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Q:\202303_Traduction NCWF\Transmis a Danielle-NIST\"/>
    </mc:Choice>
  </mc:AlternateContent>
  <xr:revisionPtr revIDLastSave="0" documentId="13_ncr:1_{6E3310A5-F31F-46C3-9793-6262C2FC16A8}" xr6:coauthVersionLast="47" xr6:coauthVersionMax="47" xr10:uidLastSave="{00000000-0000-0000-0000-000000000000}"/>
  <bookViews>
    <workbookView xWindow="-120" yWindow="-120" windowWidth="29040" windowHeight="15990" tabRatio="801" activeTab="1" xr2:uid="{00000000-000D-0000-FFFF-FFFF00000000}"/>
  </bookViews>
  <sheets>
    <sheet name="Cover Page" sheetId="114" r:id="rId1"/>
    <sheet name="Table of Contents" sheetId="3" r:id="rId2"/>
    <sheet name="SP-RSK-001 KSAs" sheetId="5" r:id="rId3"/>
    <sheet name="SP-RSK-001 Tasks" sheetId="62" r:id="rId4"/>
    <sheet name="SP-RSK-002 KSAs" sheetId="6" r:id="rId5"/>
    <sheet name="SP-RSK-002 Tasks" sheetId="63" r:id="rId6"/>
    <sheet name="SP-DEV-001 KSAs" sheetId="7" r:id="rId7"/>
    <sheet name="SP-DEV-001 Tasks" sheetId="64" r:id="rId8"/>
    <sheet name="SP-DEV-002 KSAs" sheetId="8" r:id="rId9"/>
    <sheet name="SP-DEV-002 Tasks" sheetId="65" r:id="rId10"/>
    <sheet name="SP-ARC-001 KSAs" sheetId="9" r:id="rId11"/>
    <sheet name="SP-ARC-001 Tasks" sheetId="66" r:id="rId12"/>
    <sheet name="SP-ARC-002 KSAs" sheetId="10" r:id="rId13"/>
    <sheet name="SP-ARC-002 Tasks" sheetId="67" r:id="rId14"/>
    <sheet name="SP-TRD-001 KSAs" sheetId="11" r:id="rId15"/>
    <sheet name="SP-TRD-001 Tasks" sheetId="68" r:id="rId16"/>
    <sheet name="SP-SRP-001 KSAs" sheetId="12" r:id="rId17"/>
    <sheet name="SP-SRP-001 Tasks" sheetId="69" r:id="rId18"/>
    <sheet name="SP-TST-001 KSAs" sheetId="13" r:id="rId19"/>
    <sheet name="SP-TST-001 Tasks" sheetId="70" r:id="rId20"/>
    <sheet name="SP-SYS-001 KSAs" sheetId="14" r:id="rId21"/>
    <sheet name="SP-SYS-001 Tasks" sheetId="71" r:id="rId22"/>
    <sheet name="SP-SYS-002 KSAs" sheetId="15" r:id="rId23"/>
    <sheet name="SP-SYS-002 Tasks" sheetId="72" r:id="rId24"/>
    <sheet name="OM-DTA-001 KSAs" sheetId="16" r:id="rId25"/>
    <sheet name="OM-DTA-001 Tasks" sheetId="73" r:id="rId26"/>
    <sheet name="OM-DTA-002 KSAs" sheetId="17" r:id="rId27"/>
    <sheet name="OM-DTA-002 Tasks" sheetId="74" r:id="rId28"/>
    <sheet name="OM-KMG-001 KSAs" sheetId="18" r:id="rId29"/>
    <sheet name="OM-KMG-001 Tasks" sheetId="75" r:id="rId30"/>
    <sheet name="OM-STS-001 KSAs" sheetId="19" r:id="rId31"/>
    <sheet name="OM-STS-001 Tasks" sheetId="76" r:id="rId32"/>
    <sheet name="OM-NET-001 KSAs" sheetId="20" r:id="rId33"/>
    <sheet name="OM-NET-001 Tasks" sheetId="77" r:id="rId34"/>
    <sheet name="OM-ADM-001 KSAs" sheetId="21" r:id="rId35"/>
    <sheet name="OM-ADM-001 Tasks" sheetId="78" r:id="rId36"/>
    <sheet name="OM-ANA-001 KSAs" sheetId="22" r:id="rId37"/>
    <sheet name="OM-ANA-001 Tasks" sheetId="79" r:id="rId38"/>
    <sheet name="OV-LGA-001 KSAs" sheetId="23" r:id="rId39"/>
    <sheet name="OV-LGA-001 Tasks" sheetId="80" r:id="rId40"/>
    <sheet name="OV-LGA-002 KSAs" sheetId="24" r:id="rId41"/>
    <sheet name="OV-LGA-002 Tasks" sheetId="81" r:id="rId42"/>
    <sheet name="OV-TEA-001 KSAs" sheetId="25" r:id="rId43"/>
    <sheet name="OV-TEA-001 Tasks" sheetId="82" r:id="rId44"/>
    <sheet name="OV-TEA-002 KSAs" sheetId="26" r:id="rId45"/>
    <sheet name="OV-TEA-002 Tasks" sheetId="83" r:id="rId46"/>
    <sheet name="OV-MGT-001 KSAs" sheetId="27" r:id="rId47"/>
    <sheet name="OV-MGT-001 Tasks" sheetId="84" r:id="rId48"/>
    <sheet name="OV-MGT-002 KSAs" sheetId="28" r:id="rId49"/>
    <sheet name="OV-MGT-002 Tasks" sheetId="85" r:id="rId50"/>
    <sheet name="OV-SPP-001 KSAs" sheetId="29" r:id="rId51"/>
    <sheet name="OV-SPP-001 Tasks" sheetId="86" r:id="rId52"/>
    <sheet name="OV-SPP-002 KSAs" sheetId="30" r:id="rId53"/>
    <sheet name="OV-SPP-002 Tasks" sheetId="87" r:id="rId54"/>
    <sheet name="OV-EXL-001 KSAs" sheetId="31" r:id="rId55"/>
    <sheet name="OV-EXL-001 Tasks" sheetId="88" r:id="rId56"/>
    <sheet name="OV-PMA-001 KSAs" sheetId="32" r:id="rId57"/>
    <sheet name="OV-PMA-001 Tasks" sheetId="89" r:id="rId58"/>
    <sheet name="OV-PMA-002 KSAs" sheetId="33" r:id="rId59"/>
    <sheet name="OV-PMA-002 Tasks" sheetId="90" r:id="rId60"/>
    <sheet name="OV-PMA-003 KSAs" sheetId="34" r:id="rId61"/>
    <sheet name="OV-PMA-003 Tasks" sheetId="91" r:id="rId62"/>
    <sheet name="OV-PMA-004 KSAs" sheetId="35" r:id="rId63"/>
    <sheet name="OV-PMA-004 Tasks" sheetId="92" r:id="rId64"/>
    <sheet name="OV-PMA-005 KSAs" sheetId="36" r:id="rId65"/>
    <sheet name="OV-PMA-005 Tasks" sheetId="93" r:id="rId66"/>
    <sheet name="PR-CDA-001 KSAs" sheetId="37" r:id="rId67"/>
    <sheet name="PR-CDA-001 Tasks" sheetId="94" r:id="rId68"/>
    <sheet name="PR-INF-001 KSAs" sheetId="38" r:id="rId69"/>
    <sheet name="PR-INF-001 Tasks" sheetId="95" r:id="rId70"/>
    <sheet name="PR-CIR-001 KSAs" sheetId="39" r:id="rId71"/>
    <sheet name="PR-CIR-001 Tasks" sheetId="96" r:id="rId72"/>
    <sheet name="PR-VAM-001 KSAs" sheetId="40" r:id="rId73"/>
    <sheet name="PR-VAM-001 Tasks" sheetId="97" r:id="rId74"/>
    <sheet name="AN-TWA-001 KSAs" sheetId="41" r:id="rId75"/>
    <sheet name="AN-TWA-001 Tasks" sheetId="98" r:id="rId76"/>
    <sheet name="AN-EXP-001 KSAs" sheetId="42" r:id="rId77"/>
    <sheet name="AN-EXP-001 Tasks" sheetId="99" r:id="rId78"/>
    <sheet name="AN-ASA-001 KSAs" sheetId="43" r:id="rId79"/>
    <sheet name="AN-ASA-001 Tasks" sheetId="100" r:id="rId80"/>
    <sheet name="AN-ASA-002 KSAs" sheetId="44" r:id="rId81"/>
    <sheet name="AN-ASA-002 Tasks" sheetId="101" r:id="rId82"/>
    <sheet name="AN-TGT-001 KSAs" sheetId="45" r:id="rId83"/>
    <sheet name="AN-TGT-001 Tasks" sheetId="102" r:id="rId84"/>
    <sheet name="AN-TGT-002 KSAs" sheetId="46" r:id="rId85"/>
    <sheet name="AN-TGT-002 Tasks" sheetId="103" r:id="rId86"/>
    <sheet name="AN-LNG-001 KSAs" sheetId="47" r:id="rId87"/>
    <sheet name="AN-LNG-001 Tasks" sheetId="104" r:id="rId88"/>
    <sheet name="CO-CLO-001 KSAs" sheetId="48" r:id="rId89"/>
    <sheet name="CO-CLO-001 Tasks" sheetId="105" r:id="rId90"/>
    <sheet name="CO-CLO-002 KSAs" sheetId="49" r:id="rId91"/>
    <sheet name="CO-CLO-002 Tasks" sheetId="106" r:id="rId92"/>
    <sheet name="CO-OPL-001 KSAs" sheetId="50" r:id="rId93"/>
    <sheet name="CO-OPL-001 Tasks" sheetId="107" r:id="rId94"/>
    <sheet name="CO-OPL-002 KSAs" sheetId="51" r:id="rId95"/>
    <sheet name="CO-OPL-002 Tasks" sheetId="108" r:id="rId96"/>
    <sheet name="CO-OPL-003 KSAs" sheetId="52" r:id="rId97"/>
    <sheet name="CO-OPL-003 Tasks" sheetId="61" r:id="rId98"/>
    <sheet name="CO-OPS-001 KSAs" sheetId="53" r:id="rId99"/>
    <sheet name="CO-OPS-001 Tasks" sheetId="60" r:id="rId100"/>
    <sheet name="IN-INV-001 KSAs" sheetId="54" r:id="rId101"/>
    <sheet name="IN-INV-001 Tasks" sheetId="59" r:id="rId102"/>
    <sheet name="IN-FOR-001 KSAs" sheetId="55" r:id="rId103"/>
    <sheet name="IN-FOR-001 Tasks" sheetId="58" r:id="rId104"/>
    <sheet name="IN-FOR-002 KSAs" sheetId="56" r:id="rId105"/>
    <sheet name="IN-FOR-002 Tasks" sheetId="57" r:id="rId106"/>
    <sheet name="Master KSA List" sheetId="109" r:id="rId107"/>
    <sheet name="Master Task List" sheetId="110" r:id="rId108"/>
    <sheet name="Specialty Areas over time" sheetId="111" r:id="rId109"/>
    <sheet name="Errata" sheetId="113" r:id="rId110"/>
    <sheet name="Changes from Draft to Final" sheetId="112" r:id="rId111"/>
  </sheets>
  <definedNames>
    <definedName name="_xlnm._FilterDatabase" localSheetId="78" hidden="1">'AN-ASA-001 KSAs'!$A$4:$B$82</definedName>
    <definedName name="_xlnm._FilterDatabase" localSheetId="79" hidden="1">'AN-ASA-001 Tasks'!$A$4:$B$44</definedName>
    <definedName name="_xlnm._FilterDatabase" localSheetId="80" hidden="1">'AN-ASA-002 KSAs'!$A$4:$B$82</definedName>
    <definedName name="_xlnm._FilterDatabase" localSheetId="81" hidden="1">'AN-ASA-002 Tasks'!$A$4:$B$39</definedName>
    <definedName name="_xlnm._FilterDatabase" localSheetId="76" hidden="1">'AN-EXP-001 KSAs'!$A$4:$B$79</definedName>
    <definedName name="_xlnm._FilterDatabase" localSheetId="77" hidden="1">'AN-EXP-001 Tasks'!$A$4:$B$24</definedName>
    <definedName name="_xlnm._FilterDatabase" localSheetId="86" hidden="1">'AN-LNG-001 KSAs'!$A$4:$B$84</definedName>
    <definedName name="_xlnm._FilterDatabase" localSheetId="87" hidden="1">'AN-LNG-001 Tasks'!$A$4:$B$33</definedName>
    <definedName name="_xlnm._FilterDatabase" localSheetId="82" hidden="1">'AN-TGT-001 KSAs'!$A$4:$B$102</definedName>
    <definedName name="_xlnm._FilterDatabase" localSheetId="83" hidden="1">'AN-TGT-001 Tasks'!$A$4:$B$39</definedName>
    <definedName name="_xlnm._FilterDatabase" localSheetId="84" hidden="1">'AN-TGT-002 KSAs'!$A$4:$B$88</definedName>
    <definedName name="_xlnm._FilterDatabase" localSheetId="85" hidden="1">'AN-TGT-002 Tasks'!$A$4:$B$28</definedName>
    <definedName name="_xlnm._FilterDatabase" localSheetId="74" hidden="1">'AN-TWA-001 KSAs'!$A$4:$B$71</definedName>
    <definedName name="_xlnm._FilterDatabase" localSheetId="75" hidden="1">'AN-TWA-001 Tasks'!$A$4:$B$33</definedName>
    <definedName name="_xlnm._FilterDatabase" localSheetId="88" hidden="1">'CO-CLO-001 KSAs'!$A$4:$B$113</definedName>
    <definedName name="_xlnm._FilterDatabase" localSheetId="89" hidden="1">'CO-CLO-001 Tasks'!$A$4:$B$50</definedName>
    <definedName name="_xlnm._FilterDatabase" localSheetId="90" hidden="1">'CO-CLO-002 KSAs'!$A$4:$B$101</definedName>
    <definedName name="_xlnm._FilterDatabase" localSheetId="91" hidden="1">'CO-CLO-002 Tasks'!$A$4:$B$37</definedName>
    <definedName name="_xlnm._FilterDatabase" localSheetId="92" hidden="1">'CO-OPL-001 KSAs'!$A$4:$B$133</definedName>
    <definedName name="_xlnm._FilterDatabase" localSheetId="93" hidden="1">'CO-OPL-001 Tasks'!$A$4:$B$49</definedName>
    <definedName name="_xlnm._FilterDatabase" localSheetId="94" hidden="1">'CO-OPL-002 KSAs'!$A$4:$B$103</definedName>
    <definedName name="_xlnm._FilterDatabase" localSheetId="95" hidden="1">'CO-OPL-002 Tasks'!$A$4:$B$47</definedName>
    <definedName name="_xlnm._FilterDatabase" localSheetId="96" hidden="1">'CO-OPL-003 KSAs'!$A$4:$B$59</definedName>
    <definedName name="_xlnm._FilterDatabase" localSheetId="97" hidden="1">'CO-OPL-003 Tasks'!$A$4:$B$38</definedName>
    <definedName name="_xlnm._FilterDatabase" localSheetId="98" hidden="1">'CO-OPS-001 KSAs'!$A$4:$B$78</definedName>
    <definedName name="_xlnm._FilterDatabase" localSheetId="99" hidden="1">'CO-OPS-001 Tasks'!$A$4:$B$30</definedName>
    <definedName name="_xlnm._FilterDatabase" localSheetId="102" hidden="1">'IN-FOR-001 KSAs'!$A$4:$B$68</definedName>
    <definedName name="_xlnm._FilterDatabase" localSheetId="103" hidden="1">'IN-FOR-001 Tasks'!$A$4:$B$14</definedName>
    <definedName name="_xlnm._FilterDatabase" localSheetId="104" hidden="1">'IN-FOR-002 KSAs'!$A$4:$B$75</definedName>
    <definedName name="_xlnm._FilterDatabase" localSheetId="105" hidden="1">'IN-FOR-002 Tasks'!$A$4:$B$43</definedName>
    <definedName name="_xlnm._FilterDatabase" localSheetId="100" hidden="1">'IN-INV-001 KSAs'!$A$4:$B$39</definedName>
    <definedName name="_xlnm._FilterDatabase" localSheetId="101" hidden="1">'IN-INV-001 Tasks'!$A$4:$B$27</definedName>
    <definedName name="_xlnm._FilterDatabase" localSheetId="106" hidden="1">'Master KSA List'!$A$3:$G$1196</definedName>
    <definedName name="_xlnm._FilterDatabase" localSheetId="107" hidden="1">'Master Task List'!$A$3:$F$1009</definedName>
    <definedName name="_xlnm._FilterDatabase" localSheetId="34" hidden="1">'OM-ADM-001 KSAs'!$A$4:$B$53</definedName>
    <definedName name="_xlnm._FilterDatabase" localSheetId="35" hidden="1">'OM-ADM-001 Tasks'!$A$4:$B$22</definedName>
    <definedName name="_xlnm._FilterDatabase" localSheetId="36" hidden="1">'OM-ANA-001 KSAs'!$A$4:$B$63</definedName>
    <definedName name="_xlnm._FilterDatabase" localSheetId="37" hidden="1">'OM-ANA-001 Tasks'!$A$4:$B$35</definedName>
    <definedName name="_xlnm._FilterDatabase" localSheetId="24" hidden="1">'OM-DTA-001 KSAs'!$A$4:$B$41</definedName>
    <definedName name="_xlnm._FilterDatabase" localSheetId="25" hidden="1">'OM-DTA-001 Tasks'!$A$4:$B$18</definedName>
    <definedName name="_xlnm._FilterDatabase" localSheetId="26" hidden="1">'OM-DTA-002 KSAs'!$A$4:$B$65</definedName>
    <definedName name="_xlnm._FilterDatabase" localSheetId="27" hidden="1">'OM-DTA-002 Tasks'!$A$4:$B$27</definedName>
    <definedName name="_xlnm._FilterDatabase" localSheetId="28" hidden="1">'OM-KMG-001 KSAs'!$A$4:$B$33</definedName>
    <definedName name="_xlnm._FilterDatabase" localSheetId="29" hidden="1">'OM-KMG-001 Tasks'!$A$4:$B$13</definedName>
    <definedName name="_xlnm._FilterDatabase" localSheetId="32" hidden="1">'OM-NET-001 KSAs'!$A$4:$B$57</definedName>
    <definedName name="_xlnm._FilterDatabase" localSheetId="33" hidden="1">'OM-NET-001 Tasks'!$A$4:$B$15</definedName>
    <definedName name="_xlnm._FilterDatabase" localSheetId="30" hidden="1">'OM-STS-001 KSAs'!$A$4:$B$36</definedName>
    <definedName name="_xlnm._FilterDatabase" localSheetId="31" hidden="1">'OM-STS-001 Tasks'!$A$4:$B$15</definedName>
    <definedName name="_xlnm._FilterDatabase" localSheetId="54" hidden="1">'OV-EXL-001 KSAs'!$A$4:$B$27</definedName>
    <definedName name="_xlnm._FilterDatabase" localSheetId="55" hidden="1">'OV-EXL-001 Tasks'!$A$4:$B$22</definedName>
    <definedName name="_xlnm._FilterDatabase" localSheetId="38" hidden="1">'OV-LGA-001 KSAs'!$A$4:$B$18</definedName>
    <definedName name="_xlnm._FilterDatabase" localSheetId="39" hidden="1">'OV-LGA-001 Tasks'!$A$4:$B$17</definedName>
    <definedName name="_xlnm._FilterDatabase" localSheetId="40" hidden="1">'OV-LGA-002 KSAs'!$A$4:$B$23</definedName>
    <definedName name="_xlnm._FilterDatabase" localSheetId="41" hidden="1">'OV-LGA-002 Tasks'!$A$4:$B$75</definedName>
    <definedName name="_xlnm._FilterDatabase" localSheetId="46" hidden="1">'OV-MGT-001 KSAs'!$A$4:$B$65</definedName>
    <definedName name="_xlnm._FilterDatabase" localSheetId="47" hidden="1">'OV-MGT-001 Tasks'!$A$4:$B$57</definedName>
    <definedName name="_xlnm._FilterDatabase" localSheetId="48" hidden="1">'OV-MGT-002 KSAs'!$A$4:$B$31</definedName>
    <definedName name="_xlnm._FilterDatabase" localSheetId="49" hidden="1">'OV-MGT-002 Tasks'!$A$4:$B$13</definedName>
    <definedName name="_xlnm._FilterDatabase" localSheetId="56" hidden="1">'OV-PMA-001 KSAs'!$A$4:$B$36</definedName>
    <definedName name="_xlnm._FilterDatabase" localSheetId="57" hidden="1">'OV-PMA-001 Tasks'!$A$4:$B$25</definedName>
    <definedName name="_xlnm._FilterDatabase" localSheetId="58" hidden="1">'OV-PMA-002 KSAs'!$A$4:$B$37</definedName>
    <definedName name="_xlnm._FilterDatabase" localSheetId="59" hidden="1">'OV-PMA-002 Tasks'!$A$4:$B$29</definedName>
    <definedName name="_xlnm._FilterDatabase" localSheetId="60" hidden="1">'OV-PMA-003 KSAs'!$A$4:$B$36</definedName>
    <definedName name="_xlnm._FilterDatabase" localSheetId="61" hidden="1">'OV-PMA-003 Tasks'!$A$4:$B$28</definedName>
    <definedName name="_xlnm._FilterDatabase" localSheetId="62" hidden="1">'OV-PMA-004 KSAs'!$A$4:$B$22</definedName>
    <definedName name="_xlnm._FilterDatabase" localSheetId="63" hidden="1">'OV-PMA-004 Tasks'!$A$4:$B$12</definedName>
    <definedName name="_xlnm._FilterDatabase" localSheetId="64" hidden="1">'OV-PMA-005 KSAs'!$A$4:$B$32</definedName>
    <definedName name="_xlnm._FilterDatabase" localSheetId="65" hidden="1">'OV-PMA-005 Tasks'!$A$4:$B$12</definedName>
    <definedName name="_xlnm._FilterDatabase" localSheetId="50" hidden="1">'OV-SPP-001 KSAs'!$A$4:$B$33</definedName>
    <definedName name="_xlnm._FilterDatabase" localSheetId="51" hidden="1">'OV-SPP-001 Tasks'!$A$4:$B$40</definedName>
    <definedName name="_xlnm._FilterDatabase" localSheetId="52" hidden="1">'OV-SPP-002 KSAs'!$A$4:$B$21</definedName>
    <definedName name="_xlnm._FilterDatabase" localSheetId="53" hidden="1">'OV-SPP-002 Tasks'!$A$4:$B$23</definedName>
    <definedName name="_xlnm._FilterDatabase" localSheetId="42" hidden="1">'OV-TEA-001 KSAs'!$A$4:$B$38</definedName>
    <definedName name="_xlnm._FilterDatabase" localSheetId="43" hidden="1">'OV-TEA-001 Tasks'!$A$4:$B$18</definedName>
    <definedName name="_xlnm._FilterDatabase" localSheetId="44" hidden="1">'OV-TEA-002 KSAs'!$A$4:$B$69</definedName>
    <definedName name="_xlnm._FilterDatabase" localSheetId="45" hidden="1">'OV-TEA-002 Tasks'!$A$4:$B$27</definedName>
    <definedName name="_xlnm._FilterDatabase" localSheetId="66" hidden="1">'PR-CDA-001 KSAs'!$A$4:$B$93</definedName>
    <definedName name="_xlnm._FilterDatabase" localSheetId="67" hidden="1">'PR-CDA-001 Tasks'!$A$4:$B$38</definedName>
    <definedName name="_xlnm._FilterDatabase" localSheetId="70" hidden="1">'PR-CIR-001 KSAs'!$A$4:$B$48</definedName>
    <definedName name="_xlnm._FilterDatabase" localSheetId="71" hidden="1">'PR-CIR-001 Tasks'!$A$4:$B$21</definedName>
    <definedName name="_xlnm._FilterDatabase" localSheetId="68" hidden="1">'PR-INF-001 KSAs'!$A$4:$B$43</definedName>
    <definedName name="_xlnm._FilterDatabase" localSheetId="69" hidden="1">'PR-INF-001 Tasks'!$A$4:$B$13</definedName>
    <definedName name="_xlnm._FilterDatabase" localSheetId="72" hidden="1">'PR-VAM-001 KSAs'!$A$4:$B$55</definedName>
    <definedName name="_xlnm._FilterDatabase" localSheetId="73" hidden="1">'PR-VAM-001 Tasks'!$A$4:$B$12</definedName>
    <definedName name="_xlnm._FilterDatabase" localSheetId="10" hidden="1">'SP-ARC-001 KSAs'!$A$4:$B$68</definedName>
    <definedName name="_xlnm._FilterDatabase" localSheetId="11" hidden="1">'SP-ARC-001 Tasks'!$A$4:$B$23</definedName>
    <definedName name="_xlnm._FilterDatabase" localSheetId="12" hidden="1">'SP-ARC-002 KSAs'!$A$4:$B$77</definedName>
    <definedName name="_xlnm._FilterDatabase" localSheetId="13" hidden="1">'SP-ARC-002 Tasks'!$A$4:$B$26</definedName>
    <definedName name="_xlnm._FilterDatabase" localSheetId="6" hidden="1">'SP-DEV-001 KSAs'!$A$4:$B$65</definedName>
    <definedName name="_xlnm._FilterDatabase" localSheetId="7" hidden="1">'SP-DEV-001 Tasks'!$A$4:$B$38</definedName>
    <definedName name="_xlnm._FilterDatabase" localSheetId="8" hidden="1">'SP-DEV-002 KSAs'!$A$4:$B$62</definedName>
    <definedName name="_xlnm._FilterDatabase" localSheetId="9" hidden="1">'SP-DEV-002 Tasks'!$A$4:$B$29</definedName>
    <definedName name="_xlnm._FilterDatabase" localSheetId="2" hidden="1">'SP-RSK-001 KSAs'!$A$4:$B$51</definedName>
    <definedName name="_xlnm._FilterDatabase" localSheetId="3" hidden="1">'SP-RSK-001 Tasks'!$A$4:$B$8</definedName>
    <definedName name="_xlnm._FilterDatabase" localSheetId="4" hidden="1">'SP-RSK-002 KSAs'!$A$4:$B$130</definedName>
    <definedName name="_xlnm._FilterDatabase" localSheetId="5" hidden="1">'SP-RSK-002 Tasks'!$A$4:$B$19</definedName>
    <definedName name="_xlnm._FilterDatabase" localSheetId="16" hidden="1">'SP-SRP-001 KSAs'!$A$4:$B$61</definedName>
    <definedName name="_xlnm._FilterDatabase" localSheetId="17" hidden="1">'SP-SRP-001 Tasks'!$A$4:$B$22</definedName>
    <definedName name="_xlnm._FilterDatabase" localSheetId="20" hidden="1">'SP-SYS-001 KSAs'!$A$4:$B$79</definedName>
    <definedName name="_xlnm._FilterDatabase" localSheetId="21" hidden="1">'SP-SYS-001 Tasks'!$A$4:$B$45</definedName>
    <definedName name="_xlnm._FilterDatabase" localSheetId="22" hidden="1">'SP-SYS-002 KSAs'!$A$4:$B$87</definedName>
    <definedName name="_xlnm._FilterDatabase" localSheetId="23" hidden="1">'SP-SYS-002 Tasks'!$A$4:$B$40</definedName>
    <definedName name="_xlnm._FilterDatabase" localSheetId="14" hidden="1">'SP-TRD-001 KSAs'!$A$4:$B$46</definedName>
    <definedName name="_xlnm._FilterDatabase" localSheetId="15" hidden="1">'SP-TRD-001 Tasks'!$A$4:$B$16</definedName>
    <definedName name="_xlnm._FilterDatabase" localSheetId="18" hidden="1">'SP-TST-001 KSAs'!$A$4:$B$49</definedName>
    <definedName name="_xlnm._FilterDatabase" localSheetId="19" hidden="1">'SP-TST-001 Tasks'!$A$4:$B$16</definedName>
    <definedName name="Abilities">'Master KSA List'!$A$1020:$B$1194</definedName>
    <definedName name="_xlnm.Print_Titles" localSheetId="78">'AN-ASA-001 KSAs'!$1:$4</definedName>
    <definedName name="_xlnm.Print_Titles" localSheetId="79">'AN-ASA-001 Tasks'!$1:$4</definedName>
    <definedName name="_xlnm.Print_Titles" localSheetId="80">'AN-ASA-002 KSAs'!$1:$4</definedName>
    <definedName name="_xlnm.Print_Titles" localSheetId="81">'AN-ASA-002 Tasks'!$1:$4</definedName>
    <definedName name="_xlnm.Print_Titles" localSheetId="76">'AN-EXP-001 KSAs'!$1:$4</definedName>
    <definedName name="_xlnm.Print_Titles" localSheetId="77">'AN-EXP-001 Tasks'!$1:$4</definedName>
    <definedName name="_xlnm.Print_Titles" localSheetId="86">'AN-LNG-001 KSAs'!$1:$4</definedName>
    <definedName name="_xlnm.Print_Titles" localSheetId="87">'AN-LNG-001 Tasks'!$1:$4</definedName>
    <definedName name="_xlnm.Print_Titles" localSheetId="82">'AN-TGT-001 KSAs'!$1:$4</definedName>
    <definedName name="_xlnm.Print_Titles" localSheetId="83">'AN-TGT-001 Tasks'!$1:$4</definedName>
    <definedName name="_xlnm.Print_Titles" localSheetId="84">'AN-TGT-002 KSAs'!$1:$4</definedName>
    <definedName name="_xlnm.Print_Titles" localSheetId="85">'AN-TGT-002 Tasks'!$1:$4</definedName>
    <definedName name="_xlnm.Print_Titles" localSheetId="74">'AN-TWA-001 KSAs'!$1:$4</definedName>
    <definedName name="_xlnm.Print_Titles" localSheetId="75">'AN-TWA-001 Tasks'!$1:$4</definedName>
    <definedName name="_xlnm.Print_Titles" localSheetId="88">'CO-CLO-001 KSAs'!$1:$4</definedName>
    <definedName name="_xlnm.Print_Titles" localSheetId="89">'CO-CLO-001 Tasks'!$1:$4</definedName>
    <definedName name="_xlnm.Print_Titles" localSheetId="90">'CO-CLO-002 KSAs'!$1:$4</definedName>
    <definedName name="_xlnm.Print_Titles" localSheetId="91">'CO-CLO-002 Tasks'!$1:$4</definedName>
    <definedName name="_xlnm.Print_Titles" localSheetId="92">'CO-OPL-001 KSAs'!$1:$4</definedName>
    <definedName name="_xlnm.Print_Titles" localSheetId="93">'CO-OPL-001 Tasks'!$1:$4</definedName>
    <definedName name="_xlnm.Print_Titles" localSheetId="94">'CO-OPL-002 KSAs'!$1:$4</definedName>
    <definedName name="_xlnm.Print_Titles" localSheetId="95">'CO-OPL-002 Tasks'!$1:$4</definedName>
    <definedName name="_xlnm.Print_Titles" localSheetId="96">'CO-OPL-003 KSAs'!$1:$4</definedName>
    <definedName name="_xlnm.Print_Titles" localSheetId="97">'CO-OPL-003 Tasks'!$1:$4</definedName>
    <definedName name="_xlnm.Print_Titles" localSheetId="98">'CO-OPS-001 KSAs'!$1:$4</definedName>
    <definedName name="_xlnm.Print_Titles" localSheetId="99">'CO-OPS-001 Tasks'!$1:$4</definedName>
    <definedName name="_xlnm.Print_Titles" localSheetId="102">'IN-FOR-001 KSAs'!$1:$4</definedName>
    <definedName name="_xlnm.Print_Titles" localSheetId="103">'IN-FOR-001 Tasks'!$1:$4</definedName>
    <definedName name="_xlnm.Print_Titles" localSheetId="104">'IN-FOR-002 KSAs'!$1:$4</definedName>
    <definedName name="_xlnm.Print_Titles" localSheetId="105">'IN-FOR-002 Tasks'!$1:$4</definedName>
    <definedName name="_xlnm.Print_Titles" localSheetId="100">'IN-INV-001 KSAs'!$1:$4</definedName>
    <definedName name="_xlnm.Print_Titles" localSheetId="101">'IN-INV-001 Tasks'!$1:$4</definedName>
    <definedName name="_xlnm.Print_Titles" localSheetId="106">'Master KSA List'!$1:$3</definedName>
    <definedName name="_xlnm.Print_Titles" localSheetId="107">'Master Task List'!$1:$3</definedName>
    <definedName name="_xlnm.Print_Titles" localSheetId="34">'OM-ADM-001 KSAs'!$1:$4</definedName>
    <definedName name="_xlnm.Print_Titles" localSheetId="35">'OM-ADM-001 Tasks'!$1:$4</definedName>
    <definedName name="_xlnm.Print_Titles" localSheetId="36">'OM-ANA-001 KSAs'!$1:$4</definedName>
    <definedName name="_xlnm.Print_Titles" localSheetId="37">'OM-ANA-001 Tasks'!$1:$4</definedName>
    <definedName name="_xlnm.Print_Titles" localSheetId="24">'OM-DTA-001 KSAs'!$1:$4</definedName>
    <definedName name="_xlnm.Print_Titles" localSheetId="25">'OM-DTA-001 Tasks'!$1:$4</definedName>
    <definedName name="_xlnm.Print_Titles" localSheetId="26">'OM-DTA-002 KSAs'!$1:$4</definedName>
    <definedName name="_xlnm.Print_Titles" localSheetId="27">'OM-DTA-002 Tasks'!$1:$4</definedName>
    <definedName name="_xlnm.Print_Titles" localSheetId="28">'OM-KMG-001 KSAs'!$1:$4</definedName>
    <definedName name="_xlnm.Print_Titles" localSheetId="29">'OM-KMG-001 Tasks'!$1:$4</definedName>
    <definedName name="_xlnm.Print_Titles" localSheetId="32">'OM-NET-001 KSAs'!$1:$4</definedName>
    <definedName name="_xlnm.Print_Titles" localSheetId="33">'OM-NET-001 Tasks'!$1:$4</definedName>
    <definedName name="_xlnm.Print_Titles" localSheetId="30">'OM-STS-001 KSAs'!$1:$4</definedName>
    <definedName name="_xlnm.Print_Titles" localSheetId="31">'OM-STS-001 Tasks'!$1:$4</definedName>
    <definedName name="_xlnm.Print_Titles" localSheetId="54">'OV-EXL-001 KSAs'!$1:$4</definedName>
    <definedName name="_xlnm.Print_Titles" localSheetId="55">'OV-EXL-001 Tasks'!$1:$4</definedName>
    <definedName name="_xlnm.Print_Titles" localSheetId="38">'OV-LGA-001 KSAs'!$1:$4</definedName>
    <definedName name="_xlnm.Print_Titles" localSheetId="39">'OV-LGA-001 Tasks'!$1:$4</definedName>
    <definedName name="_xlnm.Print_Titles" localSheetId="40">'OV-LGA-002 KSAs'!$1:$4</definedName>
    <definedName name="_xlnm.Print_Titles" localSheetId="41">'OV-LGA-002 Tasks'!$1:$4</definedName>
    <definedName name="_xlnm.Print_Titles" localSheetId="46">'OV-MGT-001 KSAs'!$1:$4</definedName>
    <definedName name="_xlnm.Print_Titles" localSheetId="47">'OV-MGT-001 Tasks'!$1:$4</definedName>
    <definedName name="_xlnm.Print_Titles" localSheetId="48">'OV-MGT-002 KSAs'!$1:$4</definedName>
    <definedName name="_xlnm.Print_Titles" localSheetId="49">'OV-MGT-002 Tasks'!$1:$4</definedName>
    <definedName name="_xlnm.Print_Titles" localSheetId="56">'OV-PMA-001 KSAs'!$1:$4</definedName>
    <definedName name="_xlnm.Print_Titles" localSheetId="57">'OV-PMA-001 Tasks'!$1:$4</definedName>
    <definedName name="_xlnm.Print_Titles" localSheetId="58">'OV-PMA-002 KSAs'!$1:$4</definedName>
    <definedName name="_xlnm.Print_Titles" localSheetId="59">'OV-PMA-002 Tasks'!$1:$4</definedName>
    <definedName name="_xlnm.Print_Titles" localSheetId="60">'OV-PMA-003 KSAs'!$1:$4</definedName>
    <definedName name="_xlnm.Print_Titles" localSheetId="61">'OV-PMA-003 Tasks'!$1:$4</definedName>
    <definedName name="_xlnm.Print_Titles" localSheetId="62">'OV-PMA-004 KSAs'!$1:$4</definedName>
    <definedName name="_xlnm.Print_Titles" localSheetId="63">'OV-PMA-004 Tasks'!$1:$4</definedName>
    <definedName name="_xlnm.Print_Titles" localSheetId="64">'OV-PMA-005 KSAs'!$1:$4</definedName>
    <definedName name="_xlnm.Print_Titles" localSheetId="65">'OV-PMA-005 Tasks'!$1:$4</definedName>
    <definedName name="_xlnm.Print_Titles" localSheetId="50">'OV-SPP-001 KSAs'!$1:$4</definedName>
    <definedName name="_xlnm.Print_Titles" localSheetId="51">'OV-SPP-001 Tasks'!$1:$4</definedName>
    <definedName name="_xlnm.Print_Titles" localSheetId="52">'OV-SPP-002 KSAs'!$1:$4</definedName>
    <definedName name="_xlnm.Print_Titles" localSheetId="53">'OV-SPP-002 Tasks'!$1:$4</definedName>
    <definedName name="_xlnm.Print_Titles" localSheetId="42">'OV-TEA-001 KSAs'!$1:$4</definedName>
    <definedName name="_xlnm.Print_Titles" localSheetId="43">'OV-TEA-001 Tasks'!$1:$4</definedName>
    <definedName name="_xlnm.Print_Titles" localSheetId="44">'OV-TEA-002 KSAs'!$1:$4</definedName>
    <definedName name="_xlnm.Print_Titles" localSheetId="45">'OV-TEA-002 Tasks'!$1:$4</definedName>
    <definedName name="_xlnm.Print_Titles" localSheetId="66">'PR-CDA-001 KSAs'!$1:$4</definedName>
    <definedName name="_xlnm.Print_Titles" localSheetId="67">'PR-CDA-001 Tasks'!$1:$4</definedName>
    <definedName name="_xlnm.Print_Titles" localSheetId="70">'PR-CIR-001 KSAs'!$1:$4</definedName>
    <definedName name="_xlnm.Print_Titles" localSheetId="71">'PR-CIR-001 Tasks'!$1:$4</definedName>
    <definedName name="_xlnm.Print_Titles" localSheetId="68">'PR-INF-001 KSAs'!$1:$4</definedName>
    <definedName name="_xlnm.Print_Titles" localSheetId="69">'PR-INF-001 Tasks'!$1:$4</definedName>
    <definedName name="_xlnm.Print_Titles" localSheetId="72">'PR-VAM-001 KSAs'!$1:$4</definedName>
    <definedName name="_xlnm.Print_Titles" localSheetId="73">'PR-VAM-001 Tasks'!$1:$4</definedName>
    <definedName name="_xlnm.Print_Titles" localSheetId="10">'SP-ARC-001 KSAs'!$1:$4</definedName>
    <definedName name="_xlnm.Print_Titles" localSheetId="11">'SP-ARC-001 Tasks'!$1:$4</definedName>
    <definedName name="_xlnm.Print_Titles" localSheetId="12">'SP-ARC-002 KSAs'!$1:$4</definedName>
    <definedName name="_xlnm.Print_Titles" localSheetId="13">'SP-ARC-002 Tasks'!$1:$4</definedName>
    <definedName name="_xlnm.Print_Titles" localSheetId="6">'SP-DEV-001 KSAs'!$1:$4</definedName>
    <definedName name="_xlnm.Print_Titles" localSheetId="7">'SP-DEV-001 Tasks'!$1:$4</definedName>
    <definedName name="_xlnm.Print_Titles" localSheetId="8">'SP-DEV-002 KSAs'!$1:$4</definedName>
    <definedName name="_xlnm.Print_Titles" localSheetId="9">'SP-DEV-002 Tasks'!$1:$4</definedName>
    <definedName name="_xlnm.Print_Titles" localSheetId="2">'SP-RSK-001 KSAs'!$1:$4</definedName>
    <definedName name="_xlnm.Print_Titles" localSheetId="3">'SP-RSK-001 Tasks'!$1:$4</definedName>
    <definedName name="_xlnm.Print_Titles" localSheetId="4">'SP-RSK-002 KSAs'!$1:$4</definedName>
    <definedName name="_xlnm.Print_Titles" localSheetId="5">'SP-RSK-002 Tasks'!$1:$4</definedName>
    <definedName name="_xlnm.Print_Titles" localSheetId="16">'SP-SRP-001 KSAs'!$1:$4</definedName>
    <definedName name="_xlnm.Print_Titles" localSheetId="17">'SP-SRP-001 Tasks'!$1:$4</definedName>
    <definedName name="_xlnm.Print_Titles" localSheetId="20">'SP-SYS-001 KSAs'!$1:$4</definedName>
    <definedName name="_xlnm.Print_Titles" localSheetId="21">'SP-SYS-001 Tasks'!$1:$4</definedName>
    <definedName name="_xlnm.Print_Titles" localSheetId="22">'SP-SYS-002 KSAs'!$1:$4</definedName>
    <definedName name="_xlnm.Print_Titles" localSheetId="23">'SP-SYS-002 Tasks'!$1:$4</definedName>
    <definedName name="_xlnm.Print_Titles" localSheetId="14">'SP-TRD-001 KSAs'!$1:$4</definedName>
    <definedName name="_xlnm.Print_Titles" localSheetId="15">'SP-TRD-001 Tasks'!$1:$4</definedName>
    <definedName name="_xlnm.Print_Titles" localSheetId="18">'SP-TST-001 KSAs'!$1:$4</definedName>
    <definedName name="_xlnm.Print_Titles" localSheetId="19">'SP-TST-001 Tasks'!$1:$4</definedName>
    <definedName name="_xlnm.Print_Titles" localSheetId="1">'Table of Contents'!$1:$3</definedName>
    <definedName name="Knowledge">'Master KSA List'!$A$5:$B$634</definedName>
    <definedName name="OPM_Code">'Table of Contents'!$I:$I</definedName>
    <definedName name="Skills">'Master KSA List'!$A$641:$B$1014</definedName>
    <definedName name="Tasks">'Master Task List'!$A$4:$B$1009</definedName>
    <definedName name="_xlnm.Print_Area" localSheetId="78">'AN-ASA-001 KSAs'!$A$1:$B$101</definedName>
    <definedName name="_xlnm.Print_Area" localSheetId="79">'AN-ASA-001 Tasks'!$A$1:$B$44</definedName>
    <definedName name="_xlnm.Print_Area" localSheetId="80">'AN-ASA-002 KSAs'!$A$1:$B$101</definedName>
    <definedName name="_xlnm.Print_Area" localSheetId="81">'AN-ASA-002 Tasks'!$A$1:$B$39</definedName>
    <definedName name="_xlnm.Print_Area" localSheetId="76">'AN-EXP-001 KSAs'!$A$1:$B$90</definedName>
    <definedName name="_xlnm.Print_Area" localSheetId="77">'AN-EXP-001 Tasks'!$A$1:$B$24</definedName>
    <definedName name="_xlnm.Print_Area" localSheetId="86">'AN-LNG-001 KSAs'!$A$1:$B$89</definedName>
    <definedName name="_xlnm.Print_Area" localSheetId="87">'AN-LNG-001 Tasks'!$A$1:$B$33</definedName>
    <definedName name="_xlnm.Print_Area" localSheetId="82">'AN-TGT-001 KSAs'!$A$1:$B$117</definedName>
    <definedName name="_xlnm.Print_Area" localSheetId="83">'AN-TGT-001 Tasks'!$A$1:$B$39</definedName>
    <definedName name="_xlnm.Print_Area" localSheetId="84">'AN-TGT-002 KSAs'!$A$1:$B$104</definedName>
    <definedName name="_xlnm.Print_Area" localSheetId="85">'AN-TGT-002 Tasks'!$A$1:$B$28</definedName>
    <definedName name="_xlnm.Print_Area" localSheetId="74">'AN-TWA-001 KSAs'!$A$1:$B$89</definedName>
    <definedName name="_xlnm.Print_Area" localSheetId="75">'AN-TWA-001 Tasks'!$A$1:$B$33</definedName>
    <definedName name="_xlnm.Print_Area" localSheetId="88">'CO-CLO-001 KSAs'!$A$1:$B$119</definedName>
    <definedName name="_xlnm.Print_Area" localSheetId="89">'CO-CLO-001 Tasks'!$A$1:$B$50</definedName>
    <definedName name="_xlnm.Print_Area" localSheetId="90">'CO-CLO-002 KSAs'!$A$1:$B$105</definedName>
    <definedName name="_xlnm.Print_Area" localSheetId="91">'CO-CLO-002 Tasks'!$A$1:$B$37</definedName>
    <definedName name="_xlnm.Print_Area" localSheetId="92">'CO-OPL-001 KSAs'!$A$1:$B$150</definedName>
    <definedName name="_xlnm.Print_Area" localSheetId="93">'CO-OPL-001 Tasks'!$A$1:$B$49</definedName>
    <definedName name="_xlnm.Print_Area" localSheetId="94">'CO-OPL-002 KSAs'!$A$1:$B$120</definedName>
    <definedName name="_xlnm.Print_Area" localSheetId="95">'CO-OPL-002 Tasks'!$A$1:$B$47</definedName>
    <definedName name="_xlnm.Print_Area" localSheetId="96">'CO-OPL-003 KSAs'!$A$1:$B$76</definedName>
    <definedName name="_xlnm.Print_Area" localSheetId="97">'CO-OPL-003 Tasks'!$A$1:$B$38</definedName>
    <definedName name="_xlnm.Print_Area" localSheetId="98">'CO-OPS-001 KSAs'!$A$1:$B$83</definedName>
    <definedName name="_xlnm.Print_Area" localSheetId="99">'CO-OPS-001 Tasks'!$A$1:$B$30</definedName>
    <definedName name="_xlnm.Print_Area" localSheetId="102">'IN-FOR-001 KSAs'!$A$1:$B$71</definedName>
    <definedName name="_xlnm.Print_Area" localSheetId="103">'IN-FOR-001 Tasks'!$A$1:$B$14</definedName>
    <definedName name="_xlnm.Print_Area" localSheetId="104">'IN-FOR-002 KSAs'!$A$1:$B$79</definedName>
    <definedName name="_xlnm.Print_Area" localSheetId="105">'IN-FOR-002 Tasks'!$A$1:$B$43</definedName>
    <definedName name="_xlnm.Print_Area" localSheetId="100">'IN-INV-001 KSAs'!$A$1:$B$39</definedName>
    <definedName name="_xlnm.Print_Area" localSheetId="101">'IN-INV-001 Tasks'!$A$1:$B$27</definedName>
    <definedName name="_xlnm.Print_Area" localSheetId="106">'Master KSA List'!$A$1:$B$1138</definedName>
    <definedName name="_xlnm.Print_Area" localSheetId="107">'Master Task List'!$A$1:$B$931</definedName>
    <definedName name="_xlnm.Print_Area" localSheetId="34">'OM-ADM-001 KSAs'!$A$1:$B$53</definedName>
    <definedName name="_xlnm.Print_Area" localSheetId="35">'OM-ADM-001 Tasks'!$A$1:$B$22</definedName>
    <definedName name="_xlnm.Print_Area" localSheetId="36">'OM-ANA-001 KSAs'!$A$1:$B$65</definedName>
    <definedName name="_xlnm.Print_Area" localSheetId="37">'OM-ANA-001 Tasks'!$A$1:$B$35</definedName>
    <definedName name="_xlnm.Print_Area" localSheetId="24">'OM-DTA-001 KSAs'!$A$1:$B$41</definedName>
    <definedName name="_xlnm.Print_Area" localSheetId="25">'OM-DTA-001 Tasks'!$A$1:$B$18</definedName>
    <definedName name="_xlnm.Print_Area" localSheetId="26">'OM-DTA-002 KSAs'!$A$1:$B$72</definedName>
    <definedName name="_xlnm.Print_Area" localSheetId="27">'OM-DTA-002 Tasks'!$A$1:$B$27</definedName>
    <definedName name="_xlnm.Print_Area" localSheetId="28">'OM-KMG-001 KSAs'!$A$1:$B$36</definedName>
    <definedName name="_xlnm.Print_Area" localSheetId="29">'OM-KMG-001 Tasks'!$A$1:$B$13</definedName>
    <definedName name="_xlnm.Print_Area" localSheetId="32">'OM-NET-001 KSAs'!$A$1:$B$66</definedName>
    <definedName name="_xlnm.Print_Area" localSheetId="33">'OM-NET-001 Tasks'!$A$1:$B$15</definedName>
    <definedName name="_xlnm.Print_Area" localSheetId="30">'OM-STS-001 KSAs'!$A$1:$B$41</definedName>
    <definedName name="_xlnm.Print_Area" localSheetId="31">'OM-STS-001 Tasks'!$A$1:$B$15</definedName>
    <definedName name="_xlnm.Print_Area" localSheetId="54">'OV-EXL-001 KSAs'!$A$1:$B$38</definedName>
    <definedName name="_xlnm.Print_Area" localSheetId="55">'OV-EXL-001 Tasks'!$A$1:$B$22</definedName>
    <definedName name="_xlnm.Print_Area" localSheetId="38">'OV-LGA-001 KSAs'!$A$1:$B$28</definedName>
    <definedName name="_xlnm.Print_Area" localSheetId="39">'OV-LGA-001 Tasks'!$A$1:$B$17</definedName>
    <definedName name="_xlnm.Print_Area" localSheetId="40">'OV-LGA-002 KSAs'!$A$1:$B$36</definedName>
    <definedName name="_xlnm.Print_Area" localSheetId="41">'OV-LGA-002 Tasks'!$A$1:$B$75</definedName>
    <definedName name="_xlnm.Print_Area" localSheetId="46">'OV-MGT-001 KSAs'!$A$1:$B$65</definedName>
    <definedName name="_xlnm.Print_Area" localSheetId="47">'OV-MGT-001 Tasks'!$A$1:$B$57</definedName>
    <definedName name="_xlnm.Print_Area" localSheetId="48">'OV-MGT-002 KSAs'!$A$1:$B$31</definedName>
    <definedName name="_xlnm.Print_Area" localSheetId="49">'OV-MGT-002 Tasks'!$A$1:$B$13</definedName>
    <definedName name="_xlnm.Print_Area" localSheetId="56">'OV-PMA-001 KSAs'!$A$1:$B$41</definedName>
    <definedName name="_xlnm.Print_Area" localSheetId="57">'OV-PMA-001 Tasks'!$A$1:$B$25</definedName>
    <definedName name="_xlnm.Print_Area" localSheetId="58">'OV-PMA-002 KSAs'!$A$1:$B$44</definedName>
    <definedName name="_xlnm.Print_Area" localSheetId="59">'OV-PMA-002 Tasks'!$A$1:$B$29</definedName>
    <definedName name="_xlnm.Print_Area" localSheetId="60">'OV-PMA-003 KSAs'!$A$1:$B$43</definedName>
    <definedName name="_xlnm.Print_Area" localSheetId="61">'OV-PMA-003 Tasks'!$A$1:$B$28</definedName>
    <definedName name="_xlnm.Print_Area" localSheetId="62">'OV-PMA-004 KSAs'!$A$1:$B$28</definedName>
    <definedName name="_xlnm.Print_Area" localSheetId="63">'OV-PMA-004 Tasks'!$A$1:$B$12</definedName>
    <definedName name="_xlnm.Print_Area" localSheetId="64">'OV-PMA-005 KSAs'!$A$1:$B$35</definedName>
    <definedName name="_xlnm.Print_Area" localSheetId="65">'OV-PMA-005 Tasks'!$A$1:$B$12</definedName>
    <definedName name="_xlnm.Print_Area" localSheetId="50">'OV-SPP-001 KSAs'!$A$1:$B$39</definedName>
    <definedName name="_xlnm.Print_Area" localSheetId="51">'OV-SPP-001 Tasks'!$A$1:$B$40</definedName>
    <definedName name="_xlnm.Print_Area" localSheetId="52">'OV-SPP-002 KSAs'!$A$1:$B$31</definedName>
    <definedName name="_xlnm.Print_Area" localSheetId="53">'OV-SPP-002 Tasks'!$A$1:$B$23</definedName>
    <definedName name="_xlnm.Print_Area" localSheetId="42">'OV-TEA-001 KSAs'!$A$1:$B$42</definedName>
    <definedName name="_xlnm.Print_Area" localSheetId="43">'OV-TEA-001 Tasks'!$A$1:$B$18</definedName>
    <definedName name="_xlnm.Print_Area" localSheetId="44">'OV-TEA-002 KSAs'!$A$1:$B$80</definedName>
    <definedName name="_xlnm.Print_Area" localSheetId="45">'OV-TEA-002 Tasks'!$A$1:$B$27</definedName>
    <definedName name="_xlnm.Print_Area" localSheetId="66">'PR-CDA-001 KSAs'!$A$1:$B$97</definedName>
    <definedName name="_xlnm.Print_Area" localSheetId="67">'PR-CDA-001 Tasks'!$A$1:$B$38</definedName>
    <definedName name="_xlnm.Print_Area" localSheetId="70">'PR-CIR-001 KSAs'!$A$1:$B$48</definedName>
    <definedName name="_xlnm.Print_Area" localSheetId="71">'PR-CIR-001 Tasks'!$A$1:$B$21</definedName>
    <definedName name="_xlnm.Print_Area" localSheetId="68">'PR-INF-001 KSAs'!$A$1:$B$43</definedName>
    <definedName name="_xlnm.Print_Area" localSheetId="69">'PR-INF-001 Tasks'!$A$1:$B$13</definedName>
    <definedName name="_xlnm.Print_Area" localSheetId="72">'PR-VAM-001 KSAs'!$A$1:$B$58</definedName>
    <definedName name="_xlnm.Print_Area" localSheetId="73">'PR-VAM-001 Tasks'!$A$1:$B$12</definedName>
    <definedName name="_xlnm.Print_Area" localSheetId="10">'SP-ARC-001 KSAs'!$A$1:$B$73</definedName>
    <definedName name="_xlnm.Print_Area" localSheetId="11">'SP-ARC-001 Tasks'!$A$1:$B$23</definedName>
    <definedName name="_xlnm.Print_Area" localSheetId="12">'SP-ARC-002 KSAs'!$A$1:$B$86</definedName>
    <definedName name="_xlnm.Print_Area" localSheetId="13">'SP-ARC-002 Tasks'!$A$1:$B$26</definedName>
    <definedName name="_xlnm.Print_Area" localSheetId="6">'SP-DEV-001 KSAs'!$A$1:$B$69</definedName>
    <definedName name="_xlnm.Print_Area" localSheetId="7">'SP-DEV-001 Tasks'!$A$1:$B$38</definedName>
    <definedName name="_xlnm.Print_Area" localSheetId="8">'SP-DEV-002 KSAs'!$A$1:$B$64</definedName>
    <definedName name="_xlnm.Print_Area" localSheetId="9">'SP-DEV-002 Tasks'!$A$1:$B$29</definedName>
    <definedName name="_xlnm.Print_Area" localSheetId="2">'SP-RSK-001 KSAs'!$A$1:$B$49</definedName>
    <definedName name="_xlnm.Print_Area" localSheetId="3">'SP-RSK-001 Tasks'!$A$1:$B$8</definedName>
    <definedName name="_xlnm.Print_Area" localSheetId="4">'SP-RSK-002 KSAs'!$A$1:$B$130</definedName>
    <definedName name="_xlnm.Print_Area" localSheetId="5">'SP-RSK-002 Tasks'!$A$1:$B$19</definedName>
    <definedName name="_xlnm.Print_Area" localSheetId="16">'SP-SRP-001 KSAs'!$A$1:$B$65</definedName>
    <definedName name="_xlnm.Print_Area" localSheetId="17">'SP-SRP-001 Tasks'!$A$1:$B$22</definedName>
    <definedName name="_xlnm.Print_Area" localSheetId="20">'SP-SYS-001 KSAs'!$A$1:$B$79</definedName>
    <definedName name="_xlnm.Print_Area" localSheetId="21">'SP-SYS-001 Tasks'!$A$1:$B$45</definedName>
    <definedName name="_xlnm.Print_Area" localSheetId="22">'SP-SYS-002 KSAs'!$A$1:$B$87</definedName>
    <definedName name="_xlnm.Print_Area" localSheetId="23">'SP-SYS-002 Tasks'!$A$1:$B$40</definedName>
    <definedName name="_xlnm.Print_Area" localSheetId="14">'SP-TRD-001 KSAs'!$A$1:$B$50</definedName>
    <definedName name="_xlnm.Print_Area" localSheetId="15">'SP-TRD-001 Tasks'!$A$1:$B$16</definedName>
    <definedName name="_xlnm.Print_Area" localSheetId="18">'SP-TST-001 KSAs'!$A$1:$B$55</definedName>
    <definedName name="_xlnm.Print_Area" localSheetId="19">'SP-TST-001 Tasks'!$A$1:$B$16</definedName>
    <definedName name="_xlnm.Print_Area" localSheetId="1">'Table of Contents'!$A$1:$G$62</definedName>
  </definedNames>
  <calcPr calcId="191029" concurrentCalc="0"/>
</workbook>
</file>

<file path=xl/calcChain.xml><?xml version="1.0" encoding="utf-8"?>
<calcChain xmlns="http://schemas.openxmlformats.org/spreadsheetml/2006/main">
  <c r="B2" i="57" l="1"/>
  <c r="A2" i="57"/>
  <c r="B1" i="57"/>
  <c r="A1" i="57"/>
  <c r="B2" i="56"/>
  <c r="B1" i="56"/>
  <c r="B2" i="58"/>
  <c r="A2" i="58"/>
  <c r="B1" i="58"/>
  <c r="A1" i="58"/>
  <c r="B2" i="55"/>
  <c r="B1" i="55"/>
  <c r="B2" i="59"/>
  <c r="A2" i="59"/>
  <c r="B1" i="59"/>
  <c r="B2" i="54"/>
  <c r="B1" i="54"/>
  <c r="B2" i="60"/>
  <c r="A2" i="60"/>
  <c r="B1" i="60"/>
  <c r="A1" i="60"/>
  <c r="B2" i="53"/>
  <c r="B1" i="53"/>
  <c r="B2" i="61"/>
  <c r="A2" i="61"/>
  <c r="B1" i="61"/>
  <c r="A1" i="61"/>
  <c r="B2" i="52"/>
  <c r="B1" i="52"/>
  <c r="B2" i="108"/>
  <c r="A2" i="108"/>
  <c r="B1" i="108"/>
  <c r="A1" i="108"/>
  <c r="B2" i="51"/>
  <c r="B1" i="51"/>
  <c r="B2" i="107"/>
  <c r="A2" i="107"/>
  <c r="B1" i="107"/>
  <c r="A1" i="107"/>
  <c r="B2" i="50"/>
  <c r="B1" i="50"/>
  <c r="B2" i="106"/>
  <c r="A2" i="106"/>
  <c r="B1" i="106"/>
  <c r="A1" i="106"/>
  <c r="B2" i="49"/>
  <c r="B1" i="49"/>
  <c r="B2" i="105"/>
  <c r="A2" i="105"/>
  <c r="B1" i="105"/>
  <c r="B2" i="48"/>
  <c r="B1" i="48"/>
  <c r="B2" i="104"/>
  <c r="A2" i="104"/>
  <c r="B1" i="104"/>
  <c r="A1" i="104"/>
  <c r="B2" i="47"/>
  <c r="B1" i="47"/>
  <c r="B2" i="103"/>
  <c r="A2" i="103"/>
  <c r="B1" i="103"/>
  <c r="A1" i="103"/>
  <c r="B2" i="46"/>
  <c r="B1" i="46"/>
  <c r="B2" i="102"/>
  <c r="A2" i="102"/>
  <c r="B1" i="102"/>
  <c r="A1" i="102"/>
  <c r="B2" i="45"/>
  <c r="B1" i="45"/>
  <c r="B2" i="101"/>
  <c r="A2" i="101"/>
  <c r="B1" i="101"/>
  <c r="A1" i="101"/>
  <c r="B2" i="44"/>
  <c r="B1" i="44"/>
  <c r="B2" i="100"/>
  <c r="A2" i="100"/>
  <c r="B1" i="100"/>
  <c r="A1" i="100"/>
  <c r="B2" i="43"/>
  <c r="B1" i="43"/>
  <c r="B2" i="99"/>
  <c r="A2" i="99"/>
  <c r="B1" i="99"/>
  <c r="A1" i="99"/>
  <c r="B2" i="42"/>
  <c r="B1" i="42"/>
  <c r="B2" i="98"/>
  <c r="A2" i="98"/>
  <c r="B1" i="98"/>
  <c r="B2" i="41"/>
  <c r="B1" i="41"/>
  <c r="B2" i="97"/>
  <c r="A2" i="97"/>
  <c r="B1" i="97"/>
  <c r="A1" i="97"/>
  <c r="B2" i="40"/>
  <c r="B1" i="40"/>
  <c r="B2" i="96"/>
  <c r="A2" i="96"/>
  <c r="B1" i="96"/>
  <c r="A1" i="96"/>
  <c r="B2" i="39"/>
  <c r="B1" i="39"/>
  <c r="B2" i="95"/>
  <c r="A2" i="95"/>
  <c r="B1" i="95"/>
  <c r="A1" i="95"/>
  <c r="B2" i="38"/>
  <c r="B1" i="38"/>
  <c r="B2" i="94"/>
  <c r="A2" i="94"/>
  <c r="B1" i="94"/>
  <c r="B2" i="37"/>
  <c r="B1" i="37"/>
  <c r="B2" i="93"/>
  <c r="A2" i="93"/>
  <c r="B1" i="93"/>
  <c r="B2" i="36"/>
  <c r="B1" i="36"/>
  <c r="B2" i="92"/>
  <c r="A2" i="92"/>
  <c r="B1" i="92"/>
  <c r="A1" i="92"/>
  <c r="B2" i="35"/>
  <c r="B1" i="35"/>
  <c r="B2" i="91"/>
  <c r="A2" i="91"/>
  <c r="B1" i="91"/>
  <c r="A1" i="91"/>
  <c r="B2" i="34"/>
  <c r="B1" i="34"/>
  <c r="B2" i="90"/>
  <c r="A2" i="90"/>
  <c r="B1" i="90"/>
  <c r="A1" i="90"/>
  <c r="B2" i="33"/>
  <c r="B1" i="33"/>
  <c r="B2" i="89"/>
  <c r="A2" i="89"/>
  <c r="B1" i="89"/>
  <c r="A1" i="89"/>
  <c r="B2" i="32"/>
  <c r="B1" i="32"/>
  <c r="B2" i="88"/>
  <c r="A2" i="88"/>
  <c r="B1" i="88"/>
  <c r="A1" i="88"/>
  <c r="B2" i="31"/>
  <c r="B1" i="31"/>
  <c r="B2" i="87"/>
  <c r="A2" i="87"/>
  <c r="B1" i="87"/>
  <c r="A1" i="87"/>
  <c r="B2" i="30"/>
  <c r="B1" i="30"/>
  <c r="B2" i="86"/>
  <c r="A2" i="86"/>
  <c r="B1" i="86"/>
  <c r="A1" i="86"/>
  <c r="B2" i="29"/>
  <c r="B1" i="29"/>
  <c r="B2" i="85"/>
  <c r="A2" i="85"/>
  <c r="B1" i="85"/>
  <c r="A1" i="85"/>
  <c r="B2" i="28"/>
  <c r="B1" i="28"/>
  <c r="B2" i="84"/>
  <c r="A2" i="84"/>
  <c r="B1" i="84"/>
  <c r="A1" i="84"/>
  <c r="B2" i="27"/>
  <c r="B1" i="27"/>
  <c r="B2" i="83"/>
  <c r="A2" i="83"/>
  <c r="B1" i="83"/>
  <c r="A1" i="83"/>
  <c r="B2" i="26"/>
  <c r="B1" i="26"/>
  <c r="B2" i="82"/>
  <c r="A2" i="82"/>
  <c r="B1" i="82"/>
  <c r="A1" i="82"/>
  <c r="B2" i="25"/>
  <c r="B1" i="25"/>
  <c r="B2" i="81"/>
  <c r="A2" i="81"/>
  <c r="B1" i="81"/>
  <c r="A1" i="81"/>
  <c r="B2" i="24"/>
  <c r="B1" i="24"/>
  <c r="B2" i="80"/>
  <c r="A2" i="80"/>
  <c r="B1" i="80"/>
  <c r="B2" i="23"/>
  <c r="B1" i="23"/>
  <c r="B2" i="79"/>
  <c r="A2" i="79"/>
  <c r="B1" i="79"/>
  <c r="A1" i="79"/>
  <c r="B2" i="22"/>
  <c r="B1" i="22"/>
  <c r="B2" i="78"/>
  <c r="A2" i="78"/>
  <c r="B1" i="78"/>
  <c r="A1" i="78"/>
  <c r="B2" i="21"/>
  <c r="B1" i="21"/>
  <c r="B2" i="77"/>
  <c r="A2" i="77"/>
  <c r="B1" i="77"/>
  <c r="A1" i="77"/>
  <c r="B2" i="20"/>
  <c r="B1" i="20"/>
  <c r="B2" i="76"/>
  <c r="A2" i="76"/>
  <c r="B1" i="76"/>
  <c r="A1" i="76"/>
  <c r="B2" i="19"/>
  <c r="B1" i="19"/>
  <c r="B2" i="75"/>
  <c r="A2" i="75"/>
  <c r="B1" i="75"/>
  <c r="A1" i="75"/>
  <c r="B2" i="18"/>
  <c r="B1" i="18"/>
  <c r="B2" i="74"/>
  <c r="A2" i="74"/>
  <c r="B1" i="74"/>
  <c r="A1" i="74"/>
  <c r="B2" i="17"/>
  <c r="B1" i="17"/>
  <c r="B2" i="73"/>
  <c r="A2" i="73"/>
  <c r="B1" i="73"/>
  <c r="A1" i="73"/>
  <c r="B2" i="16"/>
  <c r="B1" i="16"/>
  <c r="B2" i="72"/>
  <c r="A2" i="72"/>
  <c r="B1" i="72"/>
  <c r="A1" i="72"/>
  <c r="B2" i="15"/>
  <c r="B1" i="15"/>
  <c r="B2" i="71"/>
  <c r="A2" i="71"/>
  <c r="B1" i="71"/>
  <c r="A1" i="71"/>
  <c r="B2" i="14"/>
  <c r="B1" i="14"/>
  <c r="B2" i="70"/>
  <c r="A2" i="70"/>
  <c r="B1" i="70"/>
  <c r="A1" i="70"/>
  <c r="B2" i="13"/>
  <c r="B1" i="13"/>
  <c r="B2" i="69"/>
  <c r="A2" i="69"/>
  <c r="B1" i="69"/>
  <c r="A1" i="69"/>
  <c r="B1" i="12"/>
  <c r="B2" i="12"/>
  <c r="B2" i="68"/>
  <c r="A2" i="68"/>
  <c r="B1" i="68"/>
  <c r="A1" i="68"/>
  <c r="C1" i="11"/>
  <c r="B2" i="11"/>
  <c r="B1" i="11"/>
  <c r="C1" i="67"/>
  <c r="C2" i="67"/>
  <c r="B2" i="67"/>
  <c r="A2" i="67"/>
  <c r="B1" i="67"/>
  <c r="A1" i="67"/>
  <c r="B2" i="10"/>
  <c r="B1" i="10"/>
  <c r="B2" i="9"/>
  <c r="B2" i="66"/>
  <c r="B1" i="9"/>
  <c r="B1" i="66"/>
  <c r="A4" i="103"/>
  <c r="B4" i="103"/>
  <c r="B5" i="103"/>
  <c r="B2" i="8"/>
  <c r="B2" i="65"/>
  <c r="B1" i="8"/>
  <c r="B1" i="65"/>
  <c r="B2" i="7"/>
  <c r="B2" i="64"/>
  <c r="B1" i="7"/>
  <c r="B1" i="64"/>
  <c r="B2" i="6"/>
  <c r="B2" i="63"/>
  <c r="B1" i="6"/>
  <c r="B1" i="63"/>
  <c r="B2" i="5"/>
  <c r="B2" i="62"/>
  <c r="B1" i="5"/>
  <c r="B1" i="62"/>
  <c r="B4" i="57"/>
  <c r="A4" i="57"/>
  <c r="B4" i="58"/>
  <c r="A4" i="58"/>
  <c r="B4" i="59"/>
  <c r="A4" i="59"/>
  <c r="B4" i="60"/>
  <c r="A4" i="60"/>
  <c r="B4" i="61"/>
  <c r="A4" i="61"/>
  <c r="B4" i="108"/>
  <c r="A4" i="108"/>
  <c r="B4" i="107"/>
  <c r="A4" i="107"/>
  <c r="B4" i="106"/>
  <c r="A4" i="106"/>
  <c r="B4" i="105"/>
  <c r="A4" i="105"/>
  <c r="B4" i="104"/>
  <c r="A4" i="104"/>
  <c r="B4" i="102"/>
  <c r="A4" i="102"/>
  <c r="B4" i="101"/>
  <c r="A4" i="101"/>
  <c r="B4" i="100"/>
  <c r="A4" i="100"/>
  <c r="B4" i="99"/>
  <c r="A4" i="99"/>
  <c r="B4" i="98"/>
  <c r="A4" i="98"/>
  <c r="B4" i="97"/>
  <c r="A4" i="97"/>
  <c r="B4" i="96"/>
  <c r="A4" i="96"/>
  <c r="B4" i="95"/>
  <c r="A4" i="95"/>
  <c r="B4" i="94"/>
  <c r="A4" i="94"/>
  <c r="B4" i="93"/>
  <c r="A4" i="93"/>
  <c r="B4" i="92"/>
  <c r="A4" i="92"/>
  <c r="B4" i="91"/>
  <c r="A4" i="91"/>
  <c r="B4" i="90"/>
  <c r="A4" i="90"/>
  <c r="B4" i="89"/>
  <c r="A4" i="89"/>
  <c r="B4" i="88"/>
  <c r="A4" i="88"/>
  <c r="B4" i="87"/>
  <c r="A4" i="87"/>
  <c r="B4" i="86"/>
  <c r="A4" i="86"/>
  <c r="B4" i="85"/>
  <c r="A4" i="85"/>
  <c r="B4" i="84"/>
  <c r="A4" i="84"/>
  <c r="B4" i="83"/>
  <c r="A4" i="83"/>
  <c r="B4" i="82"/>
  <c r="A4" i="82"/>
  <c r="B4" i="81"/>
  <c r="A4" i="81"/>
  <c r="B4" i="80"/>
  <c r="A4" i="80"/>
  <c r="B4" i="79"/>
  <c r="A4" i="79"/>
  <c r="B4" i="78"/>
  <c r="A4" i="78"/>
  <c r="B4" i="77"/>
  <c r="A4" i="77"/>
  <c r="B4" i="76"/>
  <c r="A4" i="76"/>
  <c r="B4" i="75"/>
  <c r="A4" i="75"/>
  <c r="B4" i="74"/>
  <c r="A4" i="74"/>
  <c r="B4" i="73"/>
  <c r="A4" i="73"/>
  <c r="B4" i="72"/>
  <c r="A4" i="72"/>
  <c r="B4" i="71"/>
  <c r="A4" i="71"/>
  <c r="B4" i="70"/>
  <c r="A4" i="70"/>
  <c r="B4" i="69"/>
  <c r="A4" i="69"/>
  <c r="B4" i="68"/>
  <c r="A4" i="68"/>
  <c r="B4" i="67"/>
  <c r="A4" i="67"/>
  <c r="B4" i="66"/>
  <c r="A4" i="66"/>
  <c r="B4" i="65"/>
  <c r="A4" i="65"/>
  <c r="B4" i="64"/>
  <c r="A4" i="64"/>
  <c r="B4" i="63"/>
  <c r="A4" i="63"/>
  <c r="A77" i="56"/>
  <c r="A70" i="55"/>
  <c r="A38" i="54"/>
  <c r="A79" i="53"/>
  <c r="A60" i="52"/>
  <c r="A104" i="51"/>
  <c r="A134" i="50"/>
  <c r="A102" i="49"/>
  <c r="A114" i="48"/>
  <c r="A85" i="47"/>
  <c r="A90" i="46"/>
  <c r="A103" i="45"/>
  <c r="A83" i="44"/>
  <c r="A83" i="43"/>
  <c r="A81" i="42"/>
  <c r="A73" i="41"/>
  <c r="A56" i="40"/>
  <c r="A47" i="39"/>
  <c r="A42" i="38"/>
  <c r="A94" i="37"/>
  <c r="A34" i="36"/>
  <c r="A27" i="35"/>
  <c r="A38" i="34"/>
  <c r="A40" i="33"/>
  <c r="A37" i="32"/>
  <c r="A28" i="31"/>
  <c r="A28" i="30"/>
  <c r="A34" i="29"/>
  <c r="A31" i="28"/>
  <c r="A64" i="27"/>
  <c r="A72" i="26"/>
  <c r="A39" i="25"/>
  <c r="A25" i="24"/>
  <c r="A27" i="23"/>
  <c r="A64" i="22"/>
  <c r="A52" i="21"/>
  <c r="A59" i="20"/>
  <c r="A39" i="19"/>
  <c r="A35" i="18"/>
  <c r="A67" i="17"/>
  <c r="A40" i="16"/>
  <c r="A86" i="15"/>
  <c r="A78" i="14"/>
  <c r="A52" i="13"/>
  <c r="A64" i="12"/>
  <c r="A47" i="11"/>
  <c r="A96" i="10"/>
  <c r="A69" i="9"/>
  <c r="A63" i="8"/>
  <c r="A66" i="7"/>
  <c r="A129" i="6"/>
  <c r="A53" i="56"/>
  <c r="A49" i="55"/>
  <c r="A32" i="54"/>
  <c r="A51" i="53"/>
  <c r="A48" i="52"/>
  <c r="A84" i="51"/>
  <c r="A96" i="50"/>
  <c r="A81" i="49"/>
  <c r="A89" i="48"/>
  <c r="A54" i="47"/>
  <c r="A52" i="46"/>
  <c r="A73" i="45"/>
  <c r="A59" i="44"/>
  <c r="A63" i="43"/>
  <c r="A55" i="42"/>
  <c r="A54" i="41"/>
  <c r="A42" i="40"/>
  <c r="A37" i="39"/>
  <c r="A31" i="38"/>
  <c r="A77" i="37"/>
  <c r="A29" i="36"/>
  <c r="A24" i="35"/>
  <c r="A34" i="34"/>
  <c r="A36" i="33"/>
  <c r="A33" i="32"/>
  <c r="A21" i="31"/>
  <c r="A24" i="30"/>
  <c r="A30" i="29"/>
  <c r="A26" i="28"/>
  <c r="A60" i="27"/>
  <c r="A38" i="26"/>
  <c r="A31" i="25"/>
  <c r="A20" i="24"/>
  <c r="A24" i="23"/>
  <c r="A53" i="22"/>
  <c r="A36" i="21"/>
  <c r="A46" i="20"/>
  <c r="A32" i="19"/>
  <c r="A29" i="18"/>
  <c r="A39" i="17"/>
  <c r="A33" i="16"/>
  <c r="A68" i="15"/>
  <c r="A65" i="14"/>
  <c r="A35" i="13"/>
  <c r="A55" i="12"/>
  <c r="A40" i="11"/>
  <c r="A77" i="10"/>
  <c r="A59" i="9"/>
  <c r="A51" i="8"/>
  <c r="A50" i="7"/>
  <c r="A59" i="6"/>
  <c r="A5" i="56"/>
  <c r="B4" i="56"/>
  <c r="A4" i="56"/>
  <c r="A5" i="55"/>
  <c r="B4" i="55"/>
  <c r="A4" i="55"/>
  <c r="A5" i="54"/>
  <c r="B4" i="54"/>
  <c r="A4" i="54"/>
  <c r="A5" i="53"/>
  <c r="B4" i="53"/>
  <c r="A4" i="53"/>
  <c r="A5" i="52"/>
  <c r="B4" i="52"/>
  <c r="A4" i="52"/>
  <c r="A5" i="51"/>
  <c r="B4" i="51"/>
  <c r="A4" i="51"/>
  <c r="A5" i="50"/>
  <c r="B4" i="50"/>
  <c r="A4" i="50"/>
  <c r="A5" i="49"/>
  <c r="B4" i="49"/>
  <c r="A4" i="49"/>
  <c r="A5" i="48"/>
  <c r="B4" i="48"/>
  <c r="A4" i="48"/>
  <c r="A5" i="47"/>
  <c r="B4" i="47"/>
  <c r="A4" i="47"/>
  <c r="A5" i="46"/>
  <c r="B4" i="46"/>
  <c r="A4" i="46"/>
  <c r="A5" i="45"/>
  <c r="B4" i="45"/>
  <c r="A4" i="45"/>
  <c r="A5" i="44"/>
  <c r="B4" i="44"/>
  <c r="A4" i="44"/>
  <c r="A5" i="43"/>
  <c r="B4" i="43"/>
  <c r="A4" i="43"/>
  <c r="A5" i="42"/>
  <c r="B4" i="42"/>
  <c r="A4" i="42"/>
  <c r="A5" i="41"/>
  <c r="B4" i="41"/>
  <c r="A4" i="41"/>
  <c r="A5" i="40"/>
  <c r="B4" i="40"/>
  <c r="A4" i="40"/>
  <c r="A5" i="39"/>
  <c r="B4" i="39"/>
  <c r="A4" i="39"/>
  <c r="A5" i="38"/>
  <c r="B4" i="38"/>
  <c r="A4" i="38"/>
  <c r="A5" i="37"/>
  <c r="B4" i="37"/>
  <c r="A4" i="37"/>
  <c r="A5" i="36"/>
  <c r="B4" i="36"/>
  <c r="A4" i="36"/>
  <c r="A5" i="35"/>
  <c r="B4" i="35"/>
  <c r="A4" i="35"/>
  <c r="A5" i="34"/>
  <c r="B4" i="34"/>
  <c r="A4" i="34"/>
  <c r="A5" i="33"/>
  <c r="B4" i="33"/>
  <c r="A4" i="33"/>
  <c r="A5" i="32"/>
  <c r="B4" i="32"/>
  <c r="A4" i="32"/>
  <c r="A5" i="31"/>
  <c r="B4" i="31"/>
  <c r="A4" i="31"/>
  <c r="A5" i="30"/>
  <c r="B4" i="30"/>
  <c r="A4" i="30"/>
  <c r="A5" i="29"/>
  <c r="B4" i="29"/>
  <c r="A4" i="29"/>
  <c r="A5" i="28"/>
  <c r="B4" i="28"/>
  <c r="A4" i="28"/>
  <c r="A5" i="27"/>
  <c r="B4" i="27"/>
  <c r="A4" i="27"/>
  <c r="A5" i="26"/>
  <c r="B4" i="26"/>
  <c r="A4" i="26"/>
  <c r="A5" i="25"/>
  <c r="B4" i="25"/>
  <c r="A4" i="25"/>
  <c r="A5" i="24"/>
  <c r="B4" i="24"/>
  <c r="A4" i="24"/>
  <c r="A5" i="23"/>
  <c r="B4" i="23"/>
  <c r="A4" i="23"/>
  <c r="A5" i="22"/>
  <c r="B4" i="22"/>
  <c r="A4" i="22"/>
  <c r="A5" i="21"/>
  <c r="B4" i="21"/>
  <c r="A4" i="21"/>
  <c r="A5" i="20"/>
  <c r="B4" i="20"/>
  <c r="A4" i="20"/>
  <c r="A5" i="19"/>
  <c r="B4" i="19"/>
  <c r="A4" i="19"/>
  <c r="A5" i="18"/>
  <c r="B4" i="18"/>
  <c r="A4" i="18"/>
  <c r="A5" i="17"/>
  <c r="B4" i="17"/>
  <c r="A4" i="17"/>
  <c r="A5" i="16"/>
  <c r="B4" i="16"/>
  <c r="A4" i="16"/>
  <c r="A5" i="15"/>
  <c r="B4" i="15"/>
  <c r="A4" i="15"/>
  <c r="A5" i="14"/>
  <c r="B4" i="14"/>
  <c r="A4" i="14"/>
  <c r="A5" i="13"/>
  <c r="B4" i="13"/>
  <c r="A4" i="13"/>
  <c r="A5" i="12"/>
  <c r="B4" i="12"/>
  <c r="A4" i="12"/>
  <c r="A5" i="11"/>
  <c r="B4" i="11"/>
  <c r="A4" i="11"/>
  <c r="A5" i="10"/>
  <c r="B4" i="10"/>
  <c r="A4" i="10"/>
  <c r="A5" i="9"/>
  <c r="B4" i="9"/>
  <c r="A4" i="9"/>
  <c r="A5" i="8"/>
  <c r="B4" i="8"/>
  <c r="A4" i="8"/>
  <c r="A5" i="7"/>
  <c r="B4" i="7"/>
  <c r="A4" i="7"/>
  <c r="A5" i="6"/>
  <c r="B4" i="6"/>
  <c r="A4" i="6"/>
  <c r="A2" i="56"/>
  <c r="A2" i="55"/>
  <c r="A2" i="54"/>
  <c r="A2" i="53"/>
  <c r="A2" i="52"/>
  <c r="A2" i="51"/>
  <c r="A2" i="50"/>
  <c r="A2" i="49"/>
  <c r="A2" i="48"/>
  <c r="A2" i="47"/>
  <c r="A2" i="46"/>
  <c r="A2" i="45"/>
  <c r="A2" i="44"/>
  <c r="A2" i="43"/>
  <c r="A2" i="42"/>
  <c r="A2" i="41"/>
  <c r="C2" i="41"/>
  <c r="A2" i="40"/>
  <c r="A2" i="39"/>
  <c r="A2" i="38"/>
  <c r="A2" i="37"/>
  <c r="A2" i="36"/>
  <c r="A2" i="35"/>
  <c r="A2" i="34"/>
  <c r="A2" i="33"/>
  <c r="A2" i="32"/>
  <c r="A2" i="31"/>
  <c r="A2" i="30"/>
  <c r="A2" i="29"/>
  <c r="A2" i="28"/>
  <c r="A2" i="27"/>
  <c r="A2" i="26"/>
  <c r="A2" i="25"/>
  <c r="A2" i="24"/>
  <c r="A2" i="23"/>
  <c r="A2" i="22"/>
  <c r="A2" i="21"/>
  <c r="C2" i="77"/>
  <c r="A2" i="20"/>
  <c r="A2" i="19"/>
  <c r="A2" i="18"/>
  <c r="A2" i="17"/>
  <c r="C2" i="5"/>
  <c r="C2" i="62"/>
  <c r="C2" i="6"/>
  <c r="C2" i="63"/>
  <c r="C2" i="7"/>
  <c r="C2" i="64"/>
  <c r="C2" i="8"/>
  <c r="C2" i="65"/>
  <c r="C2" i="9"/>
  <c r="C2" i="66"/>
  <c r="C2" i="10"/>
  <c r="C2" i="11"/>
  <c r="C2" i="68"/>
  <c r="C2" i="12"/>
  <c r="C2" i="69"/>
  <c r="C2" i="13"/>
  <c r="C2" i="70"/>
  <c r="C2" i="14"/>
  <c r="C2" i="71"/>
  <c r="C2" i="15"/>
  <c r="C2" i="72"/>
  <c r="C2" i="16"/>
  <c r="C2" i="73"/>
  <c r="C2" i="17"/>
  <c r="C2" i="74"/>
  <c r="C2" i="18"/>
  <c r="C2" i="75"/>
  <c r="C2" i="19"/>
  <c r="C2" i="76"/>
  <c r="C2" i="20"/>
  <c r="C2" i="21"/>
  <c r="C2" i="78"/>
  <c r="C2" i="22"/>
  <c r="C2" i="79"/>
  <c r="C2" i="23"/>
  <c r="C2" i="80"/>
  <c r="C2" i="24"/>
  <c r="C2" i="81"/>
  <c r="C2" i="25"/>
  <c r="C2" i="82"/>
  <c r="C2" i="26"/>
  <c r="C2" i="83"/>
  <c r="C2" i="27"/>
  <c r="C2" i="84"/>
  <c r="C2" i="28"/>
  <c r="C2" i="85"/>
  <c r="C2" i="29"/>
  <c r="C2" i="86"/>
  <c r="C2" i="30"/>
  <c r="C2" i="87"/>
  <c r="C2" i="31"/>
  <c r="C2" i="88"/>
  <c r="C2" i="32"/>
  <c r="C2" i="89"/>
  <c r="C2" i="33"/>
  <c r="C2" i="90"/>
  <c r="C2" i="34"/>
  <c r="C2" i="91"/>
  <c r="C2" i="35"/>
  <c r="C2" i="92"/>
  <c r="C2" i="36"/>
  <c r="C2" i="93"/>
  <c r="C2" i="37"/>
  <c r="C2" i="94"/>
  <c r="C2" i="38"/>
  <c r="C2" i="95"/>
  <c r="C2" i="39"/>
  <c r="C2" i="96"/>
  <c r="C2" i="40"/>
  <c r="C2" i="97"/>
  <c r="C2" i="98"/>
  <c r="C2" i="42"/>
  <c r="C2" i="99"/>
  <c r="C2" i="43"/>
  <c r="C2" i="100"/>
  <c r="C2" i="44"/>
  <c r="C2" i="101"/>
  <c r="C2" i="45"/>
  <c r="C2" i="102"/>
  <c r="C2" i="46"/>
  <c r="C2" i="103"/>
  <c r="C2" i="47"/>
  <c r="C2" i="104"/>
  <c r="C2" i="48"/>
  <c r="C2" i="105"/>
  <c r="C2" i="49"/>
  <c r="C2" i="106"/>
  <c r="C2" i="50"/>
  <c r="C2" i="107"/>
  <c r="C2" i="51"/>
  <c r="C2" i="108"/>
  <c r="C2" i="52"/>
  <c r="C2" i="61"/>
  <c r="C2" i="53"/>
  <c r="C2" i="60"/>
  <c r="C2" i="54"/>
  <c r="C2" i="59"/>
  <c r="C2" i="55"/>
  <c r="C2" i="58"/>
  <c r="C2" i="56"/>
  <c r="C2" i="57"/>
  <c r="C1" i="110"/>
  <c r="C1" i="57"/>
  <c r="C1" i="58"/>
  <c r="C1" i="59"/>
  <c r="C1" i="60"/>
  <c r="C1" i="61"/>
  <c r="C1" i="108"/>
  <c r="C1" i="107"/>
  <c r="C1" i="106"/>
  <c r="C1" i="105"/>
  <c r="C1" i="104"/>
  <c r="C1" i="103"/>
  <c r="C1" i="102"/>
  <c r="C1" i="101"/>
  <c r="C1" i="100"/>
  <c r="C1" i="99"/>
  <c r="C1" i="98"/>
  <c r="C1" i="97"/>
  <c r="C1" i="96"/>
  <c r="C1" i="95"/>
  <c r="C1" i="94"/>
  <c r="C1" i="93"/>
  <c r="C1" i="92"/>
  <c r="C1" i="91"/>
  <c r="C1" i="90"/>
  <c r="C1" i="89"/>
  <c r="C1" i="88"/>
  <c r="C1" i="87"/>
  <c r="C1" i="86"/>
  <c r="C1" i="85"/>
  <c r="C1" i="84"/>
  <c r="C1" i="83"/>
  <c r="C1" i="82"/>
  <c r="C1" i="81"/>
  <c r="C1" i="80"/>
  <c r="C1" i="79"/>
  <c r="C1" i="78"/>
  <c r="C1" i="77"/>
  <c r="C1" i="76"/>
  <c r="C1" i="75"/>
  <c r="C1" i="74"/>
  <c r="C1" i="73"/>
  <c r="C1" i="72"/>
  <c r="C1" i="71"/>
  <c r="C1" i="70"/>
  <c r="C1" i="69"/>
  <c r="C1" i="68"/>
  <c r="C1" i="66"/>
  <c r="C1" i="65"/>
  <c r="C1" i="64"/>
  <c r="C1" i="63"/>
  <c r="C1" i="62"/>
  <c r="C1" i="56"/>
  <c r="C1" i="55"/>
  <c r="C1" i="54"/>
  <c r="C1" i="53"/>
  <c r="C1" i="52"/>
  <c r="C1" i="51"/>
  <c r="C1" i="50"/>
  <c r="C1" i="49"/>
  <c r="C1" i="48"/>
  <c r="C1" i="47"/>
  <c r="C1" i="46"/>
  <c r="C1" i="45"/>
  <c r="C1" i="44"/>
  <c r="C1" i="43"/>
  <c r="C1" i="42"/>
  <c r="C1" i="41"/>
  <c r="C1" i="40"/>
  <c r="C1" i="39"/>
  <c r="C1" i="38"/>
  <c r="C1" i="37"/>
  <c r="C1" i="36"/>
  <c r="C1" i="35"/>
  <c r="C1" i="34"/>
  <c r="C1" i="33"/>
  <c r="C1" i="32"/>
  <c r="C1" i="31"/>
  <c r="C1" i="30"/>
  <c r="C1" i="29"/>
  <c r="C1" i="28"/>
  <c r="C1" i="27"/>
  <c r="C1" i="26"/>
  <c r="C1" i="25"/>
  <c r="C1" i="24"/>
  <c r="C1" i="23"/>
  <c r="C1" i="22"/>
  <c r="C1" i="21"/>
  <c r="C1" i="20"/>
  <c r="C1" i="19"/>
  <c r="C1" i="18"/>
  <c r="C1" i="17"/>
  <c r="C1" i="16"/>
  <c r="C1" i="15"/>
  <c r="C1" i="14"/>
  <c r="C1" i="13"/>
  <c r="C1" i="12"/>
  <c r="C1" i="10"/>
  <c r="C1" i="9"/>
  <c r="C1" i="8"/>
  <c r="C1" i="7"/>
  <c r="C1" i="6"/>
  <c r="C1" i="5"/>
  <c r="G62" i="3"/>
  <c r="G61" i="3"/>
  <c r="G60" i="3"/>
  <c r="G58" i="3"/>
  <c r="G57" i="3"/>
  <c r="G56" i="3"/>
  <c r="G55" i="3"/>
  <c r="G54" i="3"/>
  <c r="G53" i="3"/>
  <c r="G51" i="3"/>
  <c r="G50" i="3"/>
  <c r="G49" i="3"/>
  <c r="G48" i="3"/>
  <c r="G47" i="3"/>
  <c r="G46" i="3"/>
  <c r="G45" i="3"/>
  <c r="G43" i="3"/>
  <c r="G42" i="3"/>
  <c r="G41" i="3"/>
  <c r="G40" i="3"/>
  <c r="G38" i="3"/>
  <c r="G37" i="3"/>
  <c r="G36" i="3"/>
  <c r="G35" i="3"/>
  <c r="G34" i="3"/>
  <c r="G33" i="3"/>
  <c r="G32" i="3"/>
  <c r="G31" i="3"/>
  <c r="G30" i="3"/>
  <c r="G29" i="3"/>
  <c r="G28" i="3"/>
  <c r="G27" i="3"/>
  <c r="G26" i="3"/>
  <c r="G25" i="3"/>
  <c r="G23" i="3"/>
  <c r="G22" i="3"/>
  <c r="G21" i="3"/>
  <c r="G20" i="3"/>
  <c r="G19" i="3"/>
  <c r="G18" i="3"/>
  <c r="G17" i="3"/>
  <c r="G15" i="3"/>
  <c r="G14" i="3"/>
  <c r="G13" i="3"/>
  <c r="G12" i="3"/>
  <c r="G11" i="3"/>
  <c r="G10" i="3"/>
  <c r="G9" i="3"/>
  <c r="G8" i="3"/>
  <c r="G7" i="3"/>
  <c r="G6" i="3"/>
  <c r="F62" i="3"/>
  <c r="F61" i="3"/>
  <c r="F60" i="3"/>
  <c r="F58" i="3"/>
  <c r="F57" i="3"/>
  <c r="F56" i="3"/>
  <c r="F55" i="3"/>
  <c r="F54" i="3"/>
  <c r="F53" i="3"/>
  <c r="F51" i="3"/>
  <c r="F50" i="3"/>
  <c r="F49" i="3"/>
  <c r="F48" i="3"/>
  <c r="F47" i="3"/>
  <c r="F46" i="3"/>
  <c r="F45" i="3"/>
  <c r="F43" i="3"/>
  <c r="F42" i="3"/>
  <c r="F41" i="3"/>
  <c r="F40" i="3"/>
  <c r="F38" i="3"/>
  <c r="F37" i="3"/>
  <c r="F36" i="3"/>
  <c r="F35" i="3"/>
  <c r="F34" i="3"/>
  <c r="F33" i="3"/>
  <c r="F32" i="3"/>
  <c r="F31" i="3"/>
  <c r="F30" i="3"/>
  <c r="F29" i="3"/>
  <c r="F28" i="3"/>
  <c r="F27" i="3"/>
  <c r="F26" i="3"/>
  <c r="F25" i="3"/>
  <c r="F23" i="3"/>
  <c r="F22" i="3"/>
  <c r="F21" i="3"/>
  <c r="F20" i="3"/>
  <c r="F19" i="3"/>
  <c r="F18" i="3"/>
  <c r="F17" i="3"/>
  <c r="F15" i="3"/>
  <c r="F14" i="3"/>
  <c r="F13" i="3"/>
  <c r="F12" i="3"/>
  <c r="F11" i="3"/>
  <c r="F10" i="3"/>
  <c r="F9" i="3"/>
  <c r="F8" i="3"/>
  <c r="F7" i="3"/>
  <c r="F6" i="3"/>
  <c r="A1" i="22"/>
  <c r="A1" i="21"/>
  <c r="A1" i="20"/>
  <c r="A1" i="19"/>
  <c r="A1" i="18"/>
  <c r="A1" i="17"/>
  <c r="A1" i="16"/>
  <c r="A1" i="15"/>
  <c r="A1" i="14"/>
  <c r="A1" i="13"/>
  <c r="A1" i="12"/>
  <c r="A1" i="11"/>
  <c r="A1" i="10"/>
  <c r="A1" i="66"/>
  <c r="A1" i="9"/>
  <c r="A1" i="65"/>
  <c r="A1" i="8"/>
  <c r="A1" i="64"/>
  <c r="A1" i="7"/>
  <c r="A1" i="63"/>
  <c r="A1" i="6"/>
  <c r="A1" i="62"/>
  <c r="A1" i="5"/>
  <c r="A2" i="16"/>
  <c r="A2" i="15"/>
  <c r="A2" i="14"/>
  <c r="A2" i="13"/>
  <c r="A2" i="12"/>
  <c r="A2" i="11"/>
  <c r="A2" i="10"/>
  <c r="A2" i="66"/>
  <c r="A2" i="9"/>
  <c r="A2" i="65"/>
  <c r="A2" i="8"/>
  <c r="A2" i="64"/>
  <c r="A2" i="7"/>
  <c r="A2" i="63"/>
  <c r="A2" i="6"/>
  <c r="A2" i="62"/>
  <c r="A2" i="5"/>
  <c r="A1" i="56"/>
  <c r="A1" i="55"/>
  <c r="A1" i="53"/>
  <c r="A1" i="52"/>
  <c r="A1" i="51"/>
  <c r="A1" i="50"/>
  <c r="A1" i="49"/>
  <c r="A1" i="47"/>
  <c r="A1" i="46"/>
  <c r="A1" i="45"/>
  <c r="A1" i="44"/>
  <c r="A1" i="43"/>
  <c r="A1" i="42"/>
  <c r="A1" i="40"/>
  <c r="A1" i="39"/>
  <c r="A1" i="38"/>
  <c r="B35" i="36"/>
  <c r="A1" i="35"/>
  <c r="A1" i="34"/>
  <c r="A1" i="33"/>
  <c r="A1" i="32"/>
  <c r="A1" i="31"/>
  <c r="A1" i="30"/>
  <c r="A1" i="29"/>
  <c r="A1" i="28"/>
  <c r="A1" i="27"/>
  <c r="A1" i="26"/>
  <c r="A1" i="25"/>
  <c r="A1" i="24"/>
  <c r="B88" i="15"/>
  <c r="B89" i="15"/>
  <c r="B6" i="59"/>
  <c r="B7" i="59"/>
  <c r="B8" i="59"/>
  <c r="B9" i="59"/>
  <c r="B10" i="59"/>
  <c r="B11" i="59"/>
  <c r="B12" i="59"/>
  <c r="B13" i="59"/>
  <c r="B14" i="59"/>
  <c r="B15" i="59"/>
  <c r="B16" i="59"/>
  <c r="B17" i="59"/>
  <c r="B18" i="59"/>
  <c r="B19" i="59"/>
  <c r="B20" i="59"/>
  <c r="B21" i="59"/>
  <c r="B22" i="59"/>
  <c r="B23" i="59"/>
  <c r="B24" i="59"/>
  <c r="B25" i="59"/>
  <c r="B26" i="59"/>
  <c r="B27" i="59"/>
  <c r="B28" i="59"/>
  <c r="B5" i="59"/>
  <c r="B38" i="28"/>
  <c r="B61" i="21"/>
  <c r="B54" i="21"/>
  <c r="B55" i="21"/>
  <c r="B56" i="21"/>
  <c r="B57" i="21"/>
  <c r="B58" i="21"/>
  <c r="B59" i="21"/>
  <c r="B60" i="21"/>
  <c r="B79" i="56"/>
  <c r="B78" i="56"/>
  <c r="B75" i="56"/>
  <c r="B74" i="56"/>
  <c r="B73" i="56"/>
  <c r="B72" i="56"/>
  <c r="B71" i="56"/>
  <c r="B70" i="56"/>
  <c r="B69" i="56"/>
  <c r="B68" i="56"/>
  <c r="B67" i="56"/>
  <c r="B66" i="56"/>
  <c r="B65" i="56"/>
  <c r="B64" i="56"/>
  <c r="B63" i="56"/>
  <c r="B62" i="56"/>
  <c r="B61" i="56"/>
  <c r="B60" i="56"/>
  <c r="B59" i="56"/>
  <c r="B58" i="56"/>
  <c r="B57" i="56"/>
  <c r="B56" i="56"/>
  <c r="B55" i="56"/>
  <c r="B54"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21" i="56"/>
  <c r="B20" i="56"/>
  <c r="B19" i="56"/>
  <c r="B18" i="56"/>
  <c r="B17" i="56"/>
  <c r="B16" i="56"/>
  <c r="B15" i="56"/>
  <c r="B14" i="56"/>
  <c r="B13" i="56"/>
  <c r="B12" i="56"/>
  <c r="B11" i="56"/>
  <c r="B10" i="56"/>
  <c r="B9" i="56"/>
  <c r="B8" i="56"/>
  <c r="B7" i="56"/>
  <c r="B6" i="56"/>
  <c r="B43" i="57"/>
  <c r="B42" i="57"/>
  <c r="B41" i="57"/>
  <c r="B40" i="57"/>
  <c r="B39" i="57"/>
  <c r="B38" i="57"/>
  <c r="B37" i="57"/>
  <c r="B36" i="57"/>
  <c r="B35" i="57"/>
  <c r="B34" i="57"/>
  <c r="B33" i="57"/>
  <c r="B32" i="57"/>
  <c r="B31" i="57"/>
  <c r="B30" i="57"/>
  <c r="B29" i="57"/>
  <c r="B28" i="57"/>
  <c r="B27" i="57"/>
  <c r="B26" i="57"/>
  <c r="B25" i="57"/>
  <c r="B24" i="57"/>
  <c r="B23" i="57"/>
  <c r="B22" i="57"/>
  <c r="B21" i="57"/>
  <c r="B20" i="57"/>
  <c r="B19" i="57"/>
  <c r="B18" i="57"/>
  <c r="B17" i="57"/>
  <c r="B16" i="57"/>
  <c r="B15" i="57"/>
  <c r="B14" i="57"/>
  <c r="B13" i="57"/>
  <c r="B12" i="57"/>
  <c r="B11" i="57"/>
  <c r="B10" i="57"/>
  <c r="B9" i="57"/>
  <c r="B8" i="57"/>
  <c r="B7" i="57"/>
  <c r="B6" i="57"/>
  <c r="B5" i="57"/>
  <c r="B72" i="55"/>
  <c r="B71" i="55"/>
  <c r="B58" i="55"/>
  <c r="B68" i="55"/>
  <c r="B67" i="55"/>
  <c r="B66" i="55"/>
  <c r="B65" i="55"/>
  <c r="B64" i="55"/>
  <c r="B63" i="55"/>
  <c r="B62" i="55"/>
  <c r="B61" i="55"/>
  <c r="B60" i="55"/>
  <c r="B59" i="55"/>
  <c r="B57" i="55"/>
  <c r="B56" i="55"/>
  <c r="B55" i="55"/>
  <c r="B54" i="55"/>
  <c r="B53" i="55"/>
  <c r="B52" i="55"/>
  <c r="B51" i="55"/>
  <c r="B50" i="55"/>
  <c r="B47" i="55"/>
  <c r="B46" i="55"/>
  <c r="B45" i="55"/>
  <c r="B44" i="55"/>
  <c r="B43" i="55"/>
  <c r="B42" i="55"/>
  <c r="B41" i="55"/>
  <c r="B40" i="55"/>
  <c r="B39" i="55"/>
  <c r="B38" i="55"/>
  <c r="B37" i="55"/>
  <c r="B36" i="55"/>
  <c r="B35" i="55"/>
  <c r="B34" i="55"/>
  <c r="B33" i="55"/>
  <c r="B32" i="55"/>
  <c r="B31" i="55"/>
  <c r="B30" i="55"/>
  <c r="B29" i="55"/>
  <c r="B28" i="55"/>
  <c r="B27" i="55"/>
  <c r="B26" i="55"/>
  <c r="B25" i="55"/>
  <c r="B24" i="55"/>
  <c r="B23" i="55"/>
  <c r="B22" i="55"/>
  <c r="B21" i="55"/>
  <c r="B20" i="55"/>
  <c r="B19" i="55"/>
  <c r="B18" i="55"/>
  <c r="B17" i="55"/>
  <c r="B16" i="55"/>
  <c r="B15" i="55"/>
  <c r="B14" i="55"/>
  <c r="B13" i="55"/>
  <c r="B12" i="55"/>
  <c r="B11" i="55"/>
  <c r="B10" i="55"/>
  <c r="B9" i="55"/>
  <c r="B8" i="55"/>
  <c r="B7" i="55"/>
  <c r="B6" i="55"/>
  <c r="B40" i="54"/>
  <c r="B39" i="54"/>
  <c r="B36" i="54"/>
  <c r="B35" i="54"/>
  <c r="B34" i="54"/>
  <c r="B33" i="54"/>
  <c r="B30" i="54"/>
  <c r="B29" i="54"/>
  <c r="B28" i="54"/>
  <c r="B27" i="54"/>
  <c r="B26" i="54"/>
  <c r="B25" i="54"/>
  <c r="B24" i="54"/>
  <c r="B23" i="54"/>
  <c r="B22" i="54"/>
  <c r="B21" i="54"/>
  <c r="B20" i="54"/>
  <c r="B19" i="54"/>
  <c r="B18" i="54"/>
  <c r="B17" i="54"/>
  <c r="B16" i="54"/>
  <c r="B15" i="54"/>
  <c r="B14" i="54"/>
  <c r="B13" i="54"/>
  <c r="B12" i="54"/>
  <c r="B11" i="54"/>
  <c r="B10" i="54"/>
  <c r="B9" i="54"/>
  <c r="B8" i="54"/>
  <c r="B7" i="54"/>
  <c r="B6" i="54"/>
  <c r="B83" i="53"/>
  <c r="B82" i="53"/>
  <c r="B81" i="53"/>
  <c r="B80" i="53"/>
  <c r="B77" i="53"/>
  <c r="B76" i="53"/>
  <c r="B75" i="53"/>
  <c r="B74" i="53"/>
  <c r="B73" i="53"/>
  <c r="B72" i="53"/>
  <c r="B71" i="53"/>
  <c r="B70" i="53"/>
  <c r="B69" i="53"/>
  <c r="B68" i="53"/>
  <c r="B67" i="53"/>
  <c r="B66" i="53"/>
  <c r="B65" i="53"/>
  <c r="B64" i="53"/>
  <c r="B63" i="53"/>
  <c r="B62" i="53"/>
  <c r="B61" i="53"/>
  <c r="B60" i="53"/>
  <c r="B59" i="53"/>
  <c r="B58" i="53"/>
  <c r="B57" i="53"/>
  <c r="B56" i="53"/>
  <c r="B55" i="53"/>
  <c r="B54" i="53"/>
  <c r="B53" i="53"/>
  <c r="B52" i="53"/>
  <c r="B49" i="53"/>
  <c r="B48" i="53"/>
  <c r="B47" i="53"/>
  <c r="B46" i="53"/>
  <c r="B45" i="53"/>
  <c r="B44" i="53"/>
  <c r="B43" i="53"/>
  <c r="B42" i="53"/>
  <c r="B41" i="53"/>
  <c r="B40" i="53"/>
  <c r="B39" i="53"/>
  <c r="B38" i="53"/>
  <c r="B37" i="53"/>
  <c r="B36" i="53"/>
  <c r="B35" i="53"/>
  <c r="B34" i="53"/>
  <c r="B33" i="53"/>
  <c r="B32" i="53"/>
  <c r="B31" i="53"/>
  <c r="B30" i="53"/>
  <c r="B29" i="53"/>
  <c r="B28" i="53"/>
  <c r="B27" i="53"/>
  <c r="B26" i="53"/>
  <c r="B25" i="53"/>
  <c r="B24" i="53"/>
  <c r="B23" i="53"/>
  <c r="B22" i="53"/>
  <c r="B21" i="53"/>
  <c r="B20" i="53"/>
  <c r="B19" i="53"/>
  <c r="B18" i="53"/>
  <c r="B17" i="53"/>
  <c r="B16" i="53"/>
  <c r="B15" i="53"/>
  <c r="B14" i="53"/>
  <c r="B13" i="53"/>
  <c r="B12" i="53"/>
  <c r="B11" i="53"/>
  <c r="B10" i="53"/>
  <c r="B9" i="53"/>
  <c r="B8" i="53"/>
  <c r="B7" i="53"/>
  <c r="B6" i="53"/>
  <c r="B30" i="60"/>
  <c r="B29" i="60"/>
  <c r="B28" i="60"/>
  <c r="B27" i="60"/>
  <c r="B26" i="60"/>
  <c r="B25" i="60"/>
  <c r="B24" i="60"/>
  <c r="B23" i="60"/>
  <c r="B22" i="60"/>
  <c r="B21" i="60"/>
  <c r="B20" i="60"/>
  <c r="B19" i="60"/>
  <c r="B18" i="60"/>
  <c r="B17" i="60"/>
  <c r="B16" i="60"/>
  <c r="B15" i="60"/>
  <c r="B14" i="60"/>
  <c r="B13" i="60"/>
  <c r="B12" i="60"/>
  <c r="B11" i="60"/>
  <c r="B10" i="60"/>
  <c r="B9" i="60"/>
  <c r="B8" i="60"/>
  <c r="B7" i="60"/>
  <c r="B6" i="60"/>
  <c r="B5" i="60"/>
  <c r="B85" i="51"/>
  <c r="B86" i="51"/>
  <c r="B87" i="51"/>
  <c r="B88" i="51"/>
  <c r="B89" i="51"/>
  <c r="B90" i="51"/>
  <c r="B91" i="51"/>
  <c r="B92" i="51"/>
  <c r="B93" i="51"/>
  <c r="B94" i="51"/>
  <c r="B95" i="51"/>
  <c r="B96" i="51"/>
  <c r="B97" i="51"/>
  <c r="B98" i="51"/>
  <c r="B99" i="51"/>
  <c r="B100" i="51"/>
  <c r="B101" i="51"/>
  <c r="B102" i="51"/>
  <c r="B105" i="51"/>
  <c r="B106" i="51"/>
  <c r="B107" i="51"/>
  <c r="B108" i="51"/>
  <c r="B109" i="51"/>
  <c r="B110" i="51"/>
  <c r="B111" i="51"/>
  <c r="B112" i="51"/>
  <c r="B113" i="51"/>
  <c r="B114" i="51"/>
  <c r="B115" i="51"/>
  <c r="B116" i="51"/>
  <c r="B117" i="51"/>
  <c r="B118" i="51"/>
  <c r="B119" i="51"/>
  <c r="B120" i="51"/>
  <c r="B6" i="51"/>
  <c r="B7" i="51"/>
  <c r="B8" i="51"/>
  <c r="B9" i="51"/>
  <c r="B10" i="51"/>
  <c r="B11" i="51"/>
  <c r="B12" i="51"/>
  <c r="B13" i="51"/>
  <c r="B14" i="51"/>
  <c r="B15" i="51"/>
  <c r="B16" i="51"/>
  <c r="B17" i="51"/>
  <c r="B18" i="51"/>
  <c r="B19" i="51"/>
  <c r="B20" i="51"/>
  <c r="B21" i="51"/>
  <c r="B22" i="51"/>
  <c r="B23" i="51"/>
  <c r="B24" i="51"/>
  <c r="B25" i="51"/>
  <c r="B26" i="51"/>
  <c r="B27" i="51"/>
  <c r="B28" i="51"/>
  <c r="B29" i="51"/>
  <c r="B30" i="51"/>
  <c r="B31" i="51"/>
  <c r="B32" i="51"/>
  <c r="B33" i="51"/>
  <c r="B34" i="51"/>
  <c r="B35" i="51"/>
  <c r="B36" i="51"/>
  <c r="B37" i="51"/>
  <c r="B38" i="51"/>
  <c r="B39" i="51"/>
  <c r="B40" i="51"/>
  <c r="B41" i="51"/>
  <c r="B42" i="51"/>
  <c r="B43" i="51"/>
  <c r="B44" i="51"/>
  <c r="B45" i="51"/>
  <c r="B46" i="51"/>
  <c r="B47" i="51"/>
  <c r="B48" i="51"/>
  <c r="B49" i="51"/>
  <c r="B50" i="51"/>
  <c r="B51" i="51"/>
  <c r="B52" i="51"/>
  <c r="B53" i="51"/>
  <c r="B54" i="51"/>
  <c r="B55" i="51"/>
  <c r="B56" i="51"/>
  <c r="B57" i="51"/>
  <c r="B58" i="51"/>
  <c r="B59" i="51"/>
  <c r="B60" i="51"/>
  <c r="B61" i="51"/>
  <c r="B62" i="51"/>
  <c r="B63" i="51"/>
  <c r="B64" i="51"/>
  <c r="B65" i="51"/>
  <c r="B66" i="51"/>
  <c r="B67" i="51"/>
  <c r="B68" i="51"/>
  <c r="B69" i="51"/>
  <c r="B70" i="51"/>
  <c r="B71" i="51"/>
  <c r="B72" i="51"/>
  <c r="B73" i="51"/>
  <c r="B74" i="51"/>
  <c r="B75" i="51"/>
  <c r="B76" i="51"/>
  <c r="B77" i="51"/>
  <c r="B78" i="51"/>
  <c r="B79" i="51"/>
  <c r="B80" i="51"/>
  <c r="B81" i="51"/>
  <c r="B82" i="51"/>
  <c r="B76" i="52"/>
  <c r="B75" i="52"/>
  <c r="B74" i="52"/>
  <c r="B73" i="52"/>
  <c r="B72" i="52"/>
  <c r="B71" i="52"/>
  <c r="B70" i="52"/>
  <c r="B69" i="52"/>
  <c r="B68" i="52"/>
  <c r="B67" i="52"/>
  <c r="B66" i="52"/>
  <c r="B65" i="52"/>
  <c r="B64" i="52"/>
  <c r="B63" i="52"/>
  <c r="B62" i="52"/>
  <c r="B61" i="52"/>
  <c r="B58" i="52"/>
  <c r="B57" i="52"/>
  <c r="B56" i="52"/>
  <c r="B55" i="52"/>
  <c r="B54" i="52"/>
  <c r="B53" i="52"/>
  <c r="B52" i="52"/>
  <c r="B51" i="52"/>
  <c r="B50" i="52"/>
  <c r="B49"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21" i="52"/>
  <c r="B20" i="52"/>
  <c r="B19" i="52"/>
  <c r="B18" i="52"/>
  <c r="B17" i="52"/>
  <c r="B16" i="52"/>
  <c r="B15" i="52"/>
  <c r="B14" i="52"/>
  <c r="B13" i="52"/>
  <c r="B12" i="52"/>
  <c r="B11" i="52"/>
  <c r="B10" i="52"/>
  <c r="B9" i="52"/>
  <c r="B8" i="52"/>
  <c r="B7" i="52"/>
  <c r="B6" i="52"/>
  <c r="B38" i="61"/>
  <c r="B37" i="61"/>
  <c r="B36" i="61"/>
  <c r="B35" i="61"/>
  <c r="B34" i="61"/>
  <c r="B33" i="61"/>
  <c r="B32" i="61"/>
  <c r="B31" i="61"/>
  <c r="B30" i="61"/>
  <c r="B29" i="61"/>
  <c r="B28" i="61"/>
  <c r="B27" i="61"/>
  <c r="B26" i="61"/>
  <c r="B25" i="61"/>
  <c r="B24" i="61"/>
  <c r="B23" i="61"/>
  <c r="B22" i="61"/>
  <c r="B21" i="61"/>
  <c r="B20" i="61"/>
  <c r="B19" i="61"/>
  <c r="B18" i="61"/>
  <c r="B17" i="61"/>
  <c r="B16" i="61"/>
  <c r="B15" i="61"/>
  <c r="B14" i="61"/>
  <c r="B13" i="61"/>
  <c r="B12" i="61"/>
  <c r="B11" i="61"/>
  <c r="B10" i="61"/>
  <c r="B9" i="61"/>
  <c r="B8" i="61"/>
  <c r="B7" i="61"/>
  <c r="B6" i="61"/>
  <c r="B5" i="61"/>
  <c r="B105" i="50"/>
  <c r="B104" i="50"/>
  <c r="B103" i="50"/>
  <c r="B102" i="50"/>
  <c r="B101" i="50"/>
  <c r="B100" i="50"/>
  <c r="B99" i="50"/>
  <c r="B98" i="50"/>
  <c r="B47" i="108"/>
  <c r="B46" i="108"/>
  <c r="B45" i="108"/>
  <c r="B44" i="108"/>
  <c r="B43" i="108"/>
  <c r="B42" i="108"/>
  <c r="B41" i="108"/>
  <c r="B40" i="108"/>
  <c r="B39" i="108"/>
  <c r="B38" i="108"/>
  <c r="B37" i="108"/>
  <c r="B36" i="108"/>
  <c r="B35" i="108"/>
  <c r="B34" i="108"/>
  <c r="B33" i="108"/>
  <c r="B32" i="108"/>
  <c r="B31" i="108"/>
  <c r="B30" i="108"/>
  <c r="B29" i="108"/>
  <c r="B28" i="108"/>
  <c r="B27" i="108"/>
  <c r="B26" i="108"/>
  <c r="B25" i="108"/>
  <c r="B24" i="108"/>
  <c r="B23" i="108"/>
  <c r="B22" i="108"/>
  <c r="B21" i="108"/>
  <c r="B20" i="108"/>
  <c r="B19" i="108"/>
  <c r="B18" i="108"/>
  <c r="B17" i="108"/>
  <c r="B16" i="108"/>
  <c r="B15" i="108"/>
  <c r="B14" i="108"/>
  <c r="B13" i="108"/>
  <c r="B12" i="108"/>
  <c r="B11" i="108"/>
  <c r="B10" i="108"/>
  <c r="B9" i="108"/>
  <c r="B8" i="108"/>
  <c r="B7" i="108"/>
  <c r="B6" i="108"/>
  <c r="B5" i="108"/>
  <c r="B151" i="50"/>
  <c r="B150" i="50"/>
  <c r="B149" i="50"/>
  <c r="B148" i="50"/>
  <c r="B147" i="50"/>
  <c r="B146" i="50"/>
  <c r="B145" i="50"/>
  <c r="B144" i="50"/>
  <c r="B143" i="50"/>
  <c r="B142" i="50"/>
  <c r="B141" i="50"/>
  <c r="B140" i="50"/>
  <c r="B139" i="50"/>
  <c r="B138" i="50"/>
  <c r="B137" i="50"/>
  <c r="B136" i="50"/>
  <c r="B135" i="50"/>
  <c r="B132" i="50"/>
  <c r="B131" i="50"/>
  <c r="B130" i="50"/>
  <c r="B129" i="50"/>
  <c r="B128" i="50"/>
  <c r="B127" i="50"/>
  <c r="B126" i="50"/>
  <c r="B125" i="50"/>
  <c r="B124" i="50"/>
  <c r="B123" i="50"/>
  <c r="B122" i="50"/>
  <c r="B121" i="50"/>
  <c r="B120" i="50"/>
  <c r="B119" i="50"/>
  <c r="B118" i="50"/>
  <c r="B117" i="50"/>
  <c r="B116" i="50"/>
  <c r="B115" i="50"/>
  <c r="B114" i="50"/>
  <c r="B113" i="50"/>
  <c r="B112" i="50"/>
  <c r="B111" i="50"/>
  <c r="B110" i="50"/>
  <c r="B109" i="50"/>
  <c r="B108" i="50"/>
  <c r="B107" i="50"/>
  <c r="B106" i="50"/>
  <c r="B94" i="50"/>
  <c r="B93" i="50"/>
  <c r="B92" i="50"/>
  <c r="B91" i="50"/>
  <c r="B90" i="50"/>
  <c r="B89" i="50"/>
  <c r="B88" i="50"/>
  <c r="B87" i="50"/>
  <c r="B86" i="50"/>
  <c r="B85" i="50"/>
  <c r="B84" i="50"/>
  <c r="B83" i="50"/>
  <c r="B82" i="50"/>
  <c r="B81" i="50"/>
  <c r="B80" i="50"/>
  <c r="B79" i="50"/>
  <c r="B78" i="50"/>
  <c r="B77" i="50"/>
  <c r="B76" i="50"/>
  <c r="B75" i="50"/>
  <c r="B74" i="50"/>
  <c r="B73" i="50"/>
  <c r="B72" i="50"/>
  <c r="B71" i="50"/>
  <c r="B70" i="50"/>
  <c r="B69" i="50"/>
  <c r="B68" i="50"/>
  <c r="B67" i="50"/>
  <c r="B66" i="50"/>
  <c r="B65" i="50"/>
  <c r="B64" i="50"/>
  <c r="B63" i="50"/>
  <c r="B62" i="50"/>
  <c r="B61" i="50"/>
  <c r="B60" i="50"/>
  <c r="B59" i="50"/>
  <c r="B58" i="50"/>
  <c r="B57" i="50"/>
  <c r="B56" i="50"/>
  <c r="B55" i="50"/>
  <c r="B54" i="50"/>
  <c r="B53" i="50"/>
  <c r="B52" i="50"/>
  <c r="B51" i="50"/>
  <c r="B50" i="50"/>
  <c r="B49" i="50"/>
  <c r="B48" i="50"/>
  <c r="B47" i="50"/>
  <c r="B46" i="50"/>
  <c r="B45" i="50"/>
  <c r="B44" i="50"/>
  <c r="B43" i="50"/>
  <c r="B42" i="50"/>
  <c r="B41" i="50"/>
  <c r="B40" i="50"/>
  <c r="B39" i="50"/>
  <c r="B38" i="50"/>
  <c r="B37" i="50"/>
  <c r="B36" i="50"/>
  <c r="B35" i="50"/>
  <c r="B34" i="50"/>
  <c r="B33" i="50"/>
  <c r="B32" i="50"/>
  <c r="B31" i="50"/>
  <c r="B30" i="50"/>
  <c r="B29" i="50"/>
  <c r="B28" i="50"/>
  <c r="B27" i="50"/>
  <c r="B26" i="50"/>
  <c r="B25" i="50"/>
  <c r="B24" i="50"/>
  <c r="B23" i="50"/>
  <c r="B22" i="50"/>
  <c r="B21" i="50"/>
  <c r="B20" i="50"/>
  <c r="B19" i="50"/>
  <c r="B18" i="50"/>
  <c r="B17" i="50"/>
  <c r="B16" i="50"/>
  <c r="B15" i="50"/>
  <c r="B14" i="50"/>
  <c r="B13" i="50"/>
  <c r="B12" i="50"/>
  <c r="B11" i="50"/>
  <c r="B10" i="50"/>
  <c r="B9" i="50"/>
  <c r="B8" i="50"/>
  <c r="B7" i="50"/>
  <c r="B6" i="50"/>
  <c r="B49" i="107"/>
  <c r="B48" i="107"/>
  <c r="B47" i="107"/>
  <c r="B46" i="107"/>
  <c r="B45" i="107"/>
  <c r="B44" i="107"/>
  <c r="B43" i="107"/>
  <c r="B42" i="107"/>
  <c r="B41" i="107"/>
  <c r="B40" i="107"/>
  <c r="B39" i="107"/>
  <c r="B38" i="107"/>
  <c r="B37" i="107"/>
  <c r="B36" i="107"/>
  <c r="B35" i="107"/>
  <c r="B34" i="107"/>
  <c r="B33" i="107"/>
  <c r="B32" i="107"/>
  <c r="B31" i="107"/>
  <c r="B30" i="107"/>
  <c r="B29" i="107"/>
  <c r="B28" i="107"/>
  <c r="B27" i="107"/>
  <c r="B26" i="107"/>
  <c r="B25" i="107"/>
  <c r="B24" i="107"/>
  <c r="B23" i="107"/>
  <c r="B22" i="107"/>
  <c r="B21" i="107"/>
  <c r="B20" i="107"/>
  <c r="B19" i="107"/>
  <c r="B18" i="107"/>
  <c r="B17" i="107"/>
  <c r="B16" i="107"/>
  <c r="B15" i="107"/>
  <c r="B14" i="107"/>
  <c r="B13" i="107"/>
  <c r="B12" i="107"/>
  <c r="B11" i="107"/>
  <c r="B10" i="107"/>
  <c r="B9" i="107"/>
  <c r="B8" i="107"/>
  <c r="B7" i="107"/>
  <c r="B6" i="107"/>
  <c r="B5" i="107"/>
  <c r="B105" i="49"/>
  <c r="B104" i="49"/>
  <c r="B103" i="49"/>
  <c r="B100" i="49"/>
  <c r="B99" i="49"/>
  <c r="B98" i="49"/>
  <c r="B97" i="49"/>
  <c r="B96" i="49"/>
  <c r="B95" i="49"/>
  <c r="B94" i="49"/>
  <c r="B93" i="49"/>
  <c r="B92" i="49"/>
  <c r="B91" i="49"/>
  <c r="B90" i="49"/>
  <c r="B89" i="49"/>
  <c r="B88" i="49"/>
  <c r="B87" i="49"/>
  <c r="B86" i="49"/>
  <c r="B85" i="49"/>
  <c r="B84" i="49"/>
  <c r="B83" i="49"/>
  <c r="B82" i="49"/>
  <c r="B79" i="49"/>
  <c r="B78" i="49"/>
  <c r="B77" i="49"/>
  <c r="B76" i="49"/>
  <c r="B75" i="49"/>
  <c r="B74" i="49"/>
  <c r="B73" i="49"/>
  <c r="B72" i="49"/>
  <c r="B71" i="49"/>
  <c r="B70" i="49"/>
  <c r="B69" i="49"/>
  <c r="B68" i="49"/>
  <c r="B67" i="49"/>
  <c r="B66" i="49"/>
  <c r="B65" i="49"/>
  <c r="B64" i="49"/>
  <c r="B63" i="49"/>
  <c r="B62" i="49"/>
  <c r="B61" i="49"/>
  <c r="B60" i="49"/>
  <c r="B59" i="49"/>
  <c r="B58" i="49"/>
  <c r="B57" i="49"/>
  <c r="B56" i="49"/>
  <c r="B55" i="49"/>
  <c r="B54" i="49"/>
  <c r="B53" i="49"/>
  <c r="B52" i="49"/>
  <c r="B51" i="49"/>
  <c r="B50" i="49"/>
  <c r="B49" i="49"/>
  <c r="B48" i="49"/>
  <c r="B47" i="49"/>
  <c r="B46" i="49"/>
  <c r="B45" i="49"/>
  <c r="B44" i="49"/>
  <c r="B43" i="49"/>
  <c r="B42" i="49"/>
  <c r="B41" i="49"/>
  <c r="B40" i="49"/>
  <c r="B39" i="49"/>
  <c r="B38" i="49"/>
  <c r="B37" i="49"/>
  <c r="B36" i="49"/>
  <c r="B35" i="49"/>
  <c r="B34" i="49"/>
  <c r="B33" i="49"/>
  <c r="B32" i="49"/>
  <c r="B31" i="49"/>
  <c r="B30" i="49"/>
  <c r="B29" i="49"/>
  <c r="B28" i="49"/>
  <c r="B27" i="49"/>
  <c r="B26" i="49"/>
  <c r="B25" i="49"/>
  <c r="B24" i="49"/>
  <c r="B23" i="49"/>
  <c r="B22" i="49"/>
  <c r="B21" i="49"/>
  <c r="B20" i="49"/>
  <c r="B19" i="49"/>
  <c r="B18" i="49"/>
  <c r="B17" i="49"/>
  <c r="B16" i="49"/>
  <c r="B15" i="49"/>
  <c r="B14" i="49"/>
  <c r="B13" i="49"/>
  <c r="B12" i="49"/>
  <c r="B11" i="49"/>
  <c r="B10" i="49"/>
  <c r="B9" i="49"/>
  <c r="B8" i="49"/>
  <c r="B7" i="49"/>
  <c r="B6" i="49"/>
  <c r="B37" i="106"/>
  <c r="B36" i="106"/>
  <c r="B35" i="106"/>
  <c r="B34" i="106"/>
  <c r="B33" i="106"/>
  <c r="B32" i="106"/>
  <c r="B31" i="106"/>
  <c r="B30" i="106"/>
  <c r="B29" i="106"/>
  <c r="B28" i="106"/>
  <c r="B27" i="106"/>
  <c r="B26" i="106"/>
  <c r="B25" i="106"/>
  <c r="B24" i="106"/>
  <c r="B23" i="106"/>
  <c r="B22" i="106"/>
  <c r="B21" i="106"/>
  <c r="B20" i="106"/>
  <c r="B19" i="106"/>
  <c r="B18" i="106"/>
  <c r="B17" i="106"/>
  <c r="B16" i="106"/>
  <c r="B15" i="106"/>
  <c r="B14" i="106"/>
  <c r="B13" i="106"/>
  <c r="B12" i="106"/>
  <c r="B11" i="106"/>
  <c r="B10" i="106"/>
  <c r="B9" i="106"/>
  <c r="B8" i="106"/>
  <c r="B7" i="106"/>
  <c r="B6" i="106"/>
  <c r="B5" i="106"/>
  <c r="B119" i="48"/>
  <c r="B118" i="48"/>
  <c r="B117" i="48"/>
  <c r="B116" i="48"/>
  <c r="B115" i="48"/>
  <c r="B112" i="48"/>
  <c r="B111" i="48"/>
  <c r="B110" i="48"/>
  <c r="B109" i="48"/>
  <c r="B108" i="48"/>
  <c r="B107" i="48"/>
  <c r="B106" i="48"/>
  <c r="B105" i="48"/>
  <c r="B104" i="48"/>
  <c r="B103" i="48"/>
  <c r="B102" i="48"/>
  <c r="B101" i="48"/>
  <c r="B100" i="48"/>
  <c r="B99" i="48"/>
  <c r="B98" i="48"/>
  <c r="B97" i="48"/>
  <c r="B96" i="48"/>
  <c r="B95" i="48"/>
  <c r="B94" i="48"/>
  <c r="B93" i="48"/>
  <c r="B92" i="48"/>
  <c r="B91" i="48"/>
  <c r="B90" i="48"/>
  <c r="B87" i="48"/>
  <c r="B86" i="48"/>
  <c r="B85" i="48"/>
  <c r="B84" i="48"/>
  <c r="B83" i="48"/>
  <c r="B82" i="48"/>
  <c r="B81" i="48"/>
  <c r="B80" i="48"/>
  <c r="B79" i="48"/>
  <c r="B78" i="48"/>
  <c r="B77" i="48"/>
  <c r="B76" i="48"/>
  <c r="B75" i="48"/>
  <c r="B74" i="48"/>
  <c r="B73" i="48"/>
  <c r="B72" i="48"/>
  <c r="B71" i="48"/>
  <c r="B70" i="48"/>
  <c r="B69" i="48"/>
  <c r="B68" i="48"/>
  <c r="B67" i="48"/>
  <c r="B66" i="48"/>
  <c r="B65" i="48"/>
  <c r="B64" i="48"/>
  <c r="B63" i="48"/>
  <c r="B62" i="48"/>
  <c r="B61" i="48"/>
  <c r="B60" i="48"/>
  <c r="B59" i="48"/>
  <c r="B58" i="48"/>
  <c r="B57" i="48"/>
  <c r="B56" i="48"/>
  <c r="B55" i="48"/>
  <c r="B54" i="48"/>
  <c r="B53" i="48"/>
  <c r="B52" i="48"/>
  <c r="B51" i="48"/>
  <c r="B50" i="48"/>
  <c r="B49" i="48"/>
  <c r="B48" i="48"/>
  <c r="B47" i="48"/>
  <c r="B46" i="48"/>
  <c r="B45" i="48"/>
  <c r="B44" i="48"/>
  <c r="B43" i="48"/>
  <c r="B42" i="48"/>
  <c r="B41" i="48"/>
  <c r="B40" i="48"/>
  <c r="B39" i="48"/>
  <c r="B38" i="48"/>
  <c r="B37" i="48"/>
  <c r="B36" i="48"/>
  <c r="B35" i="48"/>
  <c r="B34" i="48"/>
  <c r="B33" i="48"/>
  <c r="B32" i="48"/>
  <c r="B31" i="48"/>
  <c r="B30" i="48"/>
  <c r="B29" i="48"/>
  <c r="B28" i="48"/>
  <c r="B27" i="48"/>
  <c r="B26" i="48"/>
  <c r="B25" i="48"/>
  <c r="B24" i="48"/>
  <c r="B23" i="48"/>
  <c r="B22" i="48"/>
  <c r="B21" i="48"/>
  <c r="B20" i="48"/>
  <c r="B19" i="48"/>
  <c r="B18" i="48"/>
  <c r="B17" i="48"/>
  <c r="B16" i="48"/>
  <c r="B15" i="48"/>
  <c r="B14" i="48"/>
  <c r="B13" i="48"/>
  <c r="B12" i="48"/>
  <c r="B11" i="48"/>
  <c r="B10" i="48"/>
  <c r="B9" i="48"/>
  <c r="B8" i="48"/>
  <c r="B7" i="48"/>
  <c r="B6" i="48"/>
  <c r="B50" i="105"/>
  <c r="B49" i="105"/>
  <c r="B48" i="105"/>
  <c r="B47" i="105"/>
  <c r="B46" i="105"/>
  <c r="B45" i="105"/>
  <c r="B44" i="105"/>
  <c r="B43" i="105"/>
  <c r="B42" i="105"/>
  <c r="B41" i="105"/>
  <c r="B40" i="105"/>
  <c r="B39" i="105"/>
  <c r="B38" i="105"/>
  <c r="B37" i="105"/>
  <c r="B36" i="105"/>
  <c r="B35" i="105"/>
  <c r="B34" i="105"/>
  <c r="B33" i="105"/>
  <c r="B32" i="105"/>
  <c r="B31" i="105"/>
  <c r="B30" i="105"/>
  <c r="B29" i="105"/>
  <c r="B28" i="105"/>
  <c r="B27" i="105"/>
  <c r="B26" i="105"/>
  <c r="B25" i="105"/>
  <c r="B24" i="105"/>
  <c r="B23" i="105"/>
  <c r="B22" i="105"/>
  <c r="B21" i="105"/>
  <c r="B20" i="105"/>
  <c r="B19" i="105"/>
  <c r="B18" i="105"/>
  <c r="B17" i="105"/>
  <c r="B16" i="105"/>
  <c r="B15" i="105"/>
  <c r="B14" i="105"/>
  <c r="B13" i="105"/>
  <c r="B12" i="105"/>
  <c r="B11" i="105"/>
  <c r="B10" i="105"/>
  <c r="B9" i="105"/>
  <c r="B8" i="105"/>
  <c r="B7" i="105"/>
  <c r="B6" i="105"/>
  <c r="B5" i="105"/>
  <c r="B89" i="47"/>
  <c r="B88" i="47"/>
  <c r="B87" i="47"/>
  <c r="B86" i="47"/>
  <c r="B82" i="47"/>
  <c r="B81" i="47"/>
  <c r="B80" i="47"/>
  <c r="B79" i="47"/>
  <c r="B78" i="47"/>
  <c r="B77" i="47"/>
  <c r="B76" i="47"/>
  <c r="B75" i="47"/>
  <c r="B74" i="47"/>
  <c r="B73" i="47"/>
  <c r="B72" i="47"/>
  <c r="B71" i="47"/>
  <c r="B70" i="47"/>
  <c r="B69" i="47"/>
  <c r="B68" i="47"/>
  <c r="B67" i="47"/>
  <c r="B66" i="47"/>
  <c r="B65" i="47"/>
  <c r="B64" i="47"/>
  <c r="B63" i="47"/>
  <c r="B62" i="47"/>
  <c r="B61" i="47"/>
  <c r="B60" i="47"/>
  <c r="B59" i="47"/>
  <c r="B58" i="47"/>
  <c r="B57" i="47"/>
  <c r="B56" i="47"/>
  <c r="B55" i="47"/>
  <c r="B52" i="47"/>
  <c r="B51" i="47"/>
  <c r="B50" i="47"/>
  <c r="B49" i="47"/>
  <c r="B48" i="47"/>
  <c r="B47" i="47"/>
  <c r="B46" i="47"/>
  <c r="B45" i="47"/>
  <c r="B44" i="47"/>
  <c r="B43" i="47"/>
  <c r="B42" i="47"/>
  <c r="B41" i="47"/>
  <c r="B40" i="47"/>
  <c r="B39" i="47"/>
  <c r="B38" i="47"/>
  <c r="B37" i="47"/>
  <c r="B36" i="47"/>
  <c r="B35" i="47"/>
  <c r="B34" i="47"/>
  <c r="B33" i="47"/>
  <c r="B32" i="47"/>
  <c r="B31" i="47"/>
  <c r="B30" i="47"/>
  <c r="B29" i="47"/>
  <c r="B28" i="47"/>
  <c r="B27" i="47"/>
  <c r="B26" i="47"/>
  <c r="B25" i="47"/>
  <c r="B24" i="47"/>
  <c r="B23" i="47"/>
  <c r="B22" i="47"/>
  <c r="B21" i="47"/>
  <c r="B20" i="47"/>
  <c r="B19" i="47"/>
  <c r="B18" i="47"/>
  <c r="B17" i="47"/>
  <c r="B16" i="47"/>
  <c r="B15" i="47"/>
  <c r="B14" i="47"/>
  <c r="B13" i="47"/>
  <c r="B12" i="47"/>
  <c r="B11" i="47"/>
  <c r="B10" i="47"/>
  <c r="B9" i="47"/>
  <c r="B8" i="47"/>
  <c r="B7" i="47"/>
  <c r="B6" i="47"/>
  <c r="B33" i="104"/>
  <c r="B32" i="104"/>
  <c r="B31" i="104"/>
  <c r="B30" i="104"/>
  <c r="B29" i="104"/>
  <c r="B28" i="104"/>
  <c r="B27" i="104"/>
  <c r="B26" i="104"/>
  <c r="B25" i="104"/>
  <c r="B24" i="104"/>
  <c r="B23" i="104"/>
  <c r="B22" i="104"/>
  <c r="B21" i="104"/>
  <c r="B20" i="104"/>
  <c r="B19" i="104"/>
  <c r="B18" i="104"/>
  <c r="B17" i="104"/>
  <c r="B16" i="104"/>
  <c r="B15" i="104"/>
  <c r="B14" i="104"/>
  <c r="B13" i="104"/>
  <c r="B12" i="104"/>
  <c r="B11" i="104"/>
  <c r="B10" i="104"/>
  <c r="B9" i="104"/>
  <c r="B8" i="104"/>
  <c r="B7" i="104"/>
  <c r="B6" i="104"/>
  <c r="B5" i="104"/>
  <c r="B50" i="46"/>
  <c r="B49" i="46"/>
  <c r="B48" i="46"/>
  <c r="B47" i="46"/>
  <c r="B46" i="46"/>
  <c r="B45" i="46"/>
  <c r="B44" i="46"/>
  <c r="B43" i="46"/>
  <c r="B42" i="46"/>
  <c r="B41" i="46"/>
  <c r="B40" i="46"/>
  <c r="B39" i="46"/>
  <c r="B38" i="46"/>
  <c r="B37" i="46"/>
  <c r="B36" i="46"/>
  <c r="B35" i="46"/>
  <c r="B34" i="46"/>
  <c r="B33" i="46"/>
  <c r="B32" i="46"/>
  <c r="B31" i="46"/>
  <c r="B30" i="46"/>
  <c r="B29" i="46"/>
  <c r="B28" i="46"/>
  <c r="B27" i="46"/>
  <c r="B26" i="46"/>
  <c r="B25" i="46"/>
  <c r="B24" i="46"/>
  <c r="B23" i="46"/>
  <c r="B22" i="46"/>
  <c r="B21" i="46"/>
  <c r="B20" i="46"/>
  <c r="B19" i="46"/>
  <c r="B18" i="46"/>
  <c r="B17" i="46"/>
  <c r="B16" i="46"/>
  <c r="B15" i="46"/>
  <c r="B14" i="46"/>
  <c r="B13" i="46"/>
  <c r="B12" i="46"/>
  <c r="B11" i="46"/>
  <c r="B10" i="46"/>
  <c r="B9" i="46"/>
  <c r="B8" i="46"/>
  <c r="B7" i="46"/>
  <c r="B6" i="46"/>
  <c r="B88" i="46"/>
  <c r="B87" i="46"/>
  <c r="B86" i="46"/>
  <c r="B85" i="46"/>
  <c r="B84" i="46"/>
  <c r="B83" i="46"/>
  <c r="B82" i="46"/>
  <c r="B81" i="46"/>
  <c r="B80" i="46"/>
  <c r="B79" i="46"/>
  <c r="B78" i="46"/>
  <c r="B77" i="46"/>
  <c r="B76" i="46"/>
  <c r="B75" i="46"/>
  <c r="B74" i="46"/>
  <c r="B73" i="46"/>
  <c r="B72" i="46"/>
  <c r="B71" i="46"/>
  <c r="B70" i="46"/>
  <c r="B69" i="46"/>
  <c r="B68" i="46"/>
  <c r="B67" i="46"/>
  <c r="B66" i="46"/>
  <c r="B65" i="46"/>
  <c r="B64" i="46"/>
  <c r="B63" i="46"/>
  <c r="B62" i="46"/>
  <c r="B61" i="46"/>
  <c r="B60" i="46"/>
  <c r="B59" i="46"/>
  <c r="B58" i="46"/>
  <c r="B57" i="46"/>
  <c r="B56" i="46"/>
  <c r="B55" i="46"/>
  <c r="B54" i="46"/>
  <c r="B53" i="46"/>
  <c r="B104" i="46"/>
  <c r="B103" i="46"/>
  <c r="B102" i="46"/>
  <c r="B101" i="46"/>
  <c r="B100" i="46"/>
  <c r="B99" i="46"/>
  <c r="B98" i="46"/>
  <c r="B97" i="46"/>
  <c r="B96" i="46"/>
  <c r="B95" i="46"/>
  <c r="B94" i="46"/>
  <c r="B93" i="46"/>
  <c r="B92" i="46"/>
  <c r="B91" i="46"/>
  <c r="B28" i="103"/>
  <c r="B27" i="103"/>
  <c r="B26" i="103"/>
  <c r="B25" i="103"/>
  <c r="B24" i="103"/>
  <c r="B23" i="103"/>
  <c r="B22" i="103"/>
  <c r="B21" i="103"/>
  <c r="B20" i="103"/>
  <c r="B19" i="103"/>
  <c r="B18" i="103"/>
  <c r="B17" i="103"/>
  <c r="B16" i="103"/>
  <c r="B15" i="103"/>
  <c r="B14" i="103"/>
  <c r="B13" i="103"/>
  <c r="B12" i="103"/>
  <c r="B11" i="103"/>
  <c r="B10" i="103"/>
  <c r="B9" i="103"/>
  <c r="B8" i="103"/>
  <c r="B7" i="103"/>
  <c r="B6" i="103"/>
  <c r="B8" i="102"/>
  <c r="B7" i="102"/>
  <c r="B6" i="102"/>
  <c r="B5" i="102"/>
  <c r="B39" i="102"/>
  <c r="B38" i="102"/>
  <c r="B37" i="102"/>
  <c r="B36" i="102"/>
  <c r="B35" i="102"/>
  <c r="B34" i="102"/>
  <c r="B33" i="102"/>
  <c r="B32" i="102"/>
  <c r="B31" i="102"/>
  <c r="B30" i="102"/>
  <c r="B29" i="102"/>
  <c r="B28" i="102"/>
  <c r="B27" i="102"/>
  <c r="B26" i="102"/>
  <c r="B25" i="102"/>
  <c r="B24" i="102"/>
  <c r="B23" i="102"/>
  <c r="B22" i="102"/>
  <c r="B21" i="102"/>
  <c r="B20" i="102"/>
  <c r="B19" i="102"/>
  <c r="B18" i="102"/>
  <c r="B17" i="102"/>
  <c r="B16" i="102"/>
  <c r="B15" i="102"/>
  <c r="B14" i="102"/>
  <c r="B13" i="102"/>
  <c r="B12" i="102"/>
  <c r="B11" i="102"/>
  <c r="B10" i="102"/>
  <c r="B9" i="102"/>
  <c r="B117" i="45"/>
  <c r="B116" i="45"/>
  <c r="B115" i="45"/>
  <c r="B114" i="45"/>
  <c r="B113" i="45"/>
  <c r="B112" i="45"/>
  <c r="B111" i="45"/>
  <c r="B110" i="45"/>
  <c r="B109" i="45"/>
  <c r="B108" i="45"/>
  <c r="B107" i="45"/>
  <c r="B106" i="45"/>
  <c r="B105" i="45"/>
  <c r="B104" i="45"/>
  <c r="B101" i="45"/>
  <c r="B100" i="45"/>
  <c r="B99" i="45"/>
  <c r="B98" i="45"/>
  <c r="B97" i="45"/>
  <c r="B96" i="45"/>
  <c r="B95" i="45"/>
  <c r="B94" i="45"/>
  <c r="B93" i="45"/>
  <c r="B92" i="45"/>
  <c r="B91" i="45"/>
  <c r="B90" i="45"/>
  <c r="B89" i="45"/>
  <c r="B88" i="45"/>
  <c r="B87" i="45"/>
  <c r="B86" i="45"/>
  <c r="B85" i="45"/>
  <c r="B84" i="45"/>
  <c r="B83" i="45"/>
  <c r="B82" i="45"/>
  <c r="B81" i="45"/>
  <c r="B80" i="45"/>
  <c r="B79" i="45"/>
  <c r="B78" i="45"/>
  <c r="B77" i="45"/>
  <c r="B76" i="45"/>
  <c r="B75" i="45"/>
  <c r="B74" i="45"/>
  <c r="B71" i="45"/>
  <c r="B70" i="45"/>
  <c r="B69" i="45"/>
  <c r="B68" i="45"/>
  <c r="B67" i="45"/>
  <c r="B66" i="45"/>
  <c r="B65" i="45"/>
  <c r="B64" i="45"/>
  <c r="B63" i="45"/>
  <c r="B62" i="45"/>
  <c r="B61" i="45"/>
  <c r="B60" i="45"/>
  <c r="B59" i="45"/>
  <c r="B58" i="45"/>
  <c r="B57" i="45"/>
  <c r="B56" i="45"/>
  <c r="B55" i="45"/>
  <c r="B54" i="45"/>
  <c r="B53" i="45"/>
  <c r="B52" i="45"/>
  <c r="B51" i="45"/>
  <c r="B50" i="45"/>
  <c r="B49" i="45"/>
  <c r="B48" i="45"/>
  <c r="B47" i="45"/>
  <c r="B46" i="45"/>
  <c r="B45" i="45"/>
  <c r="B44" i="45"/>
  <c r="B43" i="45"/>
  <c r="B42" i="45"/>
  <c r="B41" i="45"/>
  <c r="B40" i="45"/>
  <c r="B39" i="45"/>
  <c r="B38" i="45"/>
  <c r="B37" i="45"/>
  <c r="B36" i="45"/>
  <c r="B35" i="45"/>
  <c r="B34" i="45"/>
  <c r="B33" i="45"/>
  <c r="B32" i="45"/>
  <c r="B31" i="45"/>
  <c r="B30" i="45"/>
  <c r="B29" i="45"/>
  <c r="B28" i="45"/>
  <c r="B27" i="45"/>
  <c r="B26" i="45"/>
  <c r="B25" i="45"/>
  <c r="B24" i="45"/>
  <c r="B23" i="45"/>
  <c r="B22" i="45"/>
  <c r="B21" i="45"/>
  <c r="B20" i="45"/>
  <c r="B19" i="45"/>
  <c r="B18" i="45"/>
  <c r="B17" i="45"/>
  <c r="B16" i="45"/>
  <c r="B15" i="45"/>
  <c r="B14" i="45"/>
  <c r="B13" i="45"/>
  <c r="B12" i="45"/>
  <c r="B11" i="45"/>
  <c r="B10" i="45"/>
  <c r="B9" i="45"/>
  <c r="B8" i="45"/>
  <c r="B7" i="45"/>
  <c r="B6" i="45"/>
  <c r="B39" i="101"/>
  <c r="B38" i="101"/>
  <c r="B37" i="101"/>
  <c r="B36" i="101"/>
  <c r="B35" i="101"/>
  <c r="B34" i="101"/>
  <c r="B33" i="101"/>
  <c r="B32" i="101"/>
  <c r="B31" i="101"/>
  <c r="B30" i="101"/>
  <c r="B29" i="101"/>
  <c r="B28" i="101"/>
  <c r="B27" i="101"/>
  <c r="B26" i="101"/>
  <c r="B25" i="101"/>
  <c r="B24" i="101"/>
  <c r="B23" i="101"/>
  <c r="B22" i="101"/>
  <c r="B21" i="101"/>
  <c r="B20" i="101"/>
  <c r="B19" i="101"/>
  <c r="B18" i="101"/>
  <c r="B17" i="101"/>
  <c r="B16" i="101"/>
  <c r="B15" i="101"/>
  <c r="B14" i="101"/>
  <c r="B13" i="101"/>
  <c r="B12" i="101"/>
  <c r="B11" i="101"/>
  <c r="B10" i="101"/>
  <c r="B9" i="101"/>
  <c r="B8" i="101"/>
  <c r="B7" i="101"/>
  <c r="B6" i="101"/>
  <c r="B5" i="101"/>
  <c r="B101" i="44"/>
  <c r="B100" i="44"/>
  <c r="B99" i="44"/>
  <c r="B98" i="44"/>
  <c r="B97" i="44"/>
  <c r="B96" i="44"/>
  <c r="B95" i="44"/>
  <c r="B94" i="44"/>
  <c r="B93" i="44"/>
  <c r="B92" i="44"/>
  <c r="B91" i="44"/>
  <c r="B90" i="44"/>
  <c r="B89" i="44"/>
  <c r="B88" i="44"/>
  <c r="B87" i="44"/>
  <c r="B86" i="44"/>
  <c r="B85" i="44"/>
  <c r="B84" i="44"/>
  <c r="B81" i="44"/>
  <c r="B80" i="44"/>
  <c r="B79" i="44"/>
  <c r="B78" i="44"/>
  <c r="B77" i="44"/>
  <c r="B76" i="44"/>
  <c r="B75" i="44"/>
  <c r="B74" i="44"/>
  <c r="B73" i="44"/>
  <c r="B72" i="44"/>
  <c r="B71" i="44"/>
  <c r="B70" i="44"/>
  <c r="B69" i="44"/>
  <c r="B68" i="44"/>
  <c r="B67" i="44"/>
  <c r="B66" i="44"/>
  <c r="B65" i="44"/>
  <c r="B64" i="44"/>
  <c r="B63" i="44"/>
  <c r="B62" i="44"/>
  <c r="B61" i="44"/>
  <c r="B60" i="44"/>
  <c r="B57" i="44"/>
  <c r="B56" i="44"/>
  <c r="B55" i="44"/>
  <c r="B54" i="44"/>
  <c r="B53" i="44"/>
  <c r="B52" i="44"/>
  <c r="B51" i="44"/>
  <c r="B50" i="44"/>
  <c r="B49" i="44"/>
  <c r="B48" i="44"/>
  <c r="B47" i="44"/>
  <c r="B46" i="44"/>
  <c r="B45" i="44"/>
  <c r="B44" i="44"/>
  <c r="B43" i="44"/>
  <c r="B42" i="44"/>
  <c r="B41" i="44"/>
  <c r="B40" i="44"/>
  <c r="B39" i="44"/>
  <c r="B38" i="44"/>
  <c r="B37" i="44"/>
  <c r="B36" i="44"/>
  <c r="B35" i="44"/>
  <c r="B34" i="44"/>
  <c r="B33" i="44"/>
  <c r="B32" i="44"/>
  <c r="B31" i="44"/>
  <c r="B30" i="44"/>
  <c r="B29" i="44"/>
  <c r="B28" i="44"/>
  <c r="B27" i="44"/>
  <c r="B26" i="44"/>
  <c r="B25" i="44"/>
  <c r="B24" i="44"/>
  <c r="B23" i="44"/>
  <c r="B22" i="44"/>
  <c r="B21" i="44"/>
  <c r="B20" i="44"/>
  <c r="B19" i="44"/>
  <c r="B18" i="44"/>
  <c r="B17" i="44"/>
  <c r="B16" i="44"/>
  <c r="B15" i="44"/>
  <c r="B14" i="44"/>
  <c r="B13" i="44"/>
  <c r="B12" i="44"/>
  <c r="B11" i="44"/>
  <c r="B10" i="44"/>
  <c r="B9" i="44"/>
  <c r="B8" i="44"/>
  <c r="B7" i="44"/>
  <c r="B6" i="44"/>
  <c r="B44" i="100"/>
  <c r="B43" i="100"/>
  <c r="B42" i="100"/>
  <c r="B41" i="100"/>
  <c r="B40" i="100"/>
  <c r="B39" i="100"/>
  <c r="B38" i="100"/>
  <c r="B37" i="100"/>
  <c r="B36" i="100"/>
  <c r="B35" i="100"/>
  <c r="B34" i="100"/>
  <c r="B33" i="100"/>
  <c r="B32" i="100"/>
  <c r="B31" i="100"/>
  <c r="B30" i="100"/>
  <c r="B29" i="100"/>
  <c r="B28" i="100"/>
  <c r="B27" i="100"/>
  <c r="B26" i="100"/>
  <c r="B25" i="100"/>
  <c r="B24" i="100"/>
  <c r="B23" i="100"/>
  <c r="B22" i="100"/>
  <c r="B21" i="100"/>
  <c r="B20" i="100"/>
  <c r="B19" i="100"/>
  <c r="B18" i="100"/>
  <c r="B17" i="100"/>
  <c r="B16" i="100"/>
  <c r="B15" i="100"/>
  <c r="B14" i="100"/>
  <c r="B13" i="100"/>
  <c r="B12" i="100"/>
  <c r="B11" i="100"/>
  <c r="B10" i="100"/>
  <c r="B9" i="100"/>
  <c r="B8" i="100"/>
  <c r="B7" i="100"/>
  <c r="B6" i="100"/>
  <c r="B5" i="100"/>
  <c r="B101" i="43"/>
  <c r="B100" i="43"/>
  <c r="B99" i="43"/>
  <c r="B98" i="43"/>
  <c r="B97" i="43"/>
  <c r="B96" i="43"/>
  <c r="B95" i="43"/>
  <c r="B94" i="43"/>
  <c r="B93" i="43"/>
  <c r="B92" i="43"/>
  <c r="B91" i="43"/>
  <c r="B90" i="43"/>
  <c r="B89" i="43"/>
  <c r="B88" i="43"/>
  <c r="B87" i="43"/>
  <c r="B86" i="43"/>
  <c r="B85" i="43"/>
  <c r="B84" i="43"/>
  <c r="B81" i="43"/>
  <c r="B80" i="43"/>
  <c r="B79" i="43"/>
  <c r="B78" i="43"/>
  <c r="B77" i="43"/>
  <c r="B76" i="43"/>
  <c r="B75" i="43"/>
  <c r="B74" i="43"/>
  <c r="B73" i="43"/>
  <c r="B72" i="43"/>
  <c r="B71" i="43"/>
  <c r="B70" i="43"/>
  <c r="B69" i="43"/>
  <c r="B68" i="43"/>
  <c r="B67" i="43"/>
  <c r="B66" i="43"/>
  <c r="B65" i="43"/>
  <c r="B64" i="43"/>
  <c r="B61" i="43"/>
  <c r="B60" i="43"/>
  <c r="B59" i="43"/>
  <c r="B58" i="43"/>
  <c r="B57" i="43"/>
  <c r="B56" i="43"/>
  <c r="B55" i="43"/>
  <c r="B54" i="43"/>
  <c r="B53" i="43"/>
  <c r="B52" i="43"/>
  <c r="B51" i="43"/>
  <c r="B50" i="43"/>
  <c r="B49" i="43"/>
  <c r="B48" i="43"/>
  <c r="B47" i="43"/>
  <c r="B46" i="43"/>
  <c r="B45" i="43"/>
  <c r="B44" i="43"/>
  <c r="B43" i="43"/>
  <c r="B42" i="43"/>
  <c r="B41" i="43"/>
  <c r="B40" i="43"/>
  <c r="B39" i="43"/>
  <c r="B38" i="43"/>
  <c r="B37" i="43"/>
  <c r="B36" i="43"/>
  <c r="B35" i="43"/>
  <c r="B34" i="43"/>
  <c r="B33" i="43"/>
  <c r="B32" i="43"/>
  <c r="B31" i="43"/>
  <c r="B30" i="43"/>
  <c r="B29" i="43"/>
  <c r="B28" i="43"/>
  <c r="B27" i="43"/>
  <c r="B26" i="43"/>
  <c r="B25" i="43"/>
  <c r="B24" i="43"/>
  <c r="B23" i="43"/>
  <c r="B22" i="43"/>
  <c r="B21" i="43"/>
  <c r="B20" i="43"/>
  <c r="B19" i="43"/>
  <c r="B18" i="43"/>
  <c r="B17" i="43"/>
  <c r="B16" i="43"/>
  <c r="B15" i="43"/>
  <c r="B14" i="43"/>
  <c r="B13" i="43"/>
  <c r="B12" i="43"/>
  <c r="B11" i="43"/>
  <c r="B10" i="43"/>
  <c r="B9" i="43"/>
  <c r="B8" i="43"/>
  <c r="B7" i="43"/>
  <c r="B6" i="43"/>
  <c r="B90" i="42"/>
  <c r="B89" i="42"/>
  <c r="B88" i="42"/>
  <c r="B87" i="42"/>
  <c r="B86" i="42"/>
  <c r="B85" i="42"/>
  <c r="B84" i="42"/>
  <c r="B83" i="42"/>
  <c r="B82" i="42"/>
  <c r="B79" i="42"/>
  <c r="B78" i="42"/>
  <c r="B77" i="42"/>
  <c r="B76" i="42"/>
  <c r="B75" i="42"/>
  <c r="B74" i="42"/>
  <c r="B73" i="42"/>
  <c r="B72" i="42"/>
  <c r="B71" i="42"/>
  <c r="B70" i="42"/>
  <c r="B69" i="42"/>
  <c r="B68" i="42"/>
  <c r="B67" i="42"/>
  <c r="B66" i="42"/>
  <c r="B65" i="42"/>
  <c r="B64" i="42"/>
  <c r="B63" i="42"/>
  <c r="B62" i="42"/>
  <c r="B61" i="42"/>
  <c r="B60" i="42"/>
  <c r="B59" i="42"/>
  <c r="B58" i="42"/>
  <c r="B57" i="42"/>
  <c r="B56" i="42"/>
  <c r="B53" i="42"/>
  <c r="B52" i="42"/>
  <c r="B51" i="42"/>
  <c r="B50" i="42"/>
  <c r="B49" i="42"/>
  <c r="B48" i="42"/>
  <c r="B47" i="42"/>
  <c r="B46" i="42"/>
  <c r="B45" i="42"/>
  <c r="B44" i="42"/>
  <c r="B43" i="42"/>
  <c r="B42" i="42"/>
  <c r="B41" i="42"/>
  <c r="B40" i="42"/>
  <c r="B39" i="42"/>
  <c r="B38" i="42"/>
  <c r="B37" i="42"/>
  <c r="B36" i="42"/>
  <c r="B35" i="42"/>
  <c r="B34" i="42"/>
  <c r="B33" i="42"/>
  <c r="B32" i="42"/>
  <c r="B31" i="42"/>
  <c r="B30" i="42"/>
  <c r="B29" i="42"/>
  <c r="B28" i="42"/>
  <c r="B27" i="42"/>
  <c r="B26" i="42"/>
  <c r="B25" i="42"/>
  <c r="B24" i="42"/>
  <c r="B23" i="42"/>
  <c r="B22" i="42"/>
  <c r="B21" i="42"/>
  <c r="B20" i="42"/>
  <c r="B19" i="42"/>
  <c r="B18" i="42"/>
  <c r="B17" i="42"/>
  <c r="B16" i="42"/>
  <c r="B15" i="42"/>
  <c r="B14" i="42"/>
  <c r="B13" i="42"/>
  <c r="B12" i="42"/>
  <c r="B11" i="42"/>
  <c r="B10" i="42"/>
  <c r="B9" i="42"/>
  <c r="B8" i="42"/>
  <c r="B7" i="42"/>
  <c r="B6" i="42"/>
  <c r="B24" i="99"/>
  <c r="B23" i="99"/>
  <c r="B22" i="99"/>
  <c r="B21" i="99"/>
  <c r="B20" i="99"/>
  <c r="B19" i="99"/>
  <c r="B18" i="99"/>
  <c r="B17" i="99"/>
  <c r="B16" i="99"/>
  <c r="B15" i="99"/>
  <c r="B14" i="99"/>
  <c r="B13" i="99"/>
  <c r="B12" i="99"/>
  <c r="B11" i="99"/>
  <c r="B10" i="99"/>
  <c r="B9" i="99"/>
  <c r="B8" i="99"/>
  <c r="B7" i="99"/>
  <c r="B6" i="99"/>
  <c r="B5" i="99"/>
  <c r="B89" i="41"/>
  <c r="B88" i="41"/>
  <c r="B87" i="41"/>
  <c r="B86" i="41"/>
  <c r="B85" i="41"/>
  <c r="B84" i="41"/>
  <c r="B83" i="41"/>
  <c r="B82" i="41"/>
  <c r="B81" i="41"/>
  <c r="B80" i="41"/>
  <c r="B79" i="41"/>
  <c r="B78" i="41"/>
  <c r="B77" i="41"/>
  <c r="B76" i="41"/>
  <c r="B75" i="41"/>
  <c r="B74" i="41"/>
  <c r="B71" i="41"/>
  <c r="B70" i="41"/>
  <c r="B69" i="41"/>
  <c r="B68" i="41"/>
  <c r="B67" i="41"/>
  <c r="B66" i="41"/>
  <c r="B65" i="41"/>
  <c r="B64" i="41"/>
  <c r="B63" i="41"/>
  <c r="B62" i="41"/>
  <c r="B61" i="41"/>
  <c r="B60" i="41"/>
  <c r="B59" i="41"/>
  <c r="B58" i="41"/>
  <c r="B57" i="41"/>
  <c r="B56" i="41"/>
  <c r="B55" i="41"/>
  <c r="B52" i="41"/>
  <c r="B51" i="41"/>
  <c r="B50" i="41"/>
  <c r="B49" i="41"/>
  <c r="B48" i="41"/>
  <c r="B47" i="41"/>
  <c r="B46" i="41"/>
  <c r="B45" i="41"/>
  <c r="B44" i="41"/>
  <c r="B43" i="41"/>
  <c r="B42" i="41"/>
  <c r="B41" i="41"/>
  <c r="B40" i="41"/>
  <c r="B39" i="41"/>
  <c r="B38" i="41"/>
  <c r="B37" i="41"/>
  <c r="B36" i="41"/>
  <c r="B35" i="41"/>
  <c r="B34" i="41"/>
  <c r="B33" i="41"/>
  <c r="B32" i="41"/>
  <c r="B31" i="41"/>
  <c r="B30" i="41"/>
  <c r="B29" i="41"/>
  <c r="B28" i="41"/>
  <c r="B27" i="41"/>
  <c r="B26" i="41"/>
  <c r="B25" i="41"/>
  <c r="B24" i="41"/>
  <c r="B23" i="41"/>
  <c r="B22" i="41"/>
  <c r="B21" i="41"/>
  <c r="B20" i="41"/>
  <c r="B19" i="41"/>
  <c r="B18" i="41"/>
  <c r="B17" i="41"/>
  <c r="B16" i="41"/>
  <c r="B15" i="41"/>
  <c r="B14" i="41"/>
  <c r="B13" i="41"/>
  <c r="B12" i="41"/>
  <c r="B11" i="41"/>
  <c r="B10" i="41"/>
  <c r="B9" i="41"/>
  <c r="B8" i="41"/>
  <c r="B7" i="41"/>
  <c r="B6" i="41"/>
  <c r="B33" i="98"/>
  <c r="B32" i="98"/>
  <c r="B31" i="98"/>
  <c r="B30" i="98"/>
  <c r="B29" i="98"/>
  <c r="B28" i="98"/>
  <c r="B27" i="98"/>
  <c r="B26" i="98"/>
  <c r="B25" i="98"/>
  <c r="B24" i="98"/>
  <c r="B23" i="98"/>
  <c r="B22" i="98"/>
  <c r="B21" i="98"/>
  <c r="B20" i="98"/>
  <c r="B19" i="98"/>
  <c r="B18" i="98"/>
  <c r="B17" i="98"/>
  <c r="B16" i="98"/>
  <c r="B15" i="98"/>
  <c r="B14" i="98"/>
  <c r="B13" i="98"/>
  <c r="B12" i="98"/>
  <c r="B11" i="98"/>
  <c r="B10" i="98"/>
  <c r="B9" i="98"/>
  <c r="B8" i="98"/>
  <c r="B7" i="98"/>
  <c r="B6" i="98"/>
  <c r="B5" i="98"/>
  <c r="B60" i="40"/>
  <c r="B59" i="40"/>
  <c r="B58" i="40"/>
  <c r="B57" i="40"/>
  <c r="B54" i="40"/>
  <c r="B53" i="40"/>
  <c r="B52" i="40"/>
  <c r="B51" i="40"/>
  <c r="B50" i="40"/>
  <c r="B49" i="40"/>
  <c r="B48" i="40"/>
  <c r="B47" i="40"/>
  <c r="B46" i="40"/>
  <c r="B45" i="40"/>
  <c r="B44" i="40"/>
  <c r="B43" i="40"/>
  <c r="B40" i="40"/>
  <c r="B39" i="40"/>
  <c r="B38" i="40"/>
  <c r="B37" i="40"/>
  <c r="B36" i="40"/>
  <c r="B35" i="40"/>
  <c r="B34" i="40"/>
  <c r="B33" i="40"/>
  <c r="B32" i="40"/>
  <c r="B31" i="40"/>
  <c r="B30" i="40"/>
  <c r="B29" i="40"/>
  <c r="B28" i="40"/>
  <c r="B27" i="40"/>
  <c r="B26" i="40"/>
  <c r="B25" i="40"/>
  <c r="B24" i="40"/>
  <c r="B23" i="40"/>
  <c r="B22" i="40"/>
  <c r="B21" i="40"/>
  <c r="B20" i="40"/>
  <c r="B19" i="40"/>
  <c r="B18" i="40"/>
  <c r="B17" i="40"/>
  <c r="B16" i="40"/>
  <c r="B15" i="40"/>
  <c r="B14" i="40"/>
  <c r="B13" i="40"/>
  <c r="B12" i="40"/>
  <c r="B11" i="40"/>
  <c r="B10" i="40"/>
  <c r="B9" i="40"/>
  <c r="B8" i="40"/>
  <c r="B7" i="40"/>
  <c r="B6" i="40"/>
  <c r="B12" i="97"/>
  <c r="B11" i="97"/>
  <c r="B10" i="97"/>
  <c r="B9" i="97"/>
  <c r="B8" i="97"/>
  <c r="B7" i="97"/>
  <c r="B6" i="97"/>
  <c r="B5" i="97"/>
  <c r="B21" i="96"/>
  <c r="B20" i="96"/>
  <c r="B19" i="96"/>
  <c r="B18" i="96"/>
  <c r="B17" i="96"/>
  <c r="B16" i="96"/>
  <c r="B15" i="96"/>
  <c r="B14" i="96"/>
  <c r="B13" i="96"/>
  <c r="B12" i="96"/>
  <c r="B11" i="96"/>
  <c r="B10" i="96"/>
  <c r="B9" i="96"/>
  <c r="B8" i="96"/>
  <c r="B7" i="96"/>
  <c r="B6" i="96"/>
  <c r="B5" i="96"/>
  <c r="B49" i="39"/>
  <c r="B48" i="39"/>
  <c r="B45" i="39"/>
  <c r="B44" i="39"/>
  <c r="B43" i="39"/>
  <c r="B42" i="39"/>
  <c r="B41" i="39"/>
  <c r="B40" i="39"/>
  <c r="B39" i="39"/>
  <c r="B38" i="39"/>
  <c r="B35" i="39"/>
  <c r="B34" i="39"/>
  <c r="B33" i="39"/>
  <c r="B32" i="39"/>
  <c r="B31" i="39"/>
  <c r="B30" i="39"/>
  <c r="B29" i="39"/>
  <c r="B28" i="39"/>
  <c r="B27" i="39"/>
  <c r="B26" i="39"/>
  <c r="B25" i="39"/>
  <c r="B24" i="39"/>
  <c r="B23" i="39"/>
  <c r="B22" i="39"/>
  <c r="B21" i="39"/>
  <c r="B20" i="39"/>
  <c r="B19" i="39"/>
  <c r="B18" i="39"/>
  <c r="B17" i="39"/>
  <c r="B16" i="39"/>
  <c r="B15" i="39"/>
  <c r="B14" i="39"/>
  <c r="B13" i="39"/>
  <c r="B12" i="39"/>
  <c r="B11" i="39"/>
  <c r="B10" i="39"/>
  <c r="B9" i="39"/>
  <c r="B8" i="39"/>
  <c r="B7" i="39"/>
  <c r="B6" i="39"/>
  <c r="B43" i="38"/>
  <c r="B40" i="38"/>
  <c r="B39" i="38"/>
  <c r="B38" i="38"/>
  <c r="B37" i="38"/>
  <c r="B36" i="38"/>
  <c r="B35" i="38"/>
  <c r="B34" i="38"/>
  <c r="B33" i="38"/>
  <c r="B32" i="38"/>
  <c r="B29" i="38"/>
  <c r="B28" i="38"/>
  <c r="B27" i="38"/>
  <c r="B26" i="38"/>
  <c r="B25" i="38"/>
  <c r="B24" i="38"/>
  <c r="B23" i="38"/>
  <c r="B22" i="38"/>
  <c r="B21" i="38"/>
  <c r="B20" i="38"/>
  <c r="B19" i="38"/>
  <c r="B18" i="38"/>
  <c r="B17" i="38"/>
  <c r="B16" i="38"/>
  <c r="B15" i="38"/>
  <c r="B14" i="38"/>
  <c r="B13" i="38"/>
  <c r="B12" i="38"/>
  <c r="B11" i="38"/>
  <c r="B10" i="38"/>
  <c r="B9" i="38"/>
  <c r="B8" i="38"/>
  <c r="B7" i="38"/>
  <c r="B6" i="38"/>
  <c r="B13" i="95"/>
  <c r="B12" i="95"/>
  <c r="B11" i="95"/>
  <c r="B10" i="95"/>
  <c r="B9" i="95"/>
  <c r="B8" i="95"/>
  <c r="B7" i="95"/>
  <c r="B6" i="95"/>
  <c r="B5" i="95"/>
  <c r="B100" i="37"/>
  <c r="B99" i="37"/>
  <c r="B98" i="37"/>
  <c r="B97" i="37"/>
  <c r="B96" i="37"/>
  <c r="B95" i="37"/>
  <c r="B92" i="37"/>
  <c r="B91" i="37"/>
  <c r="B90" i="37"/>
  <c r="B89" i="37"/>
  <c r="B88" i="37"/>
  <c r="B87" i="37"/>
  <c r="B86" i="37"/>
  <c r="B85" i="37"/>
  <c r="B84" i="37"/>
  <c r="B83" i="37"/>
  <c r="B82" i="37"/>
  <c r="B81" i="37"/>
  <c r="B80" i="37"/>
  <c r="B79" i="37"/>
  <c r="B78"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 i="37"/>
  <c r="B7" i="37"/>
  <c r="B6" i="37"/>
  <c r="B38" i="94"/>
  <c r="B37" i="94"/>
  <c r="B36" i="94"/>
  <c r="B35" i="94"/>
  <c r="B34" i="94"/>
  <c r="B33" i="94"/>
  <c r="B32" i="94"/>
  <c r="B31" i="94"/>
  <c r="B30" i="94"/>
  <c r="B29" i="94"/>
  <c r="B28" i="94"/>
  <c r="B27" i="94"/>
  <c r="B26" i="94"/>
  <c r="B25" i="94"/>
  <c r="B24" i="94"/>
  <c r="B23" i="94"/>
  <c r="B22" i="94"/>
  <c r="B21" i="94"/>
  <c r="B20" i="94"/>
  <c r="B19" i="94"/>
  <c r="B18" i="94"/>
  <c r="B17" i="94"/>
  <c r="B16" i="94"/>
  <c r="B15" i="94"/>
  <c r="B14" i="94"/>
  <c r="B13" i="94"/>
  <c r="B12" i="94"/>
  <c r="B11" i="94"/>
  <c r="B10" i="94"/>
  <c r="B9" i="94"/>
  <c r="B8" i="94"/>
  <c r="B7" i="94"/>
  <c r="B6" i="94"/>
  <c r="B5" i="94"/>
  <c r="B32" i="36"/>
  <c r="B31" i="36"/>
  <c r="B30" i="36"/>
  <c r="B10" i="36"/>
  <c r="B9" i="36"/>
  <c r="B8" i="36"/>
  <c r="B7" i="36"/>
  <c r="B6" i="36"/>
  <c r="B27" i="36"/>
  <c r="B26" i="36"/>
  <c r="B25" i="36"/>
  <c r="B24" i="36"/>
  <c r="B23" i="36"/>
  <c r="B22" i="36"/>
  <c r="B21" i="36"/>
  <c r="B20" i="36"/>
  <c r="B19" i="36"/>
  <c r="B18" i="36"/>
  <c r="B17" i="36"/>
  <c r="B16" i="36"/>
  <c r="B15" i="36"/>
  <c r="B14" i="36"/>
  <c r="B13" i="36"/>
  <c r="B12" i="36"/>
  <c r="B11" i="36"/>
  <c r="B12" i="93"/>
  <c r="B11" i="93"/>
  <c r="B10" i="93"/>
  <c r="B9" i="93"/>
  <c r="B8" i="93"/>
  <c r="B7" i="93"/>
  <c r="B6" i="93"/>
  <c r="B5" i="93"/>
  <c r="B28" i="35"/>
  <c r="B25" i="35"/>
  <c r="B22" i="35"/>
  <c r="B21" i="35"/>
  <c r="B20" i="35"/>
  <c r="B19" i="35"/>
  <c r="B18" i="35"/>
  <c r="B17" i="35"/>
  <c r="B16" i="35"/>
  <c r="B15" i="35"/>
  <c r="B14" i="35"/>
  <c r="B13" i="35"/>
  <c r="B12" i="35"/>
  <c r="B11" i="35"/>
  <c r="B10" i="35"/>
  <c r="B9" i="35"/>
  <c r="B8" i="35"/>
  <c r="B7" i="35"/>
  <c r="B6" i="35"/>
  <c r="B12" i="92"/>
  <c r="B11" i="92"/>
  <c r="B10" i="92"/>
  <c r="B9" i="92"/>
  <c r="B8" i="92"/>
  <c r="B7" i="92"/>
  <c r="B6" i="92"/>
  <c r="B5" i="92"/>
  <c r="B43" i="34"/>
  <c r="B42" i="34"/>
  <c r="B41" i="34"/>
  <c r="B40" i="34"/>
  <c r="B39" i="34"/>
  <c r="B36" i="34"/>
  <c r="B35"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B7" i="34"/>
  <c r="B6" i="34"/>
  <c r="B28" i="91"/>
  <c r="B27" i="91"/>
  <c r="B26" i="91"/>
  <c r="B25" i="91"/>
  <c r="B24" i="91"/>
  <c r="B23" i="91"/>
  <c r="B22" i="91"/>
  <c r="B21" i="91"/>
  <c r="B20" i="91"/>
  <c r="B19" i="91"/>
  <c r="B18" i="91"/>
  <c r="B17" i="91"/>
  <c r="B16" i="91"/>
  <c r="B15" i="91"/>
  <c r="B14" i="91"/>
  <c r="B13" i="91"/>
  <c r="B12" i="91"/>
  <c r="B11" i="91"/>
  <c r="B10" i="91"/>
  <c r="B9" i="91"/>
  <c r="B8" i="91"/>
  <c r="B7" i="91"/>
  <c r="B6" i="91"/>
  <c r="B5" i="91"/>
  <c r="B44" i="33"/>
  <c r="B43" i="33"/>
  <c r="B42" i="33"/>
  <c r="B41" i="33"/>
  <c r="B38" i="33"/>
  <c r="B37" i="33"/>
  <c r="B34" i="33"/>
  <c r="B33" i="33"/>
  <c r="B32" i="33"/>
  <c r="B31" i="33"/>
  <c r="B30" i="33"/>
  <c r="B29" i="33"/>
  <c r="B28" i="33"/>
  <c r="B27" i="33"/>
  <c r="B26" i="33"/>
  <c r="B25" i="33"/>
  <c r="B24" i="33"/>
  <c r="B23" i="33"/>
  <c r="B22" i="33"/>
  <c r="B21" i="33"/>
  <c r="B20" i="33"/>
  <c r="B19" i="33"/>
  <c r="B18" i="33"/>
  <c r="B17" i="33"/>
  <c r="B16" i="33"/>
  <c r="B15" i="33"/>
  <c r="B14" i="33"/>
  <c r="B13" i="33"/>
  <c r="B12" i="33"/>
  <c r="B11" i="33"/>
  <c r="B10" i="33"/>
  <c r="B9" i="33"/>
  <c r="B8" i="33"/>
  <c r="B7" i="33"/>
  <c r="B6" i="33"/>
  <c r="B29" i="90"/>
  <c r="B28" i="90"/>
  <c r="B27" i="90"/>
  <c r="B26" i="90"/>
  <c r="B25" i="90"/>
  <c r="B24" i="90"/>
  <c r="B23" i="90"/>
  <c r="B22" i="90"/>
  <c r="B21" i="90"/>
  <c r="B20" i="90"/>
  <c r="B19" i="90"/>
  <c r="B18" i="90"/>
  <c r="B17" i="90"/>
  <c r="B16" i="90"/>
  <c r="B15" i="90"/>
  <c r="B14" i="90"/>
  <c r="B13" i="90"/>
  <c r="B12" i="90"/>
  <c r="B11" i="90"/>
  <c r="B10" i="90"/>
  <c r="B9" i="90"/>
  <c r="B8" i="90"/>
  <c r="B7" i="90"/>
  <c r="B6" i="90"/>
  <c r="B5" i="90"/>
  <c r="B41" i="32"/>
  <c r="B40" i="32"/>
  <c r="B39" i="32"/>
  <c r="B38" i="32"/>
  <c r="B40" i="31"/>
  <c r="B39" i="31"/>
  <c r="B38" i="31"/>
  <c r="B37" i="31"/>
  <c r="B36" i="31"/>
  <c r="B35" i="31"/>
  <c r="B34" i="31"/>
  <c r="B33" i="31"/>
  <c r="B32" i="31"/>
  <c r="B31" i="31"/>
  <c r="B30" i="31"/>
  <c r="B29" i="31"/>
  <c r="B31" i="30"/>
  <c r="B30" i="30"/>
  <c r="B29" i="30"/>
  <c r="B40" i="29"/>
  <c r="B39" i="29"/>
  <c r="B38" i="29"/>
  <c r="B37" i="29"/>
  <c r="B36" i="29"/>
  <c r="B35" i="29"/>
  <c r="B37" i="28"/>
  <c r="B36" i="28"/>
  <c r="B35" i="28"/>
  <c r="B34" i="28"/>
  <c r="B33" i="28"/>
  <c r="B32" i="28"/>
  <c r="B67" i="27"/>
  <c r="B66" i="27"/>
  <c r="B65" i="27"/>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B6" i="26"/>
  <c r="B35" i="32"/>
  <c r="B34" i="32"/>
  <c r="B26" i="31"/>
  <c r="B25" i="31"/>
  <c r="B24" i="31"/>
  <c r="B23" i="31"/>
  <c r="B22" i="31"/>
  <c r="B26" i="30"/>
  <c r="B25" i="30"/>
  <c r="B32" i="29"/>
  <c r="B31" i="29"/>
  <c r="B29" i="28"/>
  <c r="B28" i="28"/>
  <c r="B27" i="28"/>
  <c r="B63" i="27"/>
  <c r="B62" i="27"/>
  <c r="B61" i="27"/>
  <c r="B31" i="32"/>
  <c r="B30" i="32"/>
  <c r="B29" i="32"/>
  <c r="B28" i="32"/>
  <c r="B27" i="32"/>
  <c r="B26" i="32"/>
  <c r="B25" i="32"/>
  <c r="B24" i="32"/>
  <c r="B23" i="32"/>
  <c r="B22" i="32"/>
  <c r="B21" i="32"/>
  <c r="B20" i="32"/>
  <c r="B19" i="32"/>
  <c r="B18" i="32"/>
  <c r="B17" i="32"/>
  <c r="B16" i="32"/>
  <c r="B15" i="32"/>
  <c r="B14" i="32"/>
  <c r="B13" i="32"/>
  <c r="B12" i="32"/>
  <c r="B11" i="32"/>
  <c r="B10" i="32"/>
  <c r="B9" i="32"/>
  <c r="B8" i="32"/>
  <c r="B7" i="32"/>
  <c r="B6" i="32"/>
  <c r="B19" i="31"/>
  <c r="B18" i="31"/>
  <c r="B17" i="31"/>
  <c r="B16" i="31"/>
  <c r="B15" i="31"/>
  <c r="B14" i="31"/>
  <c r="B13" i="31"/>
  <c r="B12" i="31"/>
  <c r="B11" i="31"/>
  <c r="B10" i="31"/>
  <c r="B9" i="31"/>
  <c r="B8" i="31"/>
  <c r="B7" i="31"/>
  <c r="B6" i="31"/>
  <c r="B22" i="30"/>
  <c r="B21" i="30"/>
  <c r="B20" i="30"/>
  <c r="B19" i="30"/>
  <c r="B18" i="30"/>
  <c r="B17" i="30"/>
  <c r="B16" i="30"/>
  <c r="B15" i="30"/>
  <c r="B14" i="30"/>
  <c r="B13" i="30"/>
  <c r="B12" i="30"/>
  <c r="B11" i="30"/>
  <c r="B10" i="30"/>
  <c r="B9" i="30"/>
  <c r="B8" i="30"/>
  <c r="B7" i="30"/>
  <c r="B6" i="30"/>
  <c r="B28" i="29"/>
  <c r="B27" i="29"/>
  <c r="B26" i="29"/>
  <c r="B25" i="29"/>
  <c r="B24" i="29"/>
  <c r="B23" i="29"/>
  <c r="B22" i="29"/>
  <c r="B21" i="29"/>
  <c r="B20" i="29"/>
  <c r="B19" i="29"/>
  <c r="B18" i="29"/>
  <c r="B17" i="29"/>
  <c r="B16" i="29"/>
  <c r="B15" i="29"/>
  <c r="B14" i="29"/>
  <c r="B13" i="29"/>
  <c r="B12" i="29"/>
  <c r="B11" i="29"/>
  <c r="B10" i="29"/>
  <c r="B9" i="29"/>
  <c r="B8" i="29"/>
  <c r="B7" i="29"/>
  <c r="B6" i="29"/>
  <c r="B24" i="28"/>
  <c r="B23" i="28"/>
  <c r="B22" i="28"/>
  <c r="B21" i="28"/>
  <c r="B20" i="28"/>
  <c r="B19" i="28"/>
  <c r="B18" i="28"/>
  <c r="B17" i="28"/>
  <c r="B16" i="28"/>
  <c r="B15" i="28"/>
  <c r="B14" i="28"/>
  <c r="B13" i="28"/>
  <c r="B12" i="28"/>
  <c r="B11" i="28"/>
  <c r="B10" i="28"/>
  <c r="B9" i="28"/>
  <c r="B8" i="28"/>
  <c r="B7" i="28"/>
  <c r="B6" i="28"/>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B9" i="27"/>
  <c r="B8" i="27"/>
  <c r="B7" i="27"/>
  <c r="B6" i="27"/>
  <c r="B25" i="89"/>
  <c r="B24" i="89"/>
  <c r="B23" i="89"/>
  <c r="B22" i="89"/>
  <c r="B21" i="89"/>
  <c r="B20" i="89"/>
  <c r="B19" i="89"/>
  <c r="B18" i="89"/>
  <c r="B17" i="89"/>
  <c r="B16" i="89"/>
  <c r="B15" i="89"/>
  <c r="B14" i="89"/>
  <c r="B13" i="89"/>
  <c r="B12" i="89"/>
  <c r="B11" i="89"/>
  <c r="B10" i="89"/>
  <c r="B9" i="89"/>
  <c r="B8" i="89"/>
  <c r="B7" i="89"/>
  <c r="B6" i="89"/>
  <c r="B5" i="89"/>
  <c r="B33" i="88"/>
  <c r="B32" i="88"/>
  <c r="B31" i="88"/>
  <c r="B30" i="88"/>
  <c r="B29" i="88"/>
  <c r="B28" i="88"/>
  <c r="B27" i="88"/>
  <c r="B26" i="88"/>
  <c r="B25" i="88"/>
  <c r="B24" i="88"/>
  <c r="B23" i="88"/>
  <c r="B22" i="88"/>
  <c r="B21" i="88"/>
  <c r="B20" i="88"/>
  <c r="B19" i="88"/>
  <c r="B18" i="88"/>
  <c r="B17" i="88"/>
  <c r="B16" i="88"/>
  <c r="B15" i="88"/>
  <c r="B14" i="88"/>
  <c r="B13" i="88"/>
  <c r="B12" i="88"/>
  <c r="B11" i="88"/>
  <c r="B10" i="88"/>
  <c r="B9" i="88"/>
  <c r="B8" i="88"/>
  <c r="B7" i="88"/>
  <c r="B6" i="88"/>
  <c r="B5" i="88"/>
  <c r="B23" i="87"/>
  <c r="B22" i="87"/>
  <c r="B21" i="87"/>
  <c r="B20" i="87"/>
  <c r="B19" i="87"/>
  <c r="B18" i="87"/>
  <c r="B17" i="87"/>
  <c r="B16" i="87"/>
  <c r="B15" i="87"/>
  <c r="B14" i="87"/>
  <c r="B13" i="87"/>
  <c r="B12" i="87"/>
  <c r="B11" i="87"/>
  <c r="B10" i="87"/>
  <c r="B9" i="87"/>
  <c r="B8" i="87"/>
  <c r="B7" i="87"/>
  <c r="B6" i="87"/>
  <c r="B5" i="87"/>
  <c r="B49" i="86"/>
  <c r="B48" i="86"/>
  <c r="B47" i="86"/>
  <c r="B46" i="86"/>
  <c r="B45" i="86"/>
  <c r="B44" i="86"/>
  <c r="B43" i="86"/>
  <c r="B42" i="86"/>
  <c r="B41" i="86"/>
  <c r="B40" i="86"/>
  <c r="B39" i="86"/>
  <c r="B38" i="86"/>
  <c r="B37" i="86"/>
  <c r="B36" i="86"/>
  <c r="B35" i="86"/>
  <c r="B34" i="86"/>
  <c r="B33" i="86"/>
  <c r="B32" i="86"/>
  <c r="B31" i="86"/>
  <c r="B30" i="86"/>
  <c r="B29" i="86"/>
  <c r="B28" i="86"/>
  <c r="B27" i="86"/>
  <c r="B26" i="86"/>
  <c r="B25" i="86"/>
  <c r="B24" i="86"/>
  <c r="B23" i="86"/>
  <c r="B22" i="86"/>
  <c r="B21" i="86"/>
  <c r="B20" i="86"/>
  <c r="B19" i="86"/>
  <c r="B18" i="86"/>
  <c r="B17" i="86"/>
  <c r="B16" i="86"/>
  <c r="B15" i="86"/>
  <c r="B14" i="86"/>
  <c r="B13" i="86"/>
  <c r="B12" i="86"/>
  <c r="B11" i="86"/>
  <c r="B10" i="86"/>
  <c r="B9" i="86"/>
  <c r="B8" i="86"/>
  <c r="B7" i="86"/>
  <c r="B6" i="86"/>
  <c r="B5" i="86"/>
  <c r="B13" i="85"/>
  <c r="B12" i="85"/>
  <c r="B11" i="85"/>
  <c r="B10" i="85"/>
  <c r="B9" i="85"/>
  <c r="B8" i="85"/>
  <c r="B7" i="85"/>
  <c r="B6" i="85"/>
  <c r="B5" i="85"/>
  <c r="B57" i="84"/>
  <c r="B56" i="84"/>
  <c r="B55" i="84"/>
  <c r="B54" i="84"/>
  <c r="B53" i="84"/>
  <c r="B52" i="84"/>
  <c r="B51" i="84"/>
  <c r="B50" i="84"/>
  <c r="B49" i="84"/>
  <c r="B48" i="84"/>
  <c r="B47" i="84"/>
  <c r="B46" i="84"/>
  <c r="B45" i="84"/>
  <c r="B44" i="84"/>
  <c r="B43" i="84"/>
  <c r="B42" i="84"/>
  <c r="B41" i="84"/>
  <c r="B40" i="84"/>
  <c r="B39" i="84"/>
  <c r="B38" i="84"/>
  <c r="B37" i="84"/>
  <c r="B36" i="84"/>
  <c r="B35" i="84"/>
  <c r="B34" i="84"/>
  <c r="B33" i="84"/>
  <c r="B32" i="84"/>
  <c r="B31" i="84"/>
  <c r="B30" i="84"/>
  <c r="B29" i="84"/>
  <c r="B28" i="84"/>
  <c r="B27" i="84"/>
  <c r="B26" i="84"/>
  <c r="B25" i="84"/>
  <c r="B24" i="84"/>
  <c r="B23" i="84"/>
  <c r="B22" i="84"/>
  <c r="B21" i="84"/>
  <c r="B20" i="84"/>
  <c r="B19" i="84"/>
  <c r="B18" i="84"/>
  <c r="B17" i="84"/>
  <c r="B16" i="84"/>
  <c r="B15" i="84"/>
  <c r="B14" i="84"/>
  <c r="B13" i="84"/>
  <c r="B12" i="84"/>
  <c r="B11" i="84"/>
  <c r="B10" i="84"/>
  <c r="B9" i="84"/>
  <c r="B8" i="84"/>
  <c r="B7" i="84"/>
  <c r="B6" i="84"/>
  <c r="B5" i="84"/>
  <c r="B34" i="83"/>
  <c r="B33" i="83"/>
  <c r="B32" i="83"/>
  <c r="B31" i="83"/>
  <c r="B30" i="83"/>
  <c r="B29" i="83"/>
  <c r="B28" i="83"/>
  <c r="B27" i="83"/>
  <c r="B26" i="83"/>
  <c r="B25" i="83"/>
  <c r="B24" i="83"/>
  <c r="B23" i="83"/>
  <c r="B22" i="83"/>
  <c r="B21" i="83"/>
  <c r="B20" i="83"/>
  <c r="B19" i="83"/>
  <c r="B18" i="83"/>
  <c r="B17" i="83"/>
  <c r="B16" i="83"/>
  <c r="B15" i="83"/>
  <c r="B14" i="83"/>
  <c r="B13" i="83"/>
  <c r="B12" i="83"/>
  <c r="B11" i="83"/>
  <c r="B10" i="83"/>
  <c r="B9" i="83"/>
  <c r="B8" i="83"/>
  <c r="B7" i="83"/>
  <c r="B6" i="83"/>
  <c r="B5" i="83"/>
  <c r="B63" i="25"/>
  <c r="B62" i="25"/>
  <c r="B61" i="25"/>
  <c r="B60" i="25"/>
  <c r="B59" i="25"/>
  <c r="B58" i="25"/>
  <c r="B57" i="25"/>
  <c r="B56" i="25"/>
  <c r="B55" i="25"/>
  <c r="B54" i="25"/>
  <c r="B53" i="25"/>
  <c r="B52" i="25"/>
  <c r="B51" i="25"/>
  <c r="B50" i="25"/>
  <c r="B49" i="25"/>
  <c r="B48" i="25"/>
  <c r="B47" i="25"/>
  <c r="B46" i="25"/>
  <c r="B45" i="25"/>
  <c r="B44" i="25"/>
  <c r="B43" i="25"/>
  <c r="B42" i="25"/>
  <c r="B41" i="25"/>
  <c r="B40" i="25"/>
  <c r="B37" i="25"/>
  <c r="B36" i="25"/>
  <c r="B35" i="25"/>
  <c r="B34" i="25"/>
  <c r="B33" i="25"/>
  <c r="B32" i="25"/>
  <c r="B29" i="25"/>
  <c r="B28" i="25"/>
  <c r="B27" i="25"/>
  <c r="B26" i="25"/>
  <c r="B25" i="25"/>
  <c r="B24" i="25"/>
  <c r="B23" i="25"/>
  <c r="B22" i="25"/>
  <c r="B21" i="25"/>
  <c r="B20" i="25"/>
  <c r="B19" i="25"/>
  <c r="B18" i="25"/>
  <c r="B17" i="25"/>
  <c r="B16" i="25"/>
  <c r="B15" i="25"/>
  <c r="B14" i="25"/>
  <c r="B13" i="25"/>
  <c r="B12" i="25"/>
  <c r="B11" i="25"/>
  <c r="B10" i="25"/>
  <c r="B9" i="25"/>
  <c r="B8" i="25"/>
  <c r="B7" i="25"/>
  <c r="B6" i="25"/>
  <c r="B21" i="82"/>
  <c r="B20" i="82"/>
  <c r="B19" i="82"/>
  <c r="B18" i="82"/>
  <c r="B17" i="82"/>
  <c r="B16" i="82"/>
  <c r="B15" i="82"/>
  <c r="B14" i="82"/>
  <c r="B13" i="82"/>
  <c r="B12" i="82"/>
  <c r="B11" i="82"/>
  <c r="B10" i="82"/>
  <c r="B9" i="82"/>
  <c r="B8" i="82"/>
  <c r="B7" i="82"/>
  <c r="B6" i="82"/>
  <c r="B5" i="82"/>
  <c r="B37" i="24"/>
  <c r="B36" i="24"/>
  <c r="B35" i="24"/>
  <c r="B34" i="24"/>
  <c r="B33" i="24"/>
  <c r="B32" i="24"/>
  <c r="B31" i="24"/>
  <c r="B30" i="24"/>
  <c r="B29" i="24"/>
  <c r="B28" i="24"/>
  <c r="B27" i="24"/>
  <c r="B26" i="24"/>
  <c r="B23" i="24"/>
  <c r="B22" i="24"/>
  <c r="B21" i="24"/>
  <c r="B18" i="24"/>
  <c r="B17" i="24"/>
  <c r="B16" i="24"/>
  <c r="B15" i="24"/>
  <c r="B14" i="24"/>
  <c r="B13" i="24"/>
  <c r="B12" i="24"/>
  <c r="B11" i="24"/>
  <c r="B10" i="24"/>
  <c r="B9" i="24"/>
  <c r="B8" i="24"/>
  <c r="B7" i="24"/>
  <c r="B6" i="24"/>
  <c r="B77" i="81"/>
  <c r="B76" i="81"/>
  <c r="B75" i="81"/>
  <c r="B74" i="81"/>
  <c r="B73" i="81"/>
  <c r="B72" i="81"/>
  <c r="B71" i="81"/>
  <c r="B70" i="81"/>
  <c r="B69" i="81"/>
  <c r="B68" i="81"/>
  <c r="B67" i="81"/>
  <c r="B66" i="81"/>
  <c r="B65" i="81"/>
  <c r="B64" i="81"/>
  <c r="B63" i="81"/>
  <c r="B62" i="81"/>
  <c r="B61" i="81"/>
  <c r="B60" i="81"/>
  <c r="B59" i="81"/>
  <c r="B58" i="81"/>
  <c r="B57" i="81"/>
  <c r="B56" i="81"/>
  <c r="B55" i="81"/>
  <c r="B54" i="81"/>
  <c r="B53" i="81"/>
  <c r="B52" i="81"/>
  <c r="B51" i="81"/>
  <c r="B50" i="81"/>
  <c r="B49" i="81"/>
  <c r="B48" i="81"/>
  <c r="B47" i="81"/>
  <c r="B46" i="81"/>
  <c r="B45" i="81"/>
  <c r="B44" i="81"/>
  <c r="B43" i="81"/>
  <c r="B42" i="81"/>
  <c r="B41" i="81"/>
  <c r="B40" i="81"/>
  <c r="B39" i="81"/>
  <c r="B38" i="81"/>
  <c r="B37" i="81"/>
  <c r="B36" i="81"/>
  <c r="B35" i="81"/>
  <c r="B34" i="81"/>
  <c r="B33" i="81"/>
  <c r="B32" i="81"/>
  <c r="B31" i="81"/>
  <c r="B30" i="81"/>
  <c r="B29" i="81"/>
  <c r="B28" i="81"/>
  <c r="B27" i="81"/>
  <c r="B26" i="81"/>
  <c r="B25" i="81"/>
  <c r="B24" i="81"/>
  <c r="B23" i="81"/>
  <c r="B22" i="81"/>
  <c r="B21" i="81"/>
  <c r="B20" i="81"/>
  <c r="B19" i="81"/>
  <c r="B18" i="81"/>
  <c r="B17" i="81"/>
  <c r="B16" i="81"/>
  <c r="B15" i="81"/>
  <c r="B14" i="81"/>
  <c r="B13" i="81"/>
  <c r="B12" i="81"/>
  <c r="B11" i="81"/>
  <c r="B10" i="81"/>
  <c r="B9" i="81"/>
  <c r="B8" i="81"/>
  <c r="B7" i="81"/>
  <c r="B6" i="81"/>
  <c r="B5" i="81"/>
  <c r="B28" i="23"/>
  <c r="B25" i="23"/>
  <c r="B22" i="23"/>
  <c r="B21" i="23"/>
  <c r="B20" i="23"/>
  <c r="B19" i="23"/>
  <c r="B18" i="23"/>
  <c r="B17" i="23"/>
  <c r="B16" i="23"/>
  <c r="B15" i="23"/>
  <c r="B14" i="23"/>
  <c r="B13" i="23"/>
  <c r="B12" i="23"/>
  <c r="B11" i="23"/>
  <c r="B10" i="23"/>
  <c r="B9" i="23"/>
  <c r="B8" i="23"/>
  <c r="B7" i="23"/>
  <c r="B6" i="23"/>
  <c r="B17" i="80"/>
  <c r="B16" i="80"/>
  <c r="B15" i="80"/>
  <c r="B14" i="80"/>
  <c r="B13" i="80"/>
  <c r="B12" i="80"/>
  <c r="B11" i="80"/>
  <c r="B10" i="80"/>
  <c r="B9" i="80"/>
  <c r="B8" i="80"/>
  <c r="B7" i="80"/>
  <c r="B6" i="80"/>
  <c r="B5" i="80"/>
  <c r="B35" i="79"/>
  <c r="B34" i="79"/>
  <c r="B33" i="79"/>
  <c r="B32" i="79"/>
  <c r="B31" i="79"/>
  <c r="B30" i="79"/>
  <c r="B29" i="79"/>
  <c r="B28" i="79"/>
  <c r="B27" i="79"/>
  <c r="B26" i="79"/>
  <c r="B25" i="79"/>
  <c r="B24" i="79"/>
  <c r="B23" i="79"/>
  <c r="B22" i="79"/>
  <c r="B21" i="79"/>
  <c r="B20" i="79"/>
  <c r="B19" i="79"/>
  <c r="B18" i="79"/>
  <c r="B17" i="79"/>
  <c r="B16" i="79"/>
  <c r="B15" i="79"/>
  <c r="B14" i="79"/>
  <c r="B13" i="79"/>
  <c r="B12" i="79"/>
  <c r="B11" i="79"/>
  <c r="B10" i="79"/>
  <c r="B9" i="79"/>
  <c r="B8" i="79"/>
  <c r="B7" i="79"/>
  <c r="B6" i="79"/>
  <c r="B5" i="79"/>
  <c r="B66" i="22"/>
  <c r="B65" i="22"/>
  <c r="B62" i="22"/>
  <c r="B61" i="22"/>
  <c r="B60" i="22"/>
  <c r="B59" i="22"/>
  <c r="B58" i="22"/>
  <c r="B57" i="22"/>
  <c r="B56" i="22"/>
  <c r="B55" i="22"/>
  <c r="B54"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6" i="22"/>
  <c r="B53" i="21"/>
  <c r="B50" i="21"/>
  <c r="B49" i="21"/>
  <c r="B48" i="21"/>
  <c r="B47" i="21"/>
  <c r="B46" i="21"/>
  <c r="B45" i="21"/>
  <c r="B44" i="21"/>
  <c r="B43" i="21"/>
  <c r="B42" i="21"/>
  <c r="B41" i="21"/>
  <c r="B40" i="21"/>
  <c r="B39" i="21"/>
  <c r="B38" i="21"/>
  <c r="B37"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67" i="20"/>
  <c r="B66" i="20"/>
  <c r="B65" i="20"/>
  <c r="B64" i="20"/>
  <c r="B63" i="20"/>
  <c r="B62" i="20"/>
  <c r="B61" i="20"/>
  <c r="B60" i="20"/>
  <c r="B57" i="20"/>
  <c r="B56" i="20"/>
  <c r="B55" i="20"/>
  <c r="B54" i="20"/>
  <c r="B53" i="20"/>
  <c r="B52" i="20"/>
  <c r="B51" i="20"/>
  <c r="B50" i="20"/>
  <c r="B49" i="20"/>
  <c r="B48" i="20"/>
  <c r="B47"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 r="B7" i="20"/>
  <c r="B6" i="20"/>
  <c r="B22" i="78"/>
  <c r="B21" i="78"/>
  <c r="B20" i="78"/>
  <c r="B19" i="78"/>
  <c r="B18" i="78"/>
  <c r="B17" i="78"/>
  <c r="B16" i="78"/>
  <c r="B15" i="78"/>
  <c r="B14" i="78"/>
  <c r="B13" i="78"/>
  <c r="B12" i="78"/>
  <c r="B11" i="78"/>
  <c r="B10" i="78"/>
  <c r="B9" i="78"/>
  <c r="B8" i="78"/>
  <c r="B7" i="78"/>
  <c r="B6" i="78"/>
  <c r="B5" i="78"/>
  <c r="B5" i="77"/>
  <c r="B6" i="77"/>
  <c r="B7" i="77"/>
  <c r="B8" i="77"/>
  <c r="B9" i="77"/>
  <c r="B10" i="77"/>
  <c r="B11" i="77"/>
  <c r="B12" i="77"/>
  <c r="B13" i="77"/>
  <c r="B14" i="77"/>
  <c r="B15" i="77"/>
  <c r="B30" i="19"/>
  <c r="B29" i="19"/>
  <c r="B28" i="19"/>
  <c r="B27" i="19"/>
  <c r="B26" i="19"/>
  <c r="B25" i="19"/>
  <c r="B24" i="19"/>
  <c r="B23" i="19"/>
  <c r="B22" i="19"/>
  <c r="B21" i="19"/>
  <c r="B20" i="19"/>
  <c r="B19" i="19"/>
  <c r="B18" i="19"/>
  <c r="B17" i="19"/>
  <c r="B16" i="19"/>
  <c r="B15" i="19"/>
  <c r="B14" i="19"/>
  <c r="B13" i="19"/>
  <c r="B12" i="19"/>
  <c r="B11" i="19"/>
  <c r="B10" i="19"/>
  <c r="B9" i="19"/>
  <c r="B8" i="19"/>
  <c r="B7" i="19"/>
  <c r="B6" i="19"/>
  <c r="B42" i="19"/>
  <c r="B41" i="19"/>
  <c r="B40" i="19"/>
  <c r="B37" i="19"/>
  <c r="B36" i="19"/>
  <c r="B35" i="19"/>
  <c r="B34" i="19"/>
  <c r="B33" i="19"/>
  <c r="B16" i="76"/>
  <c r="B15" i="76"/>
  <c r="B14" i="76"/>
  <c r="B13" i="76"/>
  <c r="B12" i="76"/>
  <c r="B11" i="76"/>
  <c r="B10" i="76"/>
  <c r="B9" i="76"/>
  <c r="B8" i="76"/>
  <c r="B7" i="76"/>
  <c r="B6" i="76"/>
  <c r="B5" i="76"/>
  <c r="B13" i="75"/>
  <c r="B12" i="75"/>
  <c r="B11" i="75"/>
  <c r="B10" i="75"/>
  <c r="B9" i="75"/>
  <c r="B8" i="75"/>
  <c r="B7" i="75"/>
  <c r="B6" i="75"/>
  <c r="B5" i="75"/>
  <c r="B36" i="18"/>
  <c r="B33" i="18"/>
  <c r="B32" i="18"/>
  <c r="B31" i="18"/>
  <c r="B30" i="18"/>
  <c r="B27" i="18"/>
  <c r="B26" i="18"/>
  <c r="B25" i="18"/>
  <c r="B24" i="18"/>
  <c r="B23" i="18"/>
  <c r="B22" i="18"/>
  <c r="B21" i="18"/>
  <c r="B20" i="18"/>
  <c r="B19" i="18"/>
  <c r="B18" i="18"/>
  <c r="B17" i="18"/>
  <c r="B16" i="18"/>
  <c r="B15" i="18"/>
  <c r="B14" i="18"/>
  <c r="B13" i="18"/>
  <c r="B12" i="18"/>
  <c r="B11" i="18"/>
  <c r="B10" i="18"/>
  <c r="B9" i="18"/>
  <c r="B8" i="18"/>
  <c r="B7" i="18"/>
  <c r="B6" i="18"/>
  <c r="B27" i="74"/>
  <c r="B26" i="74"/>
  <c r="B25" i="74"/>
  <c r="B24" i="74"/>
  <c r="B23" i="74"/>
  <c r="B22" i="74"/>
  <c r="B21" i="74"/>
  <c r="B20" i="74"/>
  <c r="B19" i="74"/>
  <c r="B18" i="74"/>
  <c r="B17" i="74"/>
  <c r="B16" i="74"/>
  <c r="B15" i="74"/>
  <c r="B14" i="74"/>
  <c r="B13" i="74"/>
  <c r="B12" i="74"/>
  <c r="B11" i="74"/>
  <c r="B10" i="74"/>
  <c r="B9" i="74"/>
  <c r="B8" i="74"/>
  <c r="B7" i="74"/>
  <c r="B6" i="74"/>
  <c r="B5" i="74"/>
  <c r="B72" i="17"/>
  <c r="B71" i="17"/>
  <c r="B70" i="17"/>
  <c r="B69" i="17"/>
  <c r="B68"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18" i="73"/>
  <c r="B17" i="73"/>
  <c r="B16" i="73"/>
  <c r="B15" i="73"/>
  <c r="B14" i="73"/>
  <c r="B13" i="73"/>
  <c r="B12" i="73"/>
  <c r="B11" i="73"/>
  <c r="B10" i="73"/>
  <c r="B9" i="73"/>
  <c r="B8" i="73"/>
  <c r="B7" i="73"/>
  <c r="B6" i="73"/>
  <c r="B5" i="73"/>
  <c r="B41" i="16"/>
  <c r="B38" i="16"/>
  <c r="B37" i="16"/>
  <c r="B36" i="16"/>
  <c r="B35" i="16"/>
  <c r="B34"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87" i="15"/>
  <c r="B84" i="15"/>
  <c r="B83" i="15"/>
  <c r="B82" i="15"/>
  <c r="B81" i="15"/>
  <c r="B80" i="15"/>
  <c r="B79" i="15"/>
  <c r="B78" i="15"/>
  <c r="B77" i="15"/>
  <c r="B76" i="15"/>
  <c r="B75" i="15"/>
  <c r="B74" i="15"/>
  <c r="B73" i="15"/>
  <c r="B72" i="15"/>
  <c r="B71" i="15"/>
  <c r="B70" i="15"/>
  <c r="B69"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B6" i="15"/>
  <c r="B40" i="72"/>
  <c r="B39" i="72"/>
  <c r="B38" i="72"/>
  <c r="B37" i="72"/>
  <c r="B36" i="72"/>
  <c r="B35" i="72"/>
  <c r="B34" i="72"/>
  <c r="B33" i="72"/>
  <c r="B32" i="72"/>
  <c r="B31" i="72"/>
  <c r="B30" i="72"/>
  <c r="B29" i="72"/>
  <c r="B28" i="72"/>
  <c r="B27" i="72"/>
  <c r="B26" i="72"/>
  <c r="B25" i="72"/>
  <c r="B24" i="72"/>
  <c r="B23" i="72"/>
  <c r="B22" i="72"/>
  <c r="B21" i="72"/>
  <c r="B20" i="72"/>
  <c r="B19" i="72"/>
  <c r="B18" i="72"/>
  <c r="B17" i="72"/>
  <c r="B16" i="72"/>
  <c r="B15" i="72"/>
  <c r="B14" i="72"/>
  <c r="B13" i="72"/>
  <c r="B12" i="72"/>
  <c r="B11" i="72"/>
  <c r="B10" i="72"/>
  <c r="B9" i="72"/>
  <c r="B8" i="72"/>
  <c r="B7" i="72"/>
  <c r="B6" i="72"/>
  <c r="B5" i="72"/>
  <c r="B45" i="71"/>
  <c r="B44" i="71"/>
  <c r="B43" i="71"/>
  <c r="B42" i="71"/>
  <c r="B41" i="71"/>
  <c r="B40" i="71"/>
  <c r="B39" i="71"/>
  <c r="B38" i="71"/>
  <c r="B37" i="71"/>
  <c r="B36" i="71"/>
  <c r="B35" i="71"/>
  <c r="B34" i="71"/>
  <c r="B33" i="71"/>
  <c r="B32" i="71"/>
  <c r="B31" i="71"/>
  <c r="B30" i="71"/>
  <c r="B29" i="71"/>
  <c r="B28" i="71"/>
  <c r="B27" i="71"/>
  <c r="B26" i="71"/>
  <c r="B25" i="71"/>
  <c r="B24" i="71"/>
  <c r="B23" i="71"/>
  <c r="B22" i="71"/>
  <c r="B21" i="71"/>
  <c r="B20" i="71"/>
  <c r="B19" i="71"/>
  <c r="B18" i="71"/>
  <c r="B17" i="71"/>
  <c r="B16" i="71"/>
  <c r="B15" i="71"/>
  <c r="B14" i="71"/>
  <c r="B13" i="71"/>
  <c r="B12" i="71"/>
  <c r="B11" i="71"/>
  <c r="B10" i="71"/>
  <c r="B9" i="71"/>
  <c r="B8" i="71"/>
  <c r="B7" i="71"/>
  <c r="B6" i="71"/>
  <c r="B5" i="71"/>
  <c r="B98" i="14"/>
  <c r="B97" i="14"/>
  <c r="B96" i="14"/>
  <c r="B95" i="14"/>
  <c r="B94" i="14"/>
  <c r="B93" i="14"/>
  <c r="B92" i="14"/>
  <c r="B91" i="14"/>
  <c r="B90" i="14"/>
  <c r="B89" i="14"/>
  <c r="B88" i="14"/>
  <c r="B87" i="14"/>
  <c r="B86" i="14"/>
  <c r="B85" i="14"/>
  <c r="B84" i="14"/>
  <c r="B83" i="14"/>
  <c r="B82" i="14"/>
  <c r="B81" i="14"/>
  <c r="B80" i="14"/>
  <c r="B79" i="14"/>
  <c r="B76" i="14"/>
  <c r="B75" i="14"/>
  <c r="B74" i="14"/>
  <c r="B73" i="14"/>
  <c r="B72" i="14"/>
  <c r="B71" i="14"/>
  <c r="B70" i="14"/>
  <c r="B69" i="14"/>
  <c r="B68" i="14"/>
  <c r="B67" i="14"/>
  <c r="B66"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17" i="70"/>
  <c r="B16" i="70"/>
  <c r="B15" i="70"/>
  <c r="B14" i="70"/>
  <c r="B13" i="70"/>
  <c r="B12" i="70"/>
  <c r="B11" i="70"/>
  <c r="B10" i="70"/>
  <c r="B9" i="70"/>
  <c r="B8" i="70"/>
  <c r="B7" i="70"/>
  <c r="B6" i="70"/>
  <c r="B5" i="70"/>
  <c r="B56" i="13"/>
  <c r="B55" i="13"/>
  <c r="B54" i="13"/>
  <c r="B53" i="13"/>
  <c r="B50" i="13"/>
  <c r="B49" i="13"/>
  <c r="B48" i="13"/>
  <c r="B47" i="13"/>
  <c r="B46" i="13"/>
  <c r="B45" i="13"/>
  <c r="B44" i="13"/>
  <c r="B43" i="13"/>
  <c r="B42" i="13"/>
  <c r="B41" i="13"/>
  <c r="B40" i="13"/>
  <c r="B39" i="13"/>
  <c r="B38" i="13"/>
  <c r="B37" i="13"/>
  <c r="B36"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67" i="12"/>
  <c r="B66" i="12"/>
  <c r="B65" i="12"/>
  <c r="B62" i="12"/>
  <c r="B61" i="12"/>
  <c r="B60" i="12"/>
  <c r="B59" i="12"/>
  <c r="B58" i="12"/>
  <c r="B57" i="12"/>
  <c r="B56"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22" i="69"/>
  <c r="B21" i="69"/>
  <c r="B20" i="69"/>
  <c r="B19" i="69"/>
  <c r="B18" i="69"/>
  <c r="B17" i="69"/>
  <c r="B16" i="69"/>
  <c r="B15" i="69"/>
  <c r="B14" i="69"/>
  <c r="B13" i="69"/>
  <c r="B12" i="69"/>
  <c r="B11" i="69"/>
  <c r="B10" i="69"/>
  <c r="B9" i="69"/>
  <c r="B8" i="69"/>
  <c r="B7" i="69"/>
  <c r="B6" i="69"/>
  <c r="B5" i="69"/>
  <c r="B50" i="11"/>
  <c r="B49" i="11"/>
  <c r="B48" i="11"/>
  <c r="B51" i="11"/>
  <c r="B46" i="11"/>
  <c r="B45" i="11"/>
  <c r="B44" i="11"/>
  <c r="B43" i="11"/>
  <c r="B42" i="11"/>
  <c r="B41"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16" i="68"/>
  <c r="B15" i="68"/>
  <c r="B14" i="68"/>
  <c r="B13" i="68"/>
  <c r="B12" i="68"/>
  <c r="B11" i="68"/>
  <c r="B10" i="68"/>
  <c r="B9" i="68"/>
  <c r="B8" i="68"/>
  <c r="B7" i="68"/>
  <c r="B6" i="68"/>
  <c r="B5" i="68"/>
  <c r="B26" i="67"/>
  <c r="B25" i="67"/>
  <c r="B24" i="67"/>
  <c r="B23" i="67"/>
  <c r="B22" i="67"/>
  <c r="B21" i="67"/>
  <c r="B20" i="67"/>
  <c r="B19" i="67"/>
  <c r="B18" i="67"/>
  <c r="B17" i="67"/>
  <c r="B16" i="67"/>
  <c r="B15" i="67"/>
  <c r="B14" i="67"/>
  <c r="B13" i="67"/>
  <c r="B12" i="67"/>
  <c r="B11" i="67"/>
  <c r="B10" i="67"/>
  <c r="B9" i="67"/>
  <c r="B8" i="67"/>
  <c r="B7" i="67"/>
  <c r="B6" i="67"/>
  <c r="B5" i="67"/>
  <c r="B110" i="10"/>
  <c r="B109" i="10"/>
  <c r="B108" i="10"/>
  <c r="B107" i="10"/>
  <c r="B106" i="10"/>
  <c r="B105" i="10"/>
  <c r="B104" i="10"/>
  <c r="B103" i="10"/>
  <c r="B102" i="10"/>
  <c r="B101" i="10"/>
  <c r="B100" i="10"/>
  <c r="B99" i="10"/>
  <c r="B98" i="10"/>
  <c r="B97" i="10"/>
  <c r="B94" i="10"/>
  <c r="B93" i="10"/>
  <c r="B92" i="10"/>
  <c r="B91" i="10"/>
  <c r="B90" i="10"/>
  <c r="B89" i="10"/>
  <c r="B88" i="10"/>
  <c r="B87" i="10"/>
  <c r="B86" i="10"/>
  <c r="B85" i="10"/>
  <c r="B84" i="10"/>
  <c r="B83" i="10"/>
  <c r="B82" i="10"/>
  <c r="B81" i="10"/>
  <c r="B80" i="10"/>
  <c r="B79" i="10"/>
  <c r="B78"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60" i="9"/>
  <c r="B61" i="9"/>
  <c r="B62" i="9"/>
  <c r="B63" i="9"/>
  <c r="B64" i="9"/>
  <c r="B65" i="9"/>
  <c r="B66" i="9"/>
  <c r="B67" i="9"/>
  <c r="B70" i="9"/>
  <c r="B71" i="9"/>
  <c r="B72" i="9"/>
  <c r="B73" i="9"/>
  <c r="B74" i="9"/>
  <c r="B75" i="9"/>
  <c r="B76" i="9"/>
  <c r="B77" i="9"/>
  <c r="B78" i="9"/>
  <c r="B23" i="66"/>
  <c r="B22" i="66"/>
  <c r="B21" i="66"/>
  <c r="B20" i="66"/>
  <c r="B19" i="66"/>
  <c r="B18" i="66"/>
  <c r="B17" i="66"/>
  <c r="B16" i="66"/>
  <c r="B15" i="66"/>
  <c r="B14" i="66"/>
  <c r="B13" i="66"/>
  <c r="B12" i="66"/>
  <c r="B11" i="66"/>
  <c r="B10" i="66"/>
  <c r="B9" i="66"/>
  <c r="B8" i="66"/>
  <c r="B7" i="66"/>
  <c r="B6" i="66"/>
  <c r="B5" i="66"/>
  <c r="B61" i="8"/>
  <c r="B60" i="8"/>
  <c r="B59" i="8"/>
  <c r="B58" i="8"/>
  <c r="B57" i="8"/>
  <c r="B56" i="8"/>
  <c r="B55" i="8"/>
  <c r="B54" i="8"/>
  <c r="B53" i="8"/>
  <c r="B52" i="8"/>
  <c r="B66" i="8"/>
  <c r="B65" i="8"/>
  <c r="B64"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38" i="64"/>
  <c r="B37" i="64"/>
  <c r="B36" i="64"/>
  <c r="B35" i="64"/>
  <c r="B34" i="64"/>
  <c r="B33" i="64"/>
  <c r="B32" i="64"/>
  <c r="B31" i="64"/>
  <c r="B30" i="64"/>
  <c r="B29" i="64"/>
  <c r="B28" i="64"/>
  <c r="B27" i="64"/>
  <c r="B26" i="64"/>
  <c r="B25" i="64"/>
  <c r="B24" i="64"/>
  <c r="B23" i="64"/>
  <c r="B22" i="64"/>
  <c r="B21" i="64"/>
  <c r="B20" i="64"/>
  <c r="B19" i="64"/>
  <c r="B18" i="64"/>
  <c r="B17" i="64"/>
  <c r="B16" i="64"/>
  <c r="B15" i="64"/>
  <c r="B14" i="64"/>
  <c r="B13" i="64"/>
  <c r="B12" i="64"/>
  <c r="B11" i="64"/>
  <c r="B10" i="64"/>
  <c r="B9" i="64"/>
  <c r="B8" i="64"/>
  <c r="B7" i="64"/>
  <c r="B6" i="64"/>
  <c r="B5" i="64"/>
  <c r="B29" i="65"/>
  <c r="B28" i="65"/>
  <c r="B27" i="65"/>
  <c r="B26" i="65"/>
  <c r="B25" i="65"/>
  <c r="B24" i="65"/>
  <c r="B23" i="65"/>
  <c r="B22" i="65"/>
  <c r="B21" i="65"/>
  <c r="B20" i="65"/>
  <c r="B19" i="65"/>
  <c r="B18" i="65"/>
  <c r="B17" i="65"/>
  <c r="B16" i="65"/>
  <c r="B15" i="65"/>
  <c r="B14" i="65"/>
  <c r="B13" i="65"/>
  <c r="B12" i="65"/>
  <c r="B11" i="65"/>
  <c r="B10" i="65"/>
  <c r="B9" i="65"/>
  <c r="B8" i="65"/>
  <c r="B7" i="65"/>
  <c r="B6" i="65"/>
  <c r="B5" i="65"/>
  <c r="B71" i="7"/>
  <c r="B70" i="7"/>
  <c r="B69" i="7"/>
  <c r="B68" i="7"/>
  <c r="B67" i="7"/>
  <c r="B64" i="7"/>
  <c r="B63" i="7"/>
  <c r="B62" i="7"/>
  <c r="B61" i="7"/>
  <c r="B60" i="7"/>
  <c r="B59" i="7"/>
  <c r="B58" i="7"/>
  <c r="B57" i="7"/>
  <c r="B56" i="7"/>
  <c r="B55" i="7"/>
  <c r="B54" i="7"/>
  <c r="B53" i="7"/>
  <c r="B52" i="7"/>
  <c r="B51"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63"/>
  <c r="B6" i="63"/>
  <c r="B7" i="63"/>
  <c r="B8" i="63"/>
  <c r="B9" i="63"/>
  <c r="B10" i="63"/>
  <c r="B11" i="63"/>
  <c r="B12" i="63"/>
  <c r="B13" i="63"/>
  <c r="B14" i="63"/>
  <c r="B15" i="63"/>
  <c r="B16" i="63"/>
  <c r="B17" i="63"/>
  <c r="B18" i="63"/>
  <c r="B19" i="63"/>
  <c r="B20" i="63"/>
  <c r="B21" i="63"/>
  <c r="B22" i="63"/>
  <c r="B23" i="63"/>
  <c r="B24" i="63"/>
  <c r="B25" i="63"/>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0" i="6"/>
  <c r="B9" i="6"/>
  <c r="B8" i="6"/>
  <c r="B7" i="6"/>
  <c r="B6" i="6"/>
  <c r="B11" i="6"/>
  <c r="B44" i="5"/>
  <c r="B43" i="5"/>
  <c r="B3" i="99"/>
  <c r="B8" i="62"/>
  <c r="B7" i="62"/>
  <c r="B6" i="62"/>
  <c r="B5" i="62"/>
  <c r="B59" i="5"/>
  <c r="B58" i="5"/>
  <c r="B57" i="5"/>
  <c r="B56" i="5"/>
  <c r="B55" i="5"/>
  <c r="B54" i="5"/>
  <c r="B53" i="5"/>
  <c r="B52" i="5"/>
  <c r="B51" i="5"/>
  <c r="B50" i="5"/>
  <c r="B49" i="5"/>
  <c r="B47" i="5"/>
  <c r="B46" i="5"/>
  <c r="B28" i="5"/>
  <c r="B42" i="5"/>
  <c r="B41" i="5"/>
  <c r="B40" i="5"/>
  <c r="B39" i="5"/>
  <c r="B38" i="5"/>
  <c r="B37" i="5"/>
  <c r="B36" i="5"/>
  <c r="B35" i="5"/>
  <c r="B34" i="5"/>
  <c r="B33" i="5"/>
  <c r="B32" i="5"/>
  <c r="B31" i="5"/>
  <c r="B30" i="5"/>
  <c r="B29" i="5"/>
  <c r="B27" i="5"/>
  <c r="B26" i="5"/>
  <c r="B25" i="5"/>
  <c r="B24" i="5"/>
  <c r="B23" i="5"/>
  <c r="B22" i="5"/>
  <c r="B21" i="5"/>
  <c r="B20" i="5"/>
  <c r="B19" i="5"/>
  <c r="B18" i="5"/>
  <c r="B17" i="5"/>
  <c r="B16" i="5"/>
  <c r="B15" i="5"/>
  <c r="B14" i="5"/>
  <c r="B13" i="5"/>
  <c r="B12" i="5"/>
  <c r="B11" i="5"/>
  <c r="B10" i="5"/>
  <c r="B9" i="5"/>
  <c r="B8" i="5"/>
  <c r="B7" i="5"/>
  <c r="B6" i="5"/>
</calcChain>
</file>

<file path=xl/sharedStrings.xml><?xml version="1.0" encoding="utf-8"?>
<sst xmlns="http://schemas.openxmlformats.org/spreadsheetml/2006/main" count="9999" uniqueCount="5128">
  <si>
    <t>Oversees, evaluates, and supports the documentation, validation, assessment, and authorization processes necessary to assure that existing and new information technology (IT) systems meet the organization's cybersecurity and risk requirements. Ensures appropriate treatment of risk, compliance, and assurance from internal and external perspectives.</t>
  </si>
  <si>
    <t>Software Development (DEV)</t>
  </si>
  <si>
    <t>Develops and writes/codes new (or modifies existing) computer applications, software, or specialized utility programs following software assurance best practices.</t>
  </si>
  <si>
    <t>Systems Architecture (ARC)</t>
  </si>
  <si>
    <t>Develops system concepts and works on the capabilities phases of the systems development life cycle; translates technology and environmental conditions (e.g., law and regulation) into system and security designs and processes.</t>
  </si>
  <si>
    <t>Conducts technology assessment and integration processes; provides and supports a prototype capability and/or evaluates its utility.</t>
  </si>
  <si>
    <t>Consults with customers to gather and evaluate functional requirements and translates these requirements into technical solutions. Provides guidance to customers about applicability of information systems to meet business needs.</t>
  </si>
  <si>
    <t>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IT.</t>
  </si>
  <si>
    <t>Systems Development (SYS)</t>
  </si>
  <si>
    <t>Works on the development phases of the systems development life cycle.</t>
  </si>
  <si>
    <t>Develops and administers databases and/or data management systems that allow for the storage, query, and utilization of data.</t>
  </si>
  <si>
    <t>Manages and administers processes and tools that enable the organization to identify, document, and access intellectual capital and information content.</t>
  </si>
  <si>
    <t>Network Services (NET)</t>
  </si>
  <si>
    <t>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t>
  </si>
  <si>
    <t>Conducts the integration/testing, operations, and maintenance of systems security.</t>
  </si>
  <si>
    <t>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t>
  </si>
  <si>
    <t>Conducts training of personnel within pertinent subject domain. Develops, plans, coordinates, delivers and/or evaluates training courses, methods, and techniques as appropriate.</t>
  </si>
  <si>
    <t>Uses defensive measures and information collected from a variety of sources to identify, analyze, and report events that occur or might occur within the network in order to protect information, information systems, and networks from threats.</t>
  </si>
  <si>
    <t>Cybersecurity Defense Infrastructure Support (INF)</t>
  </si>
  <si>
    <t>Tests, implements, deploys, maintains, reviews, and administers the infrastructure hardware and software that are required to effectively manage the computer network defense service provider network and resources. Monitors network to actively remediate unauthorized activities.</t>
  </si>
  <si>
    <t>Responds to crises or urgent situations within the pertinent domain to mitigate immediate and potential threats. Uses mitigation, preparedness, and response and recovery approaches, as needed, to maximize survival of life, preservation of property, and information security. Investigates and analyzes all relevant response activities.</t>
  </si>
  <si>
    <t>Conducts assessments of threats and vulnerabilities; determines deviations from acceptable configurations, enterprise or local policy; assesses the level of risk; and develops and/or recommends appropriate mitigation countermeasures in operational and nonoperational situations.</t>
  </si>
  <si>
    <t>Identifies and assesses the capabilities and activities of cybersecurity criminals or foreign intelligence entities; produces findings to help initialize or support law enforcement and counterintelligence investigations or activities.</t>
  </si>
  <si>
    <t>Analyzes collected information to identify vulnerabilities and potential for exploitation.</t>
  </si>
  <si>
    <t>Analyzes threat information from multiple sources, disciplines, and agencies across the Intelligence Community. Synthesizes and places intelligence information in context; draws insights about the possible implications.</t>
  </si>
  <si>
    <t>Applies current knowledge of one or more regions, countries, non-state entities, and/or technologies.</t>
  </si>
  <si>
    <t>Applies language, cultural, and technical expertise to support information collection, analysis, and other cybersecurity activities.</t>
  </si>
  <si>
    <t>Executes collection using appropriate strategies and within the priorities established through the collection management process.</t>
  </si>
  <si>
    <t>Performs activities to gather evidence on criminal or foreign intelligence entities in order to mitigate possible or real-time threats, protect against espionage or insider threats, foreign sabotage, international terrorist activities, or to support other intelligence activities.</t>
  </si>
  <si>
    <t>Applies tactics, techniques, and procedures for a full range of investigative tools and processes to include, but not limited to, interview and interrogation techniques, surveillance, counter surveillance, and surveillance detection, and appropriately balances the benefits of prosecution versus intelligence gathering.</t>
  </si>
  <si>
    <t>Oversee and Govern (OV)</t>
  </si>
  <si>
    <t>Performs in-depth joint targeting and cybersecurity planning process. Gathers information and develops detailed Operational Plans and Orders supporting requirements. Conducts strategic and operational-level planning across the full range of operations for integrated information and cyberspace operations.</t>
  </si>
  <si>
    <t>KSAs</t>
  </si>
  <si>
    <t>T0001</t>
  </si>
  <si>
    <t>T0002</t>
  </si>
  <si>
    <t>T0003</t>
  </si>
  <si>
    <t>T0004</t>
  </si>
  <si>
    <t>T0005</t>
  </si>
  <si>
    <t>T0006</t>
  </si>
  <si>
    <t>T0007</t>
  </si>
  <si>
    <t>T0008</t>
  </si>
  <si>
    <t>T0009</t>
  </si>
  <si>
    <t>T0010</t>
  </si>
  <si>
    <t>T0011</t>
  </si>
  <si>
    <t>T0012</t>
  </si>
  <si>
    <t>T0013</t>
  </si>
  <si>
    <t>T0014</t>
  </si>
  <si>
    <t>T0015</t>
  </si>
  <si>
    <t>T0016</t>
  </si>
  <si>
    <t>T0017</t>
  </si>
  <si>
    <t>T0018</t>
  </si>
  <si>
    <t>T0019</t>
  </si>
  <si>
    <t>T0020</t>
  </si>
  <si>
    <t>T0021</t>
  </si>
  <si>
    <t>T0022</t>
  </si>
  <si>
    <t>T0023</t>
  </si>
  <si>
    <t>T0024</t>
  </si>
  <si>
    <t>T0025</t>
  </si>
  <si>
    <t>T0026</t>
  </si>
  <si>
    <t>T0027</t>
  </si>
  <si>
    <t>T0028</t>
  </si>
  <si>
    <t>T0029</t>
  </si>
  <si>
    <t>T0030</t>
  </si>
  <si>
    <t>T0031</t>
  </si>
  <si>
    <t>T0032</t>
  </si>
  <si>
    <t>T0033</t>
  </si>
  <si>
    <t>T0034</t>
  </si>
  <si>
    <t>T0035</t>
  </si>
  <si>
    <t>T0036</t>
  </si>
  <si>
    <t>Confirm what is known about an intrusion and discover new information, if possible, after identifying intrusion via dynamic analysis.</t>
  </si>
  <si>
    <t>T0037</t>
  </si>
  <si>
    <t>T0038</t>
  </si>
  <si>
    <t>T0039</t>
  </si>
  <si>
    <t>T0040</t>
  </si>
  <si>
    <t>T0041</t>
  </si>
  <si>
    <t>T0042</t>
  </si>
  <si>
    <t>T0043</t>
  </si>
  <si>
    <t>T0044</t>
  </si>
  <si>
    <t>T0045</t>
  </si>
  <si>
    <t>T0046</t>
  </si>
  <si>
    <t>T0047</t>
  </si>
  <si>
    <t>T0048</t>
  </si>
  <si>
    <t>T0049</t>
  </si>
  <si>
    <t>T0050</t>
  </si>
  <si>
    <t>T0051</t>
  </si>
  <si>
    <t>T0052</t>
  </si>
  <si>
    <t>T0053</t>
  </si>
  <si>
    <t>T0054</t>
  </si>
  <si>
    <t>T0055</t>
  </si>
  <si>
    <t>T0056</t>
  </si>
  <si>
    <t>T0057</t>
  </si>
  <si>
    <t>T0058</t>
  </si>
  <si>
    <t>T0059</t>
  </si>
  <si>
    <t>T0060</t>
  </si>
  <si>
    <t>T0061</t>
  </si>
  <si>
    <t>T0062</t>
  </si>
  <si>
    <t>T0063</t>
  </si>
  <si>
    <t>T0064</t>
  </si>
  <si>
    <t>T0065</t>
  </si>
  <si>
    <t>T0066</t>
  </si>
  <si>
    <t>T0067</t>
  </si>
  <si>
    <t>T0068</t>
  </si>
  <si>
    <t>T0069</t>
  </si>
  <si>
    <t>T0070</t>
  </si>
  <si>
    <t>T0071</t>
  </si>
  <si>
    <t>T0072</t>
  </si>
  <si>
    <t>T0073</t>
  </si>
  <si>
    <t>T0074</t>
  </si>
  <si>
    <t>T0075</t>
  </si>
  <si>
    <t>Provide technical summary of findings in accordance with established reporting procedures.</t>
  </si>
  <si>
    <t>T0076</t>
  </si>
  <si>
    <t>T0077</t>
  </si>
  <si>
    <t>T0078</t>
  </si>
  <si>
    <t>T0079</t>
  </si>
  <si>
    <t>T0080</t>
  </si>
  <si>
    <t>T0081</t>
  </si>
  <si>
    <t>T0082</t>
  </si>
  <si>
    <t>T0083</t>
  </si>
  <si>
    <t>T0084</t>
  </si>
  <si>
    <t>T0085</t>
  </si>
  <si>
    <t>T0086</t>
  </si>
  <si>
    <t>T0087</t>
  </si>
  <si>
    <t>T0088</t>
  </si>
  <si>
    <t>T0089</t>
  </si>
  <si>
    <t>T0090</t>
  </si>
  <si>
    <t>T0091</t>
  </si>
  <si>
    <t>T0092</t>
  </si>
  <si>
    <t>T0093</t>
  </si>
  <si>
    <t>T0094</t>
  </si>
  <si>
    <t>T0095</t>
  </si>
  <si>
    <t>T0096</t>
  </si>
  <si>
    <t>T0097</t>
  </si>
  <si>
    <t>T0098</t>
  </si>
  <si>
    <t>T0099</t>
  </si>
  <si>
    <t>T0100</t>
  </si>
  <si>
    <t>T0101</t>
  </si>
  <si>
    <t>T0102</t>
  </si>
  <si>
    <t>T0103</t>
  </si>
  <si>
    <t>Examine recovered data for information of relevance to the issue at hand.</t>
  </si>
  <si>
    <t>T0104</t>
  </si>
  <si>
    <t>T0105</t>
  </si>
  <si>
    <t>T0106</t>
  </si>
  <si>
    <t>T0107</t>
  </si>
  <si>
    <t>T0108</t>
  </si>
  <si>
    <t>T0109</t>
  </si>
  <si>
    <t>T0110</t>
  </si>
  <si>
    <t>T0111</t>
  </si>
  <si>
    <t>T0112</t>
  </si>
  <si>
    <t>T0113</t>
  </si>
  <si>
    <t>Identify digital evidence for examination and analysis in such a way as to avoid unintentional alteration.</t>
  </si>
  <si>
    <t>T0114</t>
  </si>
  <si>
    <t>T0115</t>
  </si>
  <si>
    <t>T0116</t>
  </si>
  <si>
    <t>T0117</t>
  </si>
  <si>
    <t>T0118</t>
  </si>
  <si>
    <t>T0119</t>
  </si>
  <si>
    <t>T0120</t>
  </si>
  <si>
    <t>Identify, collect, and seize documentary or physical evidence, to include digital media and logs associated with cyber intrusion incidents, investigations, and operations.</t>
  </si>
  <si>
    <t>T0121</t>
  </si>
  <si>
    <t>T0122</t>
  </si>
  <si>
    <t>T0123</t>
  </si>
  <si>
    <t>T0124</t>
  </si>
  <si>
    <t>T0125</t>
  </si>
  <si>
    <t>T0126</t>
  </si>
  <si>
    <t>T0127</t>
  </si>
  <si>
    <t>T0128</t>
  </si>
  <si>
    <t>T0129</t>
  </si>
  <si>
    <t>T0130</t>
  </si>
  <si>
    <t>T0131</t>
  </si>
  <si>
    <t>T0132</t>
  </si>
  <si>
    <t>T0133</t>
  </si>
  <si>
    <t>T0134</t>
  </si>
  <si>
    <t>T0135</t>
  </si>
  <si>
    <t>T0136</t>
  </si>
  <si>
    <t>T0137</t>
  </si>
  <si>
    <t>T0138</t>
  </si>
  <si>
    <t>T0139</t>
  </si>
  <si>
    <t>T0140</t>
  </si>
  <si>
    <t>T0141</t>
  </si>
  <si>
    <t>T0142</t>
  </si>
  <si>
    <t>T0143</t>
  </si>
  <si>
    <t>T0144</t>
  </si>
  <si>
    <t>T0145</t>
  </si>
  <si>
    <t>T0146</t>
  </si>
  <si>
    <t>T0147</t>
  </si>
  <si>
    <t>T0148</t>
  </si>
  <si>
    <t>T0149</t>
  </si>
  <si>
    <t>T0150</t>
  </si>
  <si>
    <t>T0151</t>
  </si>
  <si>
    <t>T0152</t>
  </si>
  <si>
    <t>T0153</t>
  </si>
  <si>
    <t>T0154</t>
  </si>
  <si>
    <t>T0155</t>
  </si>
  <si>
    <t>T0156</t>
  </si>
  <si>
    <t>T0157</t>
  </si>
  <si>
    <t>T0158</t>
  </si>
  <si>
    <t>T0159</t>
  </si>
  <si>
    <t>T0160</t>
  </si>
  <si>
    <t>T0161</t>
  </si>
  <si>
    <t>T0162</t>
  </si>
  <si>
    <t>T0163</t>
  </si>
  <si>
    <t>T0164</t>
  </si>
  <si>
    <t>T0165</t>
  </si>
  <si>
    <t>Perform dynamic analysis to boot an “image” of a drive (without necessarily having the original drive) to see the intrusion as the user may have seen it, in a native environment.</t>
  </si>
  <si>
    <t>T0166</t>
  </si>
  <si>
    <t>T0167</t>
  </si>
  <si>
    <t>Perform file signature analysis.</t>
  </si>
  <si>
    <t>T0168</t>
  </si>
  <si>
    <t>Perform hash comparison against established database.</t>
  </si>
  <si>
    <t>T0169</t>
  </si>
  <si>
    <t>T0170</t>
  </si>
  <si>
    <t>T0171</t>
  </si>
  <si>
    <t>T0172</t>
  </si>
  <si>
    <t>Perform real-time forensic analysis (e.g., using Helix in conjunction with LiveView).</t>
  </si>
  <si>
    <t>T0173</t>
  </si>
  <si>
    <t>Perform timeline analysis.</t>
  </si>
  <si>
    <t>T0174</t>
  </si>
  <si>
    <t>T0175</t>
  </si>
  <si>
    <t>T0176</t>
  </si>
  <si>
    <t>T0177</t>
  </si>
  <si>
    <t>T0178</t>
  </si>
  <si>
    <t>T0179</t>
  </si>
  <si>
    <t>Perform static media analysis.</t>
  </si>
  <si>
    <t>T0180</t>
  </si>
  <si>
    <t>T0181</t>
  </si>
  <si>
    <t>T0182</t>
  </si>
  <si>
    <t>Perform tier 1, 2, and 3 malware analysis.</t>
  </si>
  <si>
    <t>T0183</t>
  </si>
  <si>
    <t>T0184</t>
  </si>
  <si>
    <t>T0185</t>
  </si>
  <si>
    <t>T0186</t>
  </si>
  <si>
    <t>T0187</t>
  </si>
  <si>
    <t>T0188</t>
  </si>
  <si>
    <t>T0189</t>
  </si>
  <si>
    <t>T0190</t>
  </si>
  <si>
    <t>Prepare digital media for imaging by ensuring data integrity (e.g., write blockers in accordance with standard operating procedures).</t>
  </si>
  <si>
    <t>T0191</t>
  </si>
  <si>
    <t>T0192</t>
  </si>
  <si>
    <t>T0193</t>
  </si>
  <si>
    <t>Process crime scenes.</t>
  </si>
  <si>
    <t>T0194</t>
  </si>
  <si>
    <t>T0195</t>
  </si>
  <si>
    <t>T0196</t>
  </si>
  <si>
    <t>T0197</t>
  </si>
  <si>
    <t>T0198</t>
  </si>
  <si>
    <t>T0199</t>
  </si>
  <si>
    <t>T0200</t>
  </si>
  <si>
    <t>T0201</t>
  </si>
  <si>
    <t>T0202</t>
  </si>
  <si>
    <t>T0203</t>
  </si>
  <si>
    <t>T0204</t>
  </si>
  <si>
    <t>T0205</t>
  </si>
  <si>
    <t>T0206</t>
  </si>
  <si>
    <t>T0207</t>
  </si>
  <si>
    <t>T0208</t>
  </si>
  <si>
    <t>T0209</t>
  </si>
  <si>
    <t>T0210</t>
  </si>
  <si>
    <t>T0211</t>
  </si>
  <si>
    <t>T0212</t>
  </si>
  <si>
    <t>Provide technical assistance on digital evidence matters to appropriate personnel.</t>
  </si>
  <si>
    <t>T0213</t>
  </si>
  <si>
    <t>T0214</t>
  </si>
  <si>
    <t>T0215</t>
  </si>
  <si>
    <t>T0216</t>
  </si>
  <si>
    <t>Recognize and accurately report forensic artifacts indicative of a particular operating system.</t>
  </si>
  <si>
    <t>T0217</t>
  </si>
  <si>
    <t>T0218</t>
  </si>
  <si>
    <t>T0219</t>
  </si>
  <si>
    <t>T0220</t>
  </si>
  <si>
    <t>T0221</t>
  </si>
  <si>
    <t>T0222</t>
  </si>
  <si>
    <t>T0223</t>
  </si>
  <si>
    <t>T0224</t>
  </si>
  <si>
    <t>T0225</t>
  </si>
  <si>
    <t>T0226</t>
  </si>
  <si>
    <t>T0227</t>
  </si>
  <si>
    <t>T0228</t>
  </si>
  <si>
    <t>T0229</t>
  </si>
  <si>
    <t>T0230</t>
  </si>
  <si>
    <t>T0231</t>
  </si>
  <si>
    <t>T0232</t>
  </si>
  <si>
    <t>T0233</t>
  </si>
  <si>
    <t>T0234</t>
  </si>
  <si>
    <t>T0235</t>
  </si>
  <si>
    <t>T0236</t>
  </si>
  <si>
    <t>T0237</t>
  </si>
  <si>
    <t>T0238</t>
  </si>
  <si>
    <t>Extract data using data carving techniques (e.g., Forensic Tool Kit [FTK], Foremost).</t>
  </si>
  <si>
    <t>T0239</t>
  </si>
  <si>
    <t>T0240</t>
  </si>
  <si>
    <t>Capture and analyze network traffic associated with malicious activities using network monitoring tools.</t>
  </si>
  <si>
    <t>T0241</t>
  </si>
  <si>
    <t>Use specialized equipment and techniques to catalog, document, extract, collect, package, and preserve digital evidence.</t>
  </si>
  <si>
    <t>T0242</t>
  </si>
  <si>
    <t>T0243</t>
  </si>
  <si>
    <t>T0244</t>
  </si>
  <si>
    <t>T0245</t>
  </si>
  <si>
    <t>T0246</t>
  </si>
  <si>
    <t>Write and publish cyber defense techniques, guidance, and reports on incident findings to appropriate constituencies.</t>
  </si>
  <si>
    <t>T0247</t>
  </si>
  <si>
    <t>T0248</t>
  </si>
  <si>
    <t>T0249</t>
  </si>
  <si>
    <t>T0250</t>
  </si>
  <si>
    <t>T0251</t>
  </si>
  <si>
    <t>T0252</t>
  </si>
  <si>
    <t>T0253</t>
  </si>
  <si>
    <t>Conduct cursory binary analysis.</t>
  </si>
  <si>
    <t>T0254</t>
  </si>
  <si>
    <t>T0255</t>
  </si>
  <si>
    <t>T0256</t>
  </si>
  <si>
    <t>T0257</t>
  </si>
  <si>
    <t>T0258</t>
  </si>
  <si>
    <t>T0259</t>
  </si>
  <si>
    <t>T0260</t>
  </si>
  <si>
    <t>T0261</t>
  </si>
  <si>
    <t>T0262</t>
  </si>
  <si>
    <t>T0263</t>
  </si>
  <si>
    <t>T0264</t>
  </si>
  <si>
    <t>T0265</t>
  </si>
  <si>
    <t>T0266</t>
  </si>
  <si>
    <t>T0267</t>
  </si>
  <si>
    <t>T0268</t>
  </si>
  <si>
    <t>T0269</t>
  </si>
  <si>
    <t>T0270</t>
  </si>
  <si>
    <t>T0271</t>
  </si>
  <si>
    <t>T0272</t>
  </si>
  <si>
    <t>T0273</t>
  </si>
  <si>
    <t>T0274</t>
  </si>
  <si>
    <t>T0275</t>
  </si>
  <si>
    <t>T0276</t>
  </si>
  <si>
    <t>T0277</t>
  </si>
  <si>
    <t>T0278</t>
  </si>
  <si>
    <t>T0279</t>
  </si>
  <si>
    <t>T0280</t>
  </si>
  <si>
    <t>T0281</t>
  </si>
  <si>
    <t>T0282</t>
  </si>
  <si>
    <t>T0283</t>
  </si>
  <si>
    <t>T0284</t>
  </si>
  <si>
    <t>T0285</t>
  </si>
  <si>
    <t>Perform virus scanning on digital media.</t>
  </si>
  <si>
    <t>T0286</t>
  </si>
  <si>
    <t>Perform file system forensic analysis.</t>
  </si>
  <si>
    <t>T0287</t>
  </si>
  <si>
    <t>Perform static analysis to mount an "image" of a drive (without necessarily having the original drive).</t>
  </si>
  <si>
    <t>T0288</t>
  </si>
  <si>
    <t>Perform static malware analysis.</t>
  </si>
  <si>
    <t>T0289</t>
  </si>
  <si>
    <t>T0290</t>
  </si>
  <si>
    <t>T0291</t>
  </si>
  <si>
    <t>T0292</t>
  </si>
  <si>
    <t>T0293</t>
  </si>
  <si>
    <t>T0294</t>
  </si>
  <si>
    <t>T0295</t>
  </si>
  <si>
    <t>T0296</t>
  </si>
  <si>
    <t>T0297</t>
  </si>
  <si>
    <t>T0298</t>
  </si>
  <si>
    <t>T0299</t>
  </si>
  <si>
    <t>T0300</t>
  </si>
  <si>
    <t>T0301</t>
  </si>
  <si>
    <t>T0302</t>
  </si>
  <si>
    <t>T0303</t>
  </si>
  <si>
    <t>T0304</t>
  </si>
  <si>
    <t>T0305</t>
  </si>
  <si>
    <t>T0306</t>
  </si>
  <si>
    <t>T0307</t>
  </si>
  <si>
    <t>T0308</t>
  </si>
  <si>
    <t>T0309</t>
  </si>
  <si>
    <t>T0310</t>
  </si>
  <si>
    <t>T0311</t>
  </si>
  <si>
    <t>T0312</t>
  </si>
  <si>
    <t>T0313</t>
  </si>
  <si>
    <t>T0314</t>
  </si>
  <si>
    <t>T0315</t>
  </si>
  <si>
    <t>T0316</t>
  </si>
  <si>
    <t>T0317</t>
  </si>
  <si>
    <t>T0318</t>
  </si>
  <si>
    <t>T0319</t>
  </si>
  <si>
    <t>T0320</t>
  </si>
  <si>
    <t>T0321</t>
  </si>
  <si>
    <t>T0322</t>
  </si>
  <si>
    <t>T0323</t>
  </si>
  <si>
    <t>T0324</t>
  </si>
  <si>
    <t>T0325</t>
  </si>
  <si>
    <t>T0326</t>
  </si>
  <si>
    <t>T0327</t>
  </si>
  <si>
    <t>T0328</t>
  </si>
  <si>
    <t>T0329</t>
  </si>
  <si>
    <t>T0330</t>
  </si>
  <si>
    <t>T0331</t>
  </si>
  <si>
    <t>T0332</t>
  </si>
  <si>
    <t>T0333</t>
  </si>
  <si>
    <t>T0334</t>
  </si>
  <si>
    <t>T0335</t>
  </si>
  <si>
    <t>T0336</t>
  </si>
  <si>
    <t>T0337</t>
  </si>
  <si>
    <t>T0338</t>
  </si>
  <si>
    <t>T0339</t>
  </si>
  <si>
    <t>T0340</t>
  </si>
  <si>
    <t>T0341</t>
  </si>
  <si>
    <t>T0342</t>
  </si>
  <si>
    <t>T0343</t>
  </si>
  <si>
    <t>T0344</t>
  </si>
  <si>
    <t>T0345</t>
  </si>
  <si>
    <t>T0346</t>
  </si>
  <si>
    <t>T0347</t>
  </si>
  <si>
    <t>T0348</t>
  </si>
  <si>
    <t>T0349</t>
  </si>
  <si>
    <t>T0350</t>
  </si>
  <si>
    <t>T0351</t>
  </si>
  <si>
    <t>T0352</t>
  </si>
  <si>
    <t>T0353</t>
  </si>
  <si>
    <t>T0354</t>
  </si>
  <si>
    <t>T0355</t>
  </si>
  <si>
    <t>T0356</t>
  </si>
  <si>
    <t>T0357</t>
  </si>
  <si>
    <t>T0358</t>
  </si>
  <si>
    <t>T0359</t>
  </si>
  <si>
    <t>T0360</t>
  </si>
  <si>
    <t>T0361</t>
  </si>
  <si>
    <t>T0362</t>
  </si>
  <si>
    <t>T0363</t>
  </si>
  <si>
    <t>T0364</t>
  </si>
  <si>
    <t>T0365</t>
  </si>
  <si>
    <t>T0366</t>
  </si>
  <si>
    <t>T0367</t>
  </si>
  <si>
    <t>T0368</t>
  </si>
  <si>
    <t>T0369</t>
  </si>
  <si>
    <t>T0370</t>
  </si>
  <si>
    <t>T0371</t>
  </si>
  <si>
    <t>T0372</t>
  </si>
  <si>
    <t>T0373</t>
  </si>
  <si>
    <t>T0374</t>
  </si>
  <si>
    <t>T0375</t>
  </si>
  <si>
    <t>T0376</t>
  </si>
  <si>
    <t>T0377</t>
  </si>
  <si>
    <t>T0378</t>
  </si>
  <si>
    <t>T0379</t>
  </si>
  <si>
    <t>T0380</t>
  </si>
  <si>
    <t>T0381</t>
  </si>
  <si>
    <t>T0382</t>
  </si>
  <si>
    <t>T0383</t>
  </si>
  <si>
    <t>T0384</t>
  </si>
  <si>
    <t>T0385</t>
  </si>
  <si>
    <t>T0386</t>
  </si>
  <si>
    <t>T0387</t>
  </si>
  <si>
    <t>T0388</t>
  </si>
  <si>
    <t>T0389</t>
  </si>
  <si>
    <t>T0390</t>
  </si>
  <si>
    <t>T0391</t>
  </si>
  <si>
    <t>T0392</t>
  </si>
  <si>
    <t>T0393</t>
  </si>
  <si>
    <t>T0394</t>
  </si>
  <si>
    <t>T0395</t>
  </si>
  <si>
    <t>T0396</t>
  </si>
  <si>
    <t>T0397</t>
  </si>
  <si>
    <t>T0398</t>
  </si>
  <si>
    <t>T0399</t>
  </si>
  <si>
    <t>T0400</t>
  </si>
  <si>
    <t>T0401</t>
  </si>
  <si>
    <t>T0402</t>
  </si>
  <si>
    <t>T0403</t>
  </si>
  <si>
    <t>T0404</t>
  </si>
  <si>
    <t>T0405</t>
  </si>
  <si>
    <t>T0406</t>
  </si>
  <si>
    <t>T0407</t>
  </si>
  <si>
    <t>T0408</t>
  </si>
  <si>
    <t>T0409</t>
  </si>
  <si>
    <t>T0410</t>
  </si>
  <si>
    <t>T0411</t>
  </si>
  <si>
    <t>T0412</t>
  </si>
  <si>
    <t>T0413</t>
  </si>
  <si>
    <t>T0414</t>
  </si>
  <si>
    <t>T0415</t>
  </si>
  <si>
    <t>T0416</t>
  </si>
  <si>
    <t>T0417</t>
  </si>
  <si>
    <t>T0418</t>
  </si>
  <si>
    <t>T0419</t>
  </si>
  <si>
    <t>T0420</t>
  </si>
  <si>
    <t>T0421</t>
  </si>
  <si>
    <t>T0422</t>
  </si>
  <si>
    <t>T0423</t>
  </si>
  <si>
    <t>T0424</t>
  </si>
  <si>
    <t>T0425</t>
  </si>
  <si>
    <t>T0426</t>
  </si>
  <si>
    <t>T0427</t>
  </si>
  <si>
    <t>T0428</t>
  </si>
  <si>
    <t>T0429</t>
  </si>
  <si>
    <t>T0430</t>
  </si>
  <si>
    <t>T0431</t>
  </si>
  <si>
    <t>T0432</t>
  </si>
  <si>
    <t>Collect and analyze intrusion artifacts (e.g., source code, malware, and system configuration) and use discovered data to enable mitigation of potential cyber defense incidents within the enterprise.</t>
  </si>
  <si>
    <t>T0433</t>
  </si>
  <si>
    <t>T0434</t>
  </si>
  <si>
    <t>T0435</t>
  </si>
  <si>
    <t>T0436</t>
  </si>
  <si>
    <t>T0437</t>
  </si>
  <si>
    <t>T0438</t>
  </si>
  <si>
    <t>T0439</t>
  </si>
  <si>
    <t>Detect and analyze encrypted data, stenography, alternate data streams and other forms of concealed data.</t>
  </si>
  <si>
    <t>T0440</t>
  </si>
  <si>
    <t>T0441</t>
  </si>
  <si>
    <t>T0442</t>
  </si>
  <si>
    <t>T0443</t>
  </si>
  <si>
    <t>T0444</t>
  </si>
  <si>
    <t>T0445</t>
  </si>
  <si>
    <t>T0446</t>
  </si>
  <si>
    <t>T0447</t>
  </si>
  <si>
    <t>T0448</t>
  </si>
  <si>
    <t>T0449</t>
  </si>
  <si>
    <t>T0450</t>
  </si>
  <si>
    <t>T0451</t>
  </si>
  <si>
    <t>T0452</t>
  </si>
  <si>
    <t>T0453</t>
  </si>
  <si>
    <t>T0454</t>
  </si>
  <si>
    <t>T0455</t>
  </si>
  <si>
    <t>T0456</t>
  </si>
  <si>
    <t>T0457</t>
  </si>
  <si>
    <t>T0458</t>
  </si>
  <si>
    <t>T0459</t>
  </si>
  <si>
    <t>T0460</t>
  </si>
  <si>
    <t>T0461</t>
  </si>
  <si>
    <t>T0462</t>
  </si>
  <si>
    <t>T0463</t>
  </si>
  <si>
    <t>T0464</t>
  </si>
  <si>
    <t>T0465</t>
  </si>
  <si>
    <t>T0466</t>
  </si>
  <si>
    <t>T0467</t>
  </si>
  <si>
    <t>T0468</t>
  </si>
  <si>
    <t>T0469</t>
  </si>
  <si>
    <t>T0470</t>
  </si>
  <si>
    <t>T0471</t>
  </si>
  <si>
    <t>Document original condition of digital and/or associated evidence (e.g., via digital photographs, written reports, hash function checking).</t>
  </si>
  <si>
    <t>T0472</t>
  </si>
  <si>
    <t>T0473</t>
  </si>
  <si>
    <t>T0474</t>
  </si>
  <si>
    <t>T0475</t>
  </si>
  <si>
    <t>T0476</t>
  </si>
  <si>
    <t>T0477</t>
  </si>
  <si>
    <t>T0478</t>
  </si>
  <si>
    <t>T0479</t>
  </si>
  <si>
    <t>T0480</t>
  </si>
  <si>
    <t>T0481</t>
  </si>
  <si>
    <t>T0482</t>
  </si>
  <si>
    <t>T0483</t>
  </si>
  <si>
    <t>T0484</t>
  </si>
  <si>
    <t>T0485</t>
  </si>
  <si>
    <t>T0486</t>
  </si>
  <si>
    <t>T0487</t>
  </si>
  <si>
    <t>T0488</t>
  </si>
  <si>
    <t>T0489</t>
  </si>
  <si>
    <t>T0490</t>
  </si>
  <si>
    <t>T0491</t>
  </si>
  <si>
    <t>T0492</t>
  </si>
  <si>
    <t>T0493</t>
  </si>
  <si>
    <t>T0494</t>
  </si>
  <si>
    <t>T0495</t>
  </si>
  <si>
    <t>T0496</t>
  </si>
  <si>
    <t>T0497</t>
  </si>
  <si>
    <t>T0498</t>
  </si>
  <si>
    <t>T0499</t>
  </si>
  <si>
    <t>T0500</t>
  </si>
  <si>
    <t>T0501</t>
  </si>
  <si>
    <t>T0502</t>
  </si>
  <si>
    <t>T0503</t>
  </si>
  <si>
    <t>T0504</t>
  </si>
  <si>
    <t>T0505</t>
  </si>
  <si>
    <t>T0506</t>
  </si>
  <si>
    <t>T0507</t>
  </si>
  <si>
    <t>T0508</t>
  </si>
  <si>
    <t>T0509</t>
  </si>
  <si>
    <t>T0510</t>
  </si>
  <si>
    <t>T0511</t>
  </si>
  <si>
    <t>T0512</t>
  </si>
  <si>
    <t>T0513</t>
  </si>
  <si>
    <t>T0514</t>
  </si>
  <si>
    <t>T0515</t>
  </si>
  <si>
    <t>T0516</t>
  </si>
  <si>
    <t>T0517</t>
  </si>
  <si>
    <t>T0518</t>
  </si>
  <si>
    <t>T0519</t>
  </si>
  <si>
    <t>T0520</t>
  </si>
  <si>
    <t>T0521</t>
  </si>
  <si>
    <t>T0522</t>
  </si>
  <si>
    <t>T0523</t>
  </si>
  <si>
    <t>T0524</t>
  </si>
  <si>
    <t>T0525</t>
  </si>
  <si>
    <t>T0526</t>
  </si>
  <si>
    <t>T0527</t>
  </si>
  <si>
    <t>T0528</t>
  </si>
  <si>
    <t>T0529</t>
  </si>
  <si>
    <t>T0530</t>
  </si>
  <si>
    <t>T0531</t>
  </si>
  <si>
    <t>T0532</t>
  </si>
  <si>
    <t>Review forensic images and other data sources (e.g., volatile data) for recovery of potentially relevant information.</t>
  </si>
  <si>
    <t>T0533</t>
  </si>
  <si>
    <t>T0534</t>
  </si>
  <si>
    <t>T0535</t>
  </si>
  <si>
    <t>T0536</t>
  </si>
  <si>
    <t>T0537</t>
  </si>
  <si>
    <t>T0538</t>
  </si>
  <si>
    <t>T0539</t>
  </si>
  <si>
    <t>T0540</t>
  </si>
  <si>
    <t>T0541</t>
  </si>
  <si>
    <t>T0542</t>
  </si>
  <si>
    <t>T0543</t>
  </si>
  <si>
    <t>T0544</t>
  </si>
  <si>
    <t>T0545</t>
  </si>
  <si>
    <t>T0546</t>
  </si>
  <si>
    <t>T0547</t>
  </si>
  <si>
    <t>T0548</t>
  </si>
  <si>
    <t>T0549</t>
  </si>
  <si>
    <t>T0550</t>
  </si>
  <si>
    <t>T0551</t>
  </si>
  <si>
    <t>T0552</t>
  </si>
  <si>
    <t>T0553</t>
  </si>
  <si>
    <t>T0554</t>
  </si>
  <si>
    <t>T0555</t>
  </si>
  <si>
    <t>T0556</t>
  </si>
  <si>
    <t>T0557</t>
  </si>
  <si>
    <t>T0558</t>
  </si>
  <si>
    <t>T0559</t>
  </si>
  <si>
    <t>T0560</t>
  </si>
  <si>
    <t>T0561</t>
  </si>
  <si>
    <t>T0562</t>
  </si>
  <si>
    <t>T0563</t>
  </si>
  <si>
    <t>T0564</t>
  </si>
  <si>
    <t>T0565</t>
  </si>
  <si>
    <t>T0566</t>
  </si>
  <si>
    <t>T0567</t>
  </si>
  <si>
    <t>T0568</t>
  </si>
  <si>
    <t>T0569</t>
  </si>
  <si>
    <t>T0570</t>
  </si>
  <si>
    <t>T0571</t>
  </si>
  <si>
    <t>T0572</t>
  </si>
  <si>
    <t>T0573</t>
  </si>
  <si>
    <t>T0574</t>
  </si>
  <si>
    <t>T0575</t>
  </si>
  <si>
    <t>T0576</t>
  </si>
  <si>
    <t>T0577</t>
  </si>
  <si>
    <t>T0578</t>
  </si>
  <si>
    <t>T0579</t>
  </si>
  <si>
    <t>T0580</t>
  </si>
  <si>
    <t>T0581</t>
  </si>
  <si>
    <t>T0582</t>
  </si>
  <si>
    <t>T0583</t>
  </si>
  <si>
    <t>T0584</t>
  </si>
  <si>
    <t>T0585</t>
  </si>
  <si>
    <t>T0586</t>
  </si>
  <si>
    <t>T0587</t>
  </si>
  <si>
    <t>T0588</t>
  </si>
  <si>
    <t>T0589</t>
  </si>
  <si>
    <t>T0590</t>
  </si>
  <si>
    <t>T0591</t>
  </si>
  <si>
    <t>T0592</t>
  </si>
  <si>
    <t>T0593</t>
  </si>
  <si>
    <t>T0594</t>
  </si>
  <si>
    <t>T0595</t>
  </si>
  <si>
    <t>T0596</t>
  </si>
  <si>
    <t>T0597</t>
  </si>
  <si>
    <t>T0598</t>
  </si>
  <si>
    <t>T0599</t>
  </si>
  <si>
    <t>T0600</t>
  </si>
  <si>
    <t>T0601</t>
  </si>
  <si>
    <t>T0602</t>
  </si>
  <si>
    <t>T0603</t>
  </si>
  <si>
    <t>T0604</t>
  </si>
  <si>
    <t>T0605</t>
  </si>
  <si>
    <t>T0606</t>
  </si>
  <si>
    <t>T0607</t>
  </si>
  <si>
    <t>T0608</t>
  </si>
  <si>
    <t>T0609</t>
  </si>
  <si>
    <t>T0610</t>
  </si>
  <si>
    <t>T0611</t>
  </si>
  <si>
    <t>T0612</t>
  </si>
  <si>
    <t>T0613</t>
  </si>
  <si>
    <t>T0614</t>
  </si>
  <si>
    <t>T0615</t>
  </si>
  <si>
    <t>T0616</t>
  </si>
  <si>
    <t>T0617</t>
  </si>
  <si>
    <t>T0618</t>
  </si>
  <si>
    <t>T0619</t>
  </si>
  <si>
    <t>T0620</t>
  </si>
  <si>
    <t>T0621</t>
  </si>
  <si>
    <t>T0622</t>
  </si>
  <si>
    <t>T0623</t>
  </si>
  <si>
    <t>T0624</t>
  </si>
  <si>
    <t>T0625</t>
  </si>
  <si>
    <t>T0626</t>
  </si>
  <si>
    <t>T0627</t>
  </si>
  <si>
    <t>T0628</t>
  </si>
  <si>
    <t>T0629</t>
  </si>
  <si>
    <t>T0630</t>
  </si>
  <si>
    <t>T0631</t>
  </si>
  <si>
    <t>T0632</t>
  </si>
  <si>
    <t>T0633</t>
  </si>
  <si>
    <t>T0634</t>
  </si>
  <si>
    <t>T0635</t>
  </si>
  <si>
    <t>T0636</t>
  </si>
  <si>
    <t>T0637</t>
  </si>
  <si>
    <t>T0638</t>
  </si>
  <si>
    <t>T0639</t>
  </si>
  <si>
    <t>T0640</t>
  </si>
  <si>
    <t>T0641</t>
  </si>
  <si>
    <t>T0642</t>
  </si>
  <si>
    <t>T0643</t>
  </si>
  <si>
    <t>T0644</t>
  </si>
  <si>
    <t>T0645</t>
  </si>
  <si>
    <t>T0646</t>
  </si>
  <si>
    <t>T0647</t>
  </si>
  <si>
    <t>T0648</t>
  </si>
  <si>
    <t>T0649</t>
  </si>
  <si>
    <t>T0650</t>
  </si>
  <si>
    <t>T0651</t>
  </si>
  <si>
    <t>T0652</t>
  </si>
  <si>
    <t>T0653</t>
  </si>
  <si>
    <t>T0654</t>
  </si>
  <si>
    <t>T0655</t>
  </si>
  <si>
    <t>T0656</t>
  </si>
  <si>
    <t>T0657</t>
  </si>
  <si>
    <t>T0658</t>
  </si>
  <si>
    <t>T0659</t>
  </si>
  <si>
    <t>T0660</t>
  </si>
  <si>
    <t>T0661</t>
  </si>
  <si>
    <t>T0662</t>
  </si>
  <si>
    <t>T0663</t>
  </si>
  <si>
    <t>T0664</t>
  </si>
  <si>
    <t>T0665</t>
  </si>
  <si>
    <t>T0666</t>
  </si>
  <si>
    <t>T0667</t>
  </si>
  <si>
    <t>T0668</t>
  </si>
  <si>
    <t>T0669</t>
  </si>
  <si>
    <t>T0670</t>
  </si>
  <si>
    <t>T0671</t>
  </si>
  <si>
    <t>T0672</t>
  </si>
  <si>
    <t>T0673</t>
  </si>
  <si>
    <t>T0674</t>
  </si>
  <si>
    <t>T0675</t>
  </si>
  <si>
    <t>T0676</t>
  </si>
  <si>
    <t>T0677</t>
  </si>
  <si>
    <t>T0678</t>
  </si>
  <si>
    <t>T0679</t>
  </si>
  <si>
    <t>T0680</t>
  </si>
  <si>
    <t>T0681</t>
  </si>
  <si>
    <t>T0682</t>
  </si>
  <si>
    <t>T0683</t>
  </si>
  <si>
    <t>T0684</t>
  </si>
  <si>
    <t>T0685</t>
  </si>
  <si>
    <t>T0686</t>
  </si>
  <si>
    <t>T0687</t>
  </si>
  <si>
    <t>T0688</t>
  </si>
  <si>
    <t>T0689</t>
  </si>
  <si>
    <t>T0690</t>
  </si>
  <si>
    <t>T0691</t>
  </si>
  <si>
    <t>T0692</t>
  </si>
  <si>
    <t>T0693</t>
  </si>
  <si>
    <t>T0694</t>
  </si>
  <si>
    <t>T0695</t>
  </si>
  <si>
    <t>T0696</t>
  </si>
  <si>
    <t>T0697</t>
  </si>
  <si>
    <t>T0698</t>
  </si>
  <si>
    <t>T0699</t>
  </si>
  <si>
    <t>T0700</t>
  </si>
  <si>
    <t>T0701</t>
  </si>
  <si>
    <t>T0702</t>
  </si>
  <si>
    <t>T0703</t>
  </si>
  <si>
    <t>T0704</t>
  </si>
  <si>
    <t>T0705</t>
  </si>
  <si>
    <t>T0706</t>
  </si>
  <si>
    <t>T0707</t>
  </si>
  <si>
    <t>T0708</t>
  </si>
  <si>
    <t>T0709</t>
  </si>
  <si>
    <t>T0710</t>
  </si>
  <si>
    <t>T0711</t>
  </si>
  <si>
    <t>T0712</t>
  </si>
  <si>
    <t>T0713</t>
  </si>
  <si>
    <t>T0714</t>
  </si>
  <si>
    <t>T0715</t>
  </si>
  <si>
    <t>T0716</t>
  </si>
  <si>
    <t>T0717</t>
  </si>
  <si>
    <t>T0718</t>
  </si>
  <si>
    <t>T0719</t>
  </si>
  <si>
    <t>T0720</t>
  </si>
  <si>
    <t>T0721</t>
  </si>
  <si>
    <t>T0722</t>
  </si>
  <si>
    <t>T0723</t>
  </si>
  <si>
    <t>T0724</t>
  </si>
  <si>
    <t>T0725</t>
  </si>
  <si>
    <t>T0726</t>
  </si>
  <si>
    <t>T0727</t>
  </si>
  <si>
    <t>T0728</t>
  </si>
  <si>
    <t>T0729</t>
  </si>
  <si>
    <t>T0730</t>
  </si>
  <si>
    <t>T0731</t>
  </si>
  <si>
    <t>T0732</t>
  </si>
  <si>
    <t>T0733</t>
  </si>
  <si>
    <t>T0734</t>
  </si>
  <si>
    <t>T0735</t>
  </si>
  <si>
    <t>T0736</t>
  </si>
  <si>
    <t>T0737</t>
  </si>
  <si>
    <t>T0738</t>
  </si>
  <si>
    <t>T0739</t>
  </si>
  <si>
    <t>T0740</t>
  </si>
  <si>
    <t>T0741</t>
  </si>
  <si>
    <t>T0742</t>
  </si>
  <si>
    <t>T0743</t>
  </si>
  <si>
    <t>T0744</t>
  </si>
  <si>
    <t>T0745</t>
  </si>
  <si>
    <t>T0746</t>
  </si>
  <si>
    <t>T0747</t>
  </si>
  <si>
    <t>T0748</t>
  </si>
  <si>
    <t>T0749</t>
  </si>
  <si>
    <t>T0750</t>
  </si>
  <si>
    <t>T0751</t>
  </si>
  <si>
    <t>T0752</t>
  </si>
  <si>
    <t>T0753</t>
  </si>
  <si>
    <t>T0754</t>
  </si>
  <si>
    <t>T0755</t>
  </si>
  <si>
    <t>T0756</t>
  </si>
  <si>
    <t>T0757</t>
  </si>
  <si>
    <t>T0758</t>
  </si>
  <si>
    <t>T0759</t>
  </si>
  <si>
    <t>T0760</t>
  </si>
  <si>
    <t>T0761</t>
  </si>
  <si>
    <t>T0763</t>
  </si>
  <si>
    <t>T0764</t>
  </si>
  <si>
    <t>T0765</t>
  </si>
  <si>
    <t>T0766</t>
  </si>
  <si>
    <t>T0767</t>
  </si>
  <si>
    <t>T0768</t>
  </si>
  <si>
    <t>T0769</t>
  </si>
  <si>
    <t>T0770</t>
  </si>
  <si>
    <t>T0771</t>
  </si>
  <si>
    <t>T0772</t>
  </si>
  <si>
    <t>T0773</t>
  </si>
  <si>
    <t>T0774</t>
  </si>
  <si>
    <t>T0775</t>
  </si>
  <si>
    <t>T0776</t>
  </si>
  <si>
    <t>T0777</t>
  </si>
  <si>
    <t>T0778</t>
  </si>
  <si>
    <t>T0779</t>
  </si>
  <si>
    <t>T0780</t>
  </si>
  <si>
    <t>T0781</t>
  </si>
  <si>
    <t>T0782</t>
  </si>
  <si>
    <t>T0783</t>
  </si>
  <si>
    <t>T0784</t>
  </si>
  <si>
    <t>T0785</t>
  </si>
  <si>
    <t>T0786</t>
  </si>
  <si>
    <t>T0787</t>
  </si>
  <si>
    <t>T0788</t>
  </si>
  <si>
    <t>T0789</t>
  </si>
  <si>
    <t>T0790</t>
  </si>
  <si>
    <t>T0791</t>
  </si>
  <si>
    <t>T0792</t>
  </si>
  <si>
    <t>T0793</t>
  </si>
  <si>
    <t>T0794</t>
  </si>
  <si>
    <t>T0795</t>
  </si>
  <si>
    <t>T0796</t>
  </si>
  <si>
    <t>T0797</t>
  </si>
  <si>
    <t>T0798</t>
  </si>
  <si>
    <t>T0799</t>
  </si>
  <si>
    <t>T0800</t>
  </si>
  <si>
    <t>T0801</t>
  </si>
  <si>
    <t>T0802</t>
  </si>
  <si>
    <t>T0803</t>
  </si>
  <si>
    <t>T0804</t>
  </si>
  <si>
    <t>T0805</t>
  </si>
  <si>
    <t>T0806</t>
  </si>
  <si>
    <t>T0807</t>
  </si>
  <si>
    <t>T0808</t>
  </si>
  <si>
    <t>T0809</t>
  </si>
  <si>
    <t>T0810</t>
  </si>
  <si>
    <t>T0811</t>
  </si>
  <si>
    <t>T0812</t>
  </si>
  <si>
    <t>T0813</t>
  </si>
  <si>
    <t>T0814</t>
  </si>
  <si>
    <t>T0815</t>
  </si>
  <si>
    <t>T0816</t>
  </si>
  <si>
    <t>T0817</t>
  </si>
  <si>
    <t>T0818</t>
  </si>
  <si>
    <t>T0819</t>
  </si>
  <si>
    <t>T0820</t>
  </si>
  <si>
    <t>T0821</t>
  </si>
  <si>
    <t>T0822</t>
  </si>
  <si>
    <t>T0823</t>
  </si>
  <si>
    <t>T0824</t>
  </si>
  <si>
    <t>T0825</t>
  </si>
  <si>
    <t>T0826</t>
  </si>
  <si>
    <t>T0827</t>
  </si>
  <si>
    <t>T0828</t>
  </si>
  <si>
    <t>T0829</t>
  </si>
  <si>
    <t>T0830</t>
  </si>
  <si>
    <t>T0831</t>
  </si>
  <si>
    <t>T0832</t>
  </si>
  <si>
    <t>T0833</t>
  </si>
  <si>
    <t>T0834</t>
  </si>
  <si>
    <t>T0835</t>
  </si>
  <si>
    <t>T0836</t>
  </si>
  <si>
    <t>T0837</t>
  </si>
  <si>
    <t>T0838</t>
  </si>
  <si>
    <t>T0839</t>
  </si>
  <si>
    <t>T0840</t>
  </si>
  <si>
    <t>T0841</t>
  </si>
  <si>
    <t>T0842</t>
  </si>
  <si>
    <t>T0843</t>
  </si>
  <si>
    <t>T0844</t>
  </si>
  <si>
    <t>T0845</t>
  </si>
  <si>
    <t>T0846</t>
  </si>
  <si>
    <t>T0847</t>
  </si>
  <si>
    <t>T0848</t>
  </si>
  <si>
    <t>T0849</t>
  </si>
  <si>
    <t>T0850</t>
  </si>
  <si>
    <t>T0851</t>
  </si>
  <si>
    <t>T0852</t>
  </si>
  <si>
    <t>T0853</t>
  </si>
  <si>
    <t>T0854</t>
  </si>
  <si>
    <t>T0855</t>
  </si>
  <si>
    <t>T0856</t>
  </si>
  <si>
    <t>T0857</t>
  </si>
  <si>
    <t>T0858</t>
  </si>
  <si>
    <t>T0859</t>
  </si>
  <si>
    <t>T0860</t>
  </si>
  <si>
    <t>T0861</t>
  </si>
  <si>
    <t>T0862</t>
  </si>
  <si>
    <t>T0863</t>
  </si>
  <si>
    <t>T0864</t>
  </si>
  <si>
    <t>T0865</t>
  </si>
  <si>
    <t>T0866</t>
  </si>
  <si>
    <t>T0867</t>
  </si>
  <si>
    <t>T0868</t>
  </si>
  <si>
    <t>T0869</t>
  </si>
  <si>
    <t>T0870</t>
  </si>
  <si>
    <t>T0871</t>
  </si>
  <si>
    <t>T0872</t>
  </si>
  <si>
    <t>T0873</t>
  </si>
  <si>
    <t>T0874</t>
  </si>
  <si>
    <t>T0875</t>
  </si>
  <si>
    <t>T0876</t>
  </si>
  <si>
    <t>T0877</t>
  </si>
  <si>
    <t>T0878</t>
  </si>
  <si>
    <t>T0879</t>
  </si>
  <si>
    <t>T0880</t>
  </si>
  <si>
    <t>T0881</t>
  </si>
  <si>
    <t>T0882</t>
  </si>
  <si>
    <t>T0883</t>
  </si>
  <si>
    <t>T0884</t>
  </si>
  <si>
    <t>T0885</t>
  </si>
  <si>
    <t>T0886</t>
  </si>
  <si>
    <t>T0887</t>
  </si>
  <si>
    <t>T0888</t>
  </si>
  <si>
    <t>T0889</t>
  </si>
  <si>
    <t>T0890</t>
  </si>
  <si>
    <t>T0891</t>
  </si>
  <si>
    <t>T0892</t>
  </si>
  <si>
    <t>T0893</t>
  </si>
  <si>
    <t>T0894</t>
  </si>
  <si>
    <t>T0895</t>
  </si>
  <si>
    <t>T0896</t>
  </si>
  <si>
    <t>T0897</t>
  </si>
  <si>
    <t>T0898</t>
  </si>
  <si>
    <t>T0899</t>
  </si>
  <si>
    <t>T0900</t>
  </si>
  <si>
    <t>T0901</t>
  </si>
  <si>
    <t>T0902</t>
  </si>
  <si>
    <t>T0903</t>
  </si>
  <si>
    <t>T0904</t>
  </si>
  <si>
    <t>T0905</t>
  </si>
  <si>
    <t>T0906</t>
  </si>
  <si>
    <t>T0907</t>
  </si>
  <si>
    <t>T0908</t>
  </si>
  <si>
    <t>T0909</t>
  </si>
  <si>
    <t>T0910</t>
  </si>
  <si>
    <t>T0911</t>
  </si>
  <si>
    <t>T0912</t>
  </si>
  <si>
    <t>T0913</t>
  </si>
  <si>
    <t>T0914</t>
  </si>
  <si>
    <t>T0915</t>
  </si>
  <si>
    <t>T0916</t>
  </si>
  <si>
    <t>T0917</t>
  </si>
  <si>
    <t>T0918</t>
  </si>
  <si>
    <t>T0919</t>
  </si>
  <si>
    <t>T0920</t>
  </si>
  <si>
    <t>T0921</t>
  </si>
  <si>
    <t>T0922</t>
  </si>
  <si>
    <t>T0923</t>
  </si>
  <si>
    <t>T0924</t>
  </si>
  <si>
    <t>T0925</t>
  </si>
  <si>
    <t>T0926</t>
  </si>
  <si>
    <t>T0927</t>
  </si>
  <si>
    <t>T0928</t>
  </si>
  <si>
    <t>K0001</t>
  </si>
  <si>
    <t>K0002</t>
  </si>
  <si>
    <t>K0003</t>
  </si>
  <si>
    <t>K0004</t>
  </si>
  <si>
    <t>K0005</t>
  </si>
  <si>
    <t>K0006</t>
  </si>
  <si>
    <t>K0007</t>
  </si>
  <si>
    <t>K0008</t>
  </si>
  <si>
    <t>K0009</t>
  </si>
  <si>
    <t>K0010</t>
  </si>
  <si>
    <t>K0011</t>
  </si>
  <si>
    <t>K0012</t>
  </si>
  <si>
    <t>K0013</t>
  </si>
  <si>
    <t>K0014</t>
  </si>
  <si>
    <t>K0015</t>
  </si>
  <si>
    <t>K0016</t>
  </si>
  <si>
    <t>K0017</t>
  </si>
  <si>
    <t>K0018</t>
  </si>
  <si>
    <t>K0019</t>
  </si>
  <si>
    <t>K0020</t>
  </si>
  <si>
    <t>K0021</t>
  </si>
  <si>
    <t>K0022</t>
  </si>
  <si>
    <t>K0023</t>
  </si>
  <si>
    <t>K0024</t>
  </si>
  <si>
    <t>K0025</t>
  </si>
  <si>
    <t>K0026</t>
  </si>
  <si>
    <t>K0027</t>
  </si>
  <si>
    <t>K0028</t>
  </si>
  <si>
    <t>K0029</t>
  </si>
  <si>
    <t>K0030</t>
  </si>
  <si>
    <t>K0031</t>
  </si>
  <si>
    <t>K0032</t>
  </si>
  <si>
    <t>K0033</t>
  </si>
  <si>
    <t>K0034</t>
  </si>
  <si>
    <t>K0035</t>
  </si>
  <si>
    <t>K0036</t>
  </si>
  <si>
    <t>K0037</t>
  </si>
  <si>
    <t>K0038</t>
  </si>
  <si>
    <t>K0039</t>
  </si>
  <si>
    <t>K0040</t>
  </si>
  <si>
    <t>K0041</t>
  </si>
  <si>
    <t>K0042</t>
  </si>
  <si>
    <t>K0043</t>
  </si>
  <si>
    <t>K0044</t>
  </si>
  <si>
    <t>K0045</t>
  </si>
  <si>
    <t>K0046</t>
  </si>
  <si>
    <t>K0047</t>
  </si>
  <si>
    <t>K0048</t>
  </si>
  <si>
    <t>K0049</t>
  </si>
  <si>
    <t>K0050</t>
  </si>
  <si>
    <t>K0051</t>
  </si>
  <si>
    <t>K0052</t>
  </si>
  <si>
    <t>K0053</t>
  </si>
  <si>
    <t>K0054</t>
  </si>
  <si>
    <t>K0055</t>
  </si>
  <si>
    <t>K0056</t>
  </si>
  <si>
    <t>K0057</t>
  </si>
  <si>
    <t>K0058</t>
  </si>
  <si>
    <t>K0059</t>
  </si>
  <si>
    <t>K0060</t>
  </si>
  <si>
    <t>K0061</t>
  </si>
  <si>
    <t>K0062</t>
  </si>
  <si>
    <t>K0063</t>
  </si>
  <si>
    <t>K0064</t>
  </si>
  <si>
    <t>K0065</t>
  </si>
  <si>
    <t>K0066</t>
  </si>
  <si>
    <t>K0067</t>
  </si>
  <si>
    <t>K0068</t>
  </si>
  <si>
    <t>K0069</t>
  </si>
  <si>
    <t>K0070</t>
  </si>
  <si>
    <t>K0071</t>
  </si>
  <si>
    <t>K0072</t>
  </si>
  <si>
    <t>K0073</t>
  </si>
  <si>
    <t>K0074</t>
  </si>
  <si>
    <t>K0075</t>
  </si>
  <si>
    <t>K0076</t>
  </si>
  <si>
    <t>K0077</t>
  </si>
  <si>
    <t>K0078</t>
  </si>
  <si>
    <t>K0079</t>
  </si>
  <si>
    <t>K0080</t>
  </si>
  <si>
    <t>K0081</t>
  </si>
  <si>
    <t>K0082</t>
  </si>
  <si>
    <t>K0083</t>
  </si>
  <si>
    <t>K0084</t>
  </si>
  <si>
    <t>K0085</t>
  </si>
  <si>
    <t>K0086</t>
  </si>
  <si>
    <t>K0087</t>
  </si>
  <si>
    <t>K0088</t>
  </si>
  <si>
    <t>K0089</t>
  </si>
  <si>
    <t>K0090</t>
  </si>
  <si>
    <t>K0091</t>
  </si>
  <si>
    <t>K0092</t>
  </si>
  <si>
    <t>K0093</t>
  </si>
  <si>
    <t>K0094</t>
  </si>
  <si>
    <t>K0095</t>
  </si>
  <si>
    <t>K0096</t>
  </si>
  <si>
    <t>K0097</t>
  </si>
  <si>
    <t>K0098</t>
  </si>
  <si>
    <t>K0099</t>
  </si>
  <si>
    <t>K0100</t>
  </si>
  <si>
    <t>K0101</t>
  </si>
  <si>
    <t>K0102</t>
  </si>
  <si>
    <t>K0103</t>
  </si>
  <si>
    <t>K0104</t>
  </si>
  <si>
    <t>K0105</t>
  </si>
  <si>
    <t>K0106</t>
  </si>
  <si>
    <t>K0107</t>
  </si>
  <si>
    <t>K0108</t>
  </si>
  <si>
    <t>K0109</t>
  </si>
  <si>
    <t>K0110</t>
  </si>
  <si>
    <t>K0111</t>
  </si>
  <si>
    <t>K0112</t>
  </si>
  <si>
    <t>K0113</t>
  </si>
  <si>
    <t>K0114</t>
  </si>
  <si>
    <t>K0115</t>
  </si>
  <si>
    <t>K0116</t>
  </si>
  <si>
    <t>K0117</t>
  </si>
  <si>
    <t>K0118</t>
  </si>
  <si>
    <t>K0119</t>
  </si>
  <si>
    <t>K0120</t>
  </si>
  <si>
    <t>K0121</t>
  </si>
  <si>
    <t>K0122</t>
  </si>
  <si>
    <t>K0123</t>
  </si>
  <si>
    <t>K0124</t>
  </si>
  <si>
    <t>K0125</t>
  </si>
  <si>
    <t>K0126</t>
  </si>
  <si>
    <t>K0127</t>
  </si>
  <si>
    <t>K0128</t>
  </si>
  <si>
    <t>K0129</t>
  </si>
  <si>
    <t>K0130</t>
  </si>
  <si>
    <t>K0131</t>
  </si>
  <si>
    <t>K0132</t>
  </si>
  <si>
    <t>K0133</t>
  </si>
  <si>
    <t>K0134</t>
  </si>
  <si>
    <t>K0135</t>
  </si>
  <si>
    <t>K0136</t>
  </si>
  <si>
    <t>K0137</t>
  </si>
  <si>
    <t>K0138</t>
  </si>
  <si>
    <t>K0139</t>
  </si>
  <si>
    <t>K0140</t>
  </si>
  <si>
    <t>K0141</t>
  </si>
  <si>
    <t>K0142</t>
  </si>
  <si>
    <t>K0143</t>
  </si>
  <si>
    <t>K0144</t>
  </si>
  <si>
    <t>K0145</t>
  </si>
  <si>
    <t>K0146</t>
  </si>
  <si>
    <t>K0147</t>
  </si>
  <si>
    <t>K0148</t>
  </si>
  <si>
    <t>K0149</t>
  </si>
  <si>
    <t>K0150</t>
  </si>
  <si>
    <t>K0151</t>
  </si>
  <si>
    <t>K0152</t>
  </si>
  <si>
    <t>K0153</t>
  </si>
  <si>
    <t>K0154</t>
  </si>
  <si>
    <t>K0155</t>
  </si>
  <si>
    <t>K0156</t>
  </si>
  <si>
    <t>K0157</t>
  </si>
  <si>
    <t>K0158</t>
  </si>
  <si>
    <t>K0159</t>
  </si>
  <si>
    <t>K0160</t>
  </si>
  <si>
    <t>K0161</t>
  </si>
  <si>
    <t>K0162</t>
  </si>
  <si>
    <t>K0163</t>
  </si>
  <si>
    <t>K0164</t>
  </si>
  <si>
    <t>K0165</t>
  </si>
  <si>
    <t>K0167</t>
  </si>
  <si>
    <t>K0168</t>
  </si>
  <si>
    <t>K0169</t>
  </si>
  <si>
    <t>K0170</t>
  </si>
  <si>
    <t>K0171</t>
  </si>
  <si>
    <t>K0172</t>
  </si>
  <si>
    <t>K0173</t>
  </si>
  <si>
    <t>K0174</t>
  </si>
  <si>
    <t>K0175</t>
  </si>
  <si>
    <t>K0176</t>
  </si>
  <si>
    <t>K0177</t>
  </si>
  <si>
    <t>K0178</t>
  </si>
  <si>
    <t>K0179</t>
  </si>
  <si>
    <t>K0180</t>
  </si>
  <si>
    <t>K0182</t>
  </si>
  <si>
    <t>K0183</t>
  </si>
  <si>
    <t>K0184</t>
  </si>
  <si>
    <t>K0185</t>
  </si>
  <si>
    <t>K0186</t>
  </si>
  <si>
    <t>K0187</t>
  </si>
  <si>
    <t>K0188</t>
  </si>
  <si>
    <t>K0189</t>
  </si>
  <si>
    <t>K0190</t>
  </si>
  <si>
    <t>K0191</t>
  </si>
  <si>
    <t>K0192</t>
  </si>
  <si>
    <t>K0193</t>
  </si>
  <si>
    <t>K0194</t>
  </si>
  <si>
    <t>K0195</t>
  </si>
  <si>
    <t>K0196</t>
  </si>
  <si>
    <t>K0197</t>
  </si>
  <si>
    <t>K0198</t>
  </si>
  <si>
    <t>K0199</t>
  </si>
  <si>
    <t>K0200</t>
  </si>
  <si>
    <t>K0201</t>
  </si>
  <si>
    <t>K0202</t>
  </si>
  <si>
    <t>K0203</t>
  </si>
  <si>
    <t>K0204</t>
  </si>
  <si>
    <t>K0205</t>
  </si>
  <si>
    <t>K0206</t>
  </si>
  <si>
    <t>K0207</t>
  </si>
  <si>
    <t>K0208</t>
  </si>
  <si>
    <t>K0209</t>
  </si>
  <si>
    <t>K0210</t>
  </si>
  <si>
    <t>K0211</t>
  </si>
  <si>
    <t>K0212</t>
  </si>
  <si>
    <t>K0213</t>
  </si>
  <si>
    <t>K0214</t>
  </si>
  <si>
    <t>K0215</t>
  </si>
  <si>
    <t>K0216</t>
  </si>
  <si>
    <t>K0217</t>
  </si>
  <si>
    <t>K0218</t>
  </si>
  <si>
    <t>K0220</t>
  </si>
  <si>
    <t>K0221</t>
  </si>
  <si>
    <t>K0222</t>
  </si>
  <si>
    <t>K0223</t>
  </si>
  <si>
    <t>K0224</t>
  </si>
  <si>
    <t>K0226</t>
  </si>
  <si>
    <t>K0227</t>
  </si>
  <si>
    <t>K0228</t>
  </si>
  <si>
    <t>K0229</t>
  </si>
  <si>
    <t>K0230</t>
  </si>
  <si>
    <t>K0231</t>
  </si>
  <si>
    <t>K0232</t>
  </si>
  <si>
    <t>K0233</t>
  </si>
  <si>
    <t>K0234</t>
  </si>
  <si>
    <t>K0235</t>
  </si>
  <si>
    <t>K0236</t>
  </si>
  <si>
    <t>K0237</t>
  </si>
  <si>
    <t>K0238</t>
  </si>
  <si>
    <t>K0239</t>
  </si>
  <si>
    <t>K0240</t>
  </si>
  <si>
    <t>K0241</t>
  </si>
  <si>
    <t>K0242</t>
  </si>
  <si>
    <t>K0243</t>
  </si>
  <si>
    <t>K0244</t>
  </si>
  <si>
    <t>K0245</t>
  </si>
  <si>
    <t>K0246</t>
  </si>
  <si>
    <t>K0247</t>
  </si>
  <si>
    <t>K0248</t>
  </si>
  <si>
    <t>K0249</t>
  </si>
  <si>
    <t>K0250</t>
  </si>
  <si>
    <t>K0251</t>
  </si>
  <si>
    <t>K0252</t>
  </si>
  <si>
    <t>K0253</t>
  </si>
  <si>
    <t>K0254</t>
  </si>
  <si>
    <t>K0255</t>
  </si>
  <si>
    <t>K0256</t>
  </si>
  <si>
    <t>K0257</t>
  </si>
  <si>
    <t>K0258</t>
  </si>
  <si>
    <t>K0259</t>
  </si>
  <si>
    <t>K0260</t>
  </si>
  <si>
    <t>K0261</t>
  </si>
  <si>
    <t>K0262</t>
  </si>
  <si>
    <t>K0263</t>
  </si>
  <si>
    <t>K0264</t>
  </si>
  <si>
    <t>K0265</t>
  </si>
  <si>
    <t>K0266</t>
  </si>
  <si>
    <t>K0267</t>
  </si>
  <si>
    <t>K0268</t>
  </si>
  <si>
    <t>K0269</t>
  </si>
  <si>
    <t>K0270</t>
  </si>
  <si>
    <t>K0271</t>
  </si>
  <si>
    <t>K0272</t>
  </si>
  <si>
    <t>K0273</t>
  </si>
  <si>
    <t>K0274</t>
  </si>
  <si>
    <t>K0275</t>
  </si>
  <si>
    <t>K0276</t>
  </si>
  <si>
    <t>K0277</t>
  </si>
  <si>
    <t>K0278</t>
  </si>
  <si>
    <t>K0279</t>
  </si>
  <si>
    <t>K0280</t>
  </si>
  <si>
    <t>K0281</t>
  </si>
  <si>
    <t>K0282</t>
  </si>
  <si>
    <t>K0283</t>
  </si>
  <si>
    <t>K0284</t>
  </si>
  <si>
    <t>K0285</t>
  </si>
  <si>
    <t>K0286</t>
  </si>
  <si>
    <t>K0287</t>
  </si>
  <si>
    <t>K0288</t>
  </si>
  <si>
    <t>K0289</t>
  </si>
  <si>
    <t>K0290</t>
  </si>
  <si>
    <t>K0291</t>
  </si>
  <si>
    <t>K0292</t>
  </si>
  <si>
    <t>K0293</t>
  </si>
  <si>
    <t>K0294</t>
  </si>
  <si>
    <t>K0295</t>
  </si>
  <si>
    <t>K0296</t>
  </si>
  <si>
    <t>K0297</t>
  </si>
  <si>
    <t>K0298</t>
  </si>
  <si>
    <t>K0299</t>
  </si>
  <si>
    <t>K0300</t>
  </si>
  <si>
    <t>K0301</t>
  </si>
  <si>
    <t>K0302</t>
  </si>
  <si>
    <t>K0303</t>
  </si>
  <si>
    <t>K0304</t>
  </si>
  <si>
    <t>K0305</t>
  </si>
  <si>
    <t>K0306</t>
  </si>
  <si>
    <t>K0308</t>
  </si>
  <si>
    <t>K0309</t>
  </si>
  <si>
    <t>K0310</t>
  </si>
  <si>
    <t>K0311</t>
  </si>
  <si>
    <t>K0312</t>
  </si>
  <si>
    <t>K0313</t>
  </si>
  <si>
    <t>K0314</t>
  </si>
  <si>
    <t>K0315</t>
  </si>
  <si>
    <t>K0316</t>
  </si>
  <si>
    <t>K0317</t>
  </si>
  <si>
    <t>K0318</t>
  </si>
  <si>
    <t>K0319</t>
  </si>
  <si>
    <t>K0320</t>
  </si>
  <si>
    <t>K0321</t>
  </si>
  <si>
    <t>K0322</t>
  </si>
  <si>
    <t>K0323</t>
  </si>
  <si>
    <t>K0324</t>
  </si>
  <si>
    <t>K0325</t>
  </si>
  <si>
    <t>K0326</t>
  </si>
  <si>
    <t>K0327</t>
  </si>
  <si>
    <t>K0328</t>
  </si>
  <si>
    <t>K0329</t>
  </si>
  <si>
    <t>K0330</t>
  </si>
  <si>
    <t>K0331</t>
  </si>
  <si>
    <t>K0332</t>
  </si>
  <si>
    <t>K0333</t>
  </si>
  <si>
    <t>K0334</t>
  </si>
  <si>
    <t>K0335</t>
  </si>
  <si>
    <t>K0336</t>
  </si>
  <si>
    <t>K0337</t>
  </si>
  <si>
    <t>K0338</t>
  </si>
  <si>
    <t>K0339</t>
  </si>
  <si>
    <t>K0340</t>
  </si>
  <si>
    <t>K0341</t>
  </si>
  <si>
    <t>K0342</t>
  </si>
  <si>
    <t>K0343</t>
  </si>
  <si>
    <t>K0344</t>
  </si>
  <si>
    <t>K0345</t>
  </si>
  <si>
    <t>K0346</t>
  </si>
  <si>
    <t>K0347</t>
  </si>
  <si>
    <t>K0348</t>
  </si>
  <si>
    <t>K0349</t>
  </si>
  <si>
    <t>K0350</t>
  </si>
  <si>
    <t>K0351</t>
  </si>
  <si>
    <t>K0352</t>
  </si>
  <si>
    <t>K0353</t>
  </si>
  <si>
    <t>K0354</t>
  </si>
  <si>
    <t>K0355</t>
  </si>
  <si>
    <t>K0356</t>
  </si>
  <si>
    <t>K0357</t>
  </si>
  <si>
    <t>K0358</t>
  </si>
  <si>
    <t>K0359</t>
  </si>
  <si>
    <t>K0360</t>
  </si>
  <si>
    <t>K0361</t>
  </si>
  <si>
    <t>K0362</t>
  </si>
  <si>
    <t>K0363</t>
  </si>
  <si>
    <t>K0364</t>
  </si>
  <si>
    <t>K0365</t>
  </si>
  <si>
    <t>K0366</t>
  </si>
  <si>
    <t>K0367</t>
  </si>
  <si>
    <t>K0368</t>
  </si>
  <si>
    <t>K0369</t>
  </si>
  <si>
    <t>K0371</t>
  </si>
  <si>
    <t>K0372</t>
  </si>
  <si>
    <t>K0373</t>
  </si>
  <si>
    <t>K0375</t>
  </si>
  <si>
    <t>K0376</t>
  </si>
  <si>
    <t>K0377</t>
  </si>
  <si>
    <t>K0379</t>
  </si>
  <si>
    <t>K0380</t>
  </si>
  <si>
    <t>K0381</t>
  </si>
  <si>
    <t>K0382</t>
  </si>
  <si>
    <t>K0383</t>
  </si>
  <si>
    <t>K0384</t>
  </si>
  <si>
    <t>K0385</t>
  </si>
  <si>
    <t>K0386</t>
  </si>
  <si>
    <t>K0387</t>
  </si>
  <si>
    <t>K0388</t>
  </si>
  <si>
    <t>K0389</t>
  </si>
  <si>
    <t>K0390</t>
  </si>
  <si>
    <t>K0391</t>
  </si>
  <si>
    <t>K0392</t>
  </si>
  <si>
    <t>K0393</t>
  </si>
  <si>
    <t>K0394</t>
  </si>
  <si>
    <t>K0395</t>
  </si>
  <si>
    <t>K0396</t>
  </si>
  <si>
    <t>K0397</t>
  </si>
  <si>
    <t>K0398</t>
  </si>
  <si>
    <t>K0399</t>
  </si>
  <si>
    <t>K0400</t>
  </si>
  <si>
    <t>K0401</t>
  </si>
  <si>
    <t>K0402</t>
  </si>
  <si>
    <t>K0403</t>
  </si>
  <si>
    <t>K0404</t>
  </si>
  <si>
    <t>K0405</t>
  </si>
  <si>
    <t>K0406</t>
  </si>
  <si>
    <t>K0407</t>
  </si>
  <si>
    <t>K0408</t>
  </si>
  <si>
    <t>K0409</t>
  </si>
  <si>
    <t>K0410</t>
  </si>
  <si>
    <t>K0411</t>
  </si>
  <si>
    <t>K0412</t>
  </si>
  <si>
    <t>K0413</t>
  </si>
  <si>
    <t>K0414</t>
  </si>
  <si>
    <t>K0415</t>
  </si>
  <si>
    <t>K0416</t>
  </si>
  <si>
    <t>K0417</t>
  </si>
  <si>
    <t>K0418</t>
  </si>
  <si>
    <t>K0419</t>
  </si>
  <si>
    <t>K0420</t>
  </si>
  <si>
    <t>K0421</t>
  </si>
  <si>
    <t>K0422</t>
  </si>
  <si>
    <t>K0423</t>
  </si>
  <si>
    <t>K0424</t>
  </si>
  <si>
    <t>K0425</t>
  </si>
  <si>
    <t>K0426</t>
  </si>
  <si>
    <t>K0427</t>
  </si>
  <si>
    <t>K0428</t>
  </si>
  <si>
    <t>K0429</t>
  </si>
  <si>
    <t>K0430</t>
  </si>
  <si>
    <t>K0431</t>
  </si>
  <si>
    <t>K0432</t>
  </si>
  <si>
    <t>K0433</t>
  </si>
  <si>
    <t>K0434</t>
  </si>
  <si>
    <t>K0435</t>
  </si>
  <si>
    <t>K0436</t>
  </si>
  <si>
    <t>K0437</t>
  </si>
  <si>
    <t>K0438</t>
  </si>
  <si>
    <t>K0439</t>
  </si>
  <si>
    <t>K0440</t>
  </si>
  <si>
    <t>K0441</t>
  </si>
  <si>
    <t>K0442</t>
  </si>
  <si>
    <t>K0444</t>
  </si>
  <si>
    <t>K0445</t>
  </si>
  <si>
    <t>K0446</t>
  </si>
  <si>
    <t>K0447</t>
  </si>
  <si>
    <t>K0448</t>
  </si>
  <si>
    <t>K0449</t>
  </si>
  <si>
    <t>K0450</t>
  </si>
  <si>
    <t>K0451</t>
  </si>
  <si>
    <t>K0452</t>
  </si>
  <si>
    <t>K0453</t>
  </si>
  <si>
    <t>K0454</t>
  </si>
  <si>
    <t>K0455</t>
  </si>
  <si>
    <t>K0456</t>
  </si>
  <si>
    <t>K0457</t>
  </si>
  <si>
    <t>K0458</t>
  </si>
  <si>
    <t>K0459</t>
  </si>
  <si>
    <t>K0460</t>
  </si>
  <si>
    <t>K0461</t>
  </si>
  <si>
    <t>K0462</t>
  </si>
  <si>
    <t>K0463</t>
  </si>
  <si>
    <t>K0464</t>
  </si>
  <si>
    <t>K0465</t>
  </si>
  <si>
    <t>K0466</t>
  </si>
  <si>
    <t>K0467</t>
  </si>
  <si>
    <t>K0468</t>
  </si>
  <si>
    <t>K0469</t>
  </si>
  <si>
    <t>K0470</t>
  </si>
  <si>
    <t>K0471</t>
  </si>
  <si>
    <t>K0472</t>
  </si>
  <si>
    <t>K0473</t>
  </si>
  <si>
    <t>K0474</t>
  </si>
  <si>
    <t>K0475</t>
  </si>
  <si>
    <t>K0476</t>
  </si>
  <si>
    <t>K0477</t>
  </si>
  <si>
    <t>K0478</t>
  </si>
  <si>
    <t>K0479</t>
  </si>
  <si>
    <t>K0480</t>
  </si>
  <si>
    <t>K0481</t>
  </si>
  <si>
    <t>K0482</t>
  </si>
  <si>
    <t>K0483</t>
  </si>
  <si>
    <t>K0484</t>
  </si>
  <si>
    <t>K0485</t>
  </si>
  <si>
    <t>K0486</t>
  </si>
  <si>
    <t>K0487</t>
  </si>
  <si>
    <t>K0488</t>
  </si>
  <si>
    <t>K0489</t>
  </si>
  <si>
    <t>K0490</t>
  </si>
  <si>
    <t>K0491</t>
  </si>
  <si>
    <t>K0492</t>
  </si>
  <si>
    <t>K0493</t>
  </si>
  <si>
    <t>K0494</t>
  </si>
  <si>
    <t>K0495</t>
  </si>
  <si>
    <t>K0496</t>
  </si>
  <si>
    <t>K0497</t>
  </si>
  <si>
    <t>K0498</t>
  </si>
  <si>
    <t>K0499</t>
  </si>
  <si>
    <t>K0500</t>
  </si>
  <si>
    <t>K0501</t>
  </si>
  <si>
    <t>K0502</t>
  </si>
  <si>
    <t>K0503</t>
  </si>
  <si>
    <t>K0504</t>
  </si>
  <si>
    <t>K0505</t>
  </si>
  <si>
    <t>K0506</t>
  </si>
  <si>
    <t>K0507</t>
  </si>
  <si>
    <t>K0508</t>
  </si>
  <si>
    <t>K0509</t>
  </si>
  <si>
    <t>K0510</t>
  </si>
  <si>
    <t>K0511</t>
  </si>
  <si>
    <t>K0512</t>
  </si>
  <si>
    <t>K0513</t>
  </si>
  <si>
    <t>K0514</t>
  </si>
  <si>
    <t>K0515</t>
  </si>
  <si>
    <t>K0516</t>
  </si>
  <si>
    <t>K0517</t>
  </si>
  <si>
    <t>K0518</t>
  </si>
  <si>
    <t>K0519</t>
  </si>
  <si>
    <t>K0520</t>
  </si>
  <si>
    <t>K0521</t>
  </si>
  <si>
    <t>K0522</t>
  </si>
  <si>
    <t>K0523</t>
  </si>
  <si>
    <t>K0524</t>
  </si>
  <si>
    <t>K0525</t>
  </si>
  <si>
    <t>K0526</t>
  </si>
  <si>
    <t>K0527</t>
  </si>
  <si>
    <t>K0528</t>
  </si>
  <si>
    <t>K0529</t>
  </si>
  <si>
    <t>K0530</t>
  </si>
  <si>
    <t>K0531</t>
  </si>
  <si>
    <t>K0532</t>
  </si>
  <si>
    <t>K0533</t>
  </si>
  <si>
    <t>K0534</t>
  </si>
  <si>
    <t>K0535</t>
  </si>
  <si>
    <t>K0536</t>
  </si>
  <si>
    <t>K0537</t>
  </si>
  <si>
    <t>K0538</t>
  </si>
  <si>
    <t>K0539</t>
  </si>
  <si>
    <t>K0540</t>
  </si>
  <si>
    <t>K0541</t>
  </si>
  <si>
    <t>K0542</t>
  </si>
  <si>
    <t>K0543</t>
  </si>
  <si>
    <t>K0544</t>
  </si>
  <si>
    <t>K0545</t>
  </si>
  <si>
    <t>K0546</t>
  </si>
  <si>
    <t>K0547</t>
  </si>
  <si>
    <t>K0548</t>
  </si>
  <si>
    <t>K0550</t>
  </si>
  <si>
    <t>K0551</t>
  </si>
  <si>
    <t>K0552</t>
  </si>
  <si>
    <t>K0553</t>
  </si>
  <si>
    <t>K0554</t>
  </si>
  <si>
    <t>K0555</t>
  </si>
  <si>
    <t>K0556</t>
  </si>
  <si>
    <t>K0557</t>
  </si>
  <si>
    <t>K0558</t>
  </si>
  <si>
    <t>K0559</t>
  </si>
  <si>
    <t>K0560</t>
  </si>
  <si>
    <t>K0561</t>
  </si>
  <si>
    <t>K0562</t>
  </si>
  <si>
    <t>K0563</t>
  </si>
  <si>
    <t>K0564</t>
  </si>
  <si>
    <t>K0565</t>
  </si>
  <si>
    <t>K0566</t>
  </si>
  <si>
    <t>K0567</t>
  </si>
  <si>
    <t>K0568</t>
  </si>
  <si>
    <t>K0569</t>
  </si>
  <si>
    <t>K0570</t>
  </si>
  <si>
    <t>K0571</t>
  </si>
  <si>
    <t>K0572</t>
  </si>
  <si>
    <t>K0573</t>
  </si>
  <si>
    <t>K0574</t>
  </si>
  <si>
    <t>K0575</t>
  </si>
  <si>
    <t>K0576</t>
  </si>
  <si>
    <t>K0577</t>
  </si>
  <si>
    <t>K0578</t>
  </si>
  <si>
    <t>K0579</t>
  </si>
  <si>
    <t>K0580</t>
  </si>
  <si>
    <t>K0581</t>
  </si>
  <si>
    <t>K0582</t>
  </si>
  <si>
    <t>K0583</t>
  </si>
  <si>
    <t>K0584</t>
  </si>
  <si>
    <t>K0585</t>
  </si>
  <si>
    <t>K0586</t>
  </si>
  <si>
    <t>K0587</t>
  </si>
  <si>
    <t>K0588</t>
  </si>
  <si>
    <t>K0589</t>
  </si>
  <si>
    <t>K0590</t>
  </si>
  <si>
    <t>K0591</t>
  </si>
  <si>
    <t>K0592</t>
  </si>
  <si>
    <t>K0593</t>
  </si>
  <si>
    <t>K0594</t>
  </si>
  <si>
    <t>K0595</t>
  </si>
  <si>
    <t>K0596</t>
  </si>
  <si>
    <t>K0597</t>
  </si>
  <si>
    <t>K0598</t>
  </si>
  <si>
    <t>K0599</t>
  </si>
  <si>
    <t>K0600</t>
  </si>
  <si>
    <t>K0601</t>
  </si>
  <si>
    <t>K0602</t>
  </si>
  <si>
    <t>K0603</t>
  </si>
  <si>
    <t>K0604</t>
  </si>
  <si>
    <t>K0605</t>
  </si>
  <si>
    <t>K0606</t>
  </si>
  <si>
    <t>K0607</t>
  </si>
  <si>
    <t>K0608</t>
  </si>
  <si>
    <t>K0609</t>
  </si>
  <si>
    <t>K0610</t>
  </si>
  <si>
    <t>K0611</t>
  </si>
  <si>
    <t>K0612</t>
  </si>
  <si>
    <t>K0613</t>
  </si>
  <si>
    <t>K0614</t>
  </si>
  <si>
    <t>K0549</t>
  </si>
  <si>
    <t>S0001</t>
  </si>
  <si>
    <t>S0002</t>
  </si>
  <si>
    <t>S0003</t>
  </si>
  <si>
    <t>S0004</t>
  </si>
  <si>
    <t>S0005</t>
  </si>
  <si>
    <t>S0006</t>
  </si>
  <si>
    <t>S0007</t>
  </si>
  <si>
    <t>S0008</t>
  </si>
  <si>
    <t>S0009</t>
  </si>
  <si>
    <t>S0010</t>
  </si>
  <si>
    <t>S0011</t>
  </si>
  <si>
    <t>S0012</t>
  </si>
  <si>
    <t>S0013</t>
  </si>
  <si>
    <t>S0014</t>
  </si>
  <si>
    <t>S0015</t>
  </si>
  <si>
    <t>S0016</t>
  </si>
  <si>
    <t>S0017</t>
  </si>
  <si>
    <t>S0018</t>
  </si>
  <si>
    <t>S0019</t>
  </si>
  <si>
    <t>S0020</t>
  </si>
  <si>
    <t>S0021</t>
  </si>
  <si>
    <t>S0022</t>
  </si>
  <si>
    <t>S0023</t>
  </si>
  <si>
    <t>S0024</t>
  </si>
  <si>
    <t>S0025</t>
  </si>
  <si>
    <t>S0026</t>
  </si>
  <si>
    <t>S0027</t>
  </si>
  <si>
    <t>S0028</t>
  </si>
  <si>
    <t>S0029</t>
  </si>
  <si>
    <t>S0030</t>
  </si>
  <si>
    <t>S0031</t>
  </si>
  <si>
    <t>S0032</t>
  </si>
  <si>
    <t>S0033</t>
  </si>
  <si>
    <t>S0034</t>
  </si>
  <si>
    <t>S0035</t>
  </si>
  <si>
    <t>S0036</t>
  </si>
  <si>
    <t>S0037</t>
  </si>
  <si>
    <t>S0038</t>
  </si>
  <si>
    <t>S0039</t>
  </si>
  <si>
    <t>S0040</t>
  </si>
  <si>
    <t>S0041</t>
  </si>
  <si>
    <t>S0042</t>
  </si>
  <si>
    <t>S0043</t>
  </si>
  <si>
    <t>S0044</t>
  </si>
  <si>
    <t>S0045</t>
  </si>
  <si>
    <t>S0046</t>
  </si>
  <si>
    <t>S0047</t>
  </si>
  <si>
    <t>S0048</t>
  </si>
  <si>
    <t>S0049</t>
  </si>
  <si>
    <t>S0050</t>
  </si>
  <si>
    <t>S0051</t>
  </si>
  <si>
    <t>S0052</t>
  </si>
  <si>
    <t>S0053</t>
  </si>
  <si>
    <t>S0054</t>
  </si>
  <si>
    <t>S0055</t>
  </si>
  <si>
    <t>S0056</t>
  </si>
  <si>
    <t>S0057</t>
  </si>
  <si>
    <t>S0058</t>
  </si>
  <si>
    <t>S0059</t>
  </si>
  <si>
    <t>S0060</t>
  </si>
  <si>
    <t>S0061</t>
  </si>
  <si>
    <t>S0062</t>
  </si>
  <si>
    <t>S0063</t>
  </si>
  <si>
    <t>S0064</t>
  </si>
  <si>
    <t>S0065</t>
  </si>
  <si>
    <t>S0066</t>
  </si>
  <si>
    <t>S0067</t>
  </si>
  <si>
    <t>S0068</t>
  </si>
  <si>
    <t>S0069</t>
  </si>
  <si>
    <t>S0070</t>
  </si>
  <si>
    <t>S0071</t>
  </si>
  <si>
    <t>S0072</t>
  </si>
  <si>
    <t>S0073</t>
  </si>
  <si>
    <t>S0074</t>
  </si>
  <si>
    <t>S0075</t>
  </si>
  <si>
    <t>S0076</t>
  </si>
  <si>
    <t>S0077</t>
  </si>
  <si>
    <t>S0078</t>
  </si>
  <si>
    <t>S0079</t>
  </si>
  <si>
    <t>S0080</t>
  </si>
  <si>
    <t>S0081</t>
  </si>
  <si>
    <t>S0082</t>
  </si>
  <si>
    <t>S0083</t>
  </si>
  <si>
    <t>S0084</t>
  </si>
  <si>
    <t>S0085</t>
  </si>
  <si>
    <t>S0086</t>
  </si>
  <si>
    <t>S0087</t>
  </si>
  <si>
    <t>S0088</t>
  </si>
  <si>
    <t>S0089</t>
  </si>
  <si>
    <t>S0090</t>
  </si>
  <si>
    <t>S0091</t>
  </si>
  <si>
    <t>S0092</t>
  </si>
  <si>
    <t>S0093</t>
  </si>
  <si>
    <t>S0094</t>
  </si>
  <si>
    <t>S0095</t>
  </si>
  <si>
    <t>S0096</t>
  </si>
  <si>
    <t>S0097</t>
  </si>
  <si>
    <t>S0100</t>
  </si>
  <si>
    <t>S0101</t>
  </si>
  <si>
    <t>S0102</t>
  </si>
  <si>
    <t>S0103</t>
  </si>
  <si>
    <t>S0104</t>
  </si>
  <si>
    <t>S0105</t>
  </si>
  <si>
    <t>S0106</t>
  </si>
  <si>
    <t>S0107</t>
  </si>
  <si>
    <t>S0108</t>
  </si>
  <si>
    <t>S0109</t>
  </si>
  <si>
    <t>S0110</t>
  </si>
  <si>
    <t>S0111</t>
  </si>
  <si>
    <t>S0112</t>
  </si>
  <si>
    <t>S0113</t>
  </si>
  <si>
    <t>S0114</t>
  </si>
  <si>
    <t>S0115</t>
  </si>
  <si>
    <t>S0116</t>
  </si>
  <si>
    <t>S0117</t>
  </si>
  <si>
    <t>S0118</t>
  </si>
  <si>
    <t>S0119</t>
  </si>
  <si>
    <t>S0120</t>
  </si>
  <si>
    <t>S0121</t>
  </si>
  <si>
    <t>S0122</t>
  </si>
  <si>
    <t>S0123</t>
  </si>
  <si>
    <t>S0124</t>
  </si>
  <si>
    <t>S0125</t>
  </si>
  <si>
    <t>S0126</t>
  </si>
  <si>
    <t>S0127</t>
  </si>
  <si>
    <t>S0128</t>
  </si>
  <si>
    <t>S0129</t>
  </si>
  <si>
    <t>S0130</t>
  </si>
  <si>
    <t>S0131</t>
  </si>
  <si>
    <t>S0132</t>
  </si>
  <si>
    <t>S0133</t>
  </si>
  <si>
    <t>S0134</t>
  </si>
  <si>
    <t>S0135</t>
  </si>
  <si>
    <t>S0136</t>
  </si>
  <si>
    <t>S0137</t>
  </si>
  <si>
    <t>S0138</t>
  </si>
  <si>
    <t>S0139</t>
  </si>
  <si>
    <t>S0140</t>
  </si>
  <si>
    <t>S0141</t>
  </si>
  <si>
    <t>S0142</t>
  </si>
  <si>
    <t>S0143</t>
  </si>
  <si>
    <t>S0144</t>
  </si>
  <si>
    <t>S0145</t>
  </si>
  <si>
    <t>S0146</t>
  </si>
  <si>
    <t>S0147</t>
  </si>
  <si>
    <t>S0148</t>
  </si>
  <si>
    <t>S0149</t>
  </si>
  <si>
    <t>S0150</t>
  </si>
  <si>
    <t>S0151</t>
  </si>
  <si>
    <t>S0152</t>
  </si>
  <si>
    <t>S0153</t>
  </si>
  <si>
    <t>S0154</t>
  </si>
  <si>
    <t>S0155</t>
  </si>
  <si>
    <t>S0156</t>
  </si>
  <si>
    <t>S0157</t>
  </si>
  <si>
    <t>S0158</t>
  </si>
  <si>
    <t>S0159</t>
  </si>
  <si>
    <t>S0160</t>
  </si>
  <si>
    <t>S0161</t>
  </si>
  <si>
    <t>S0162</t>
  </si>
  <si>
    <t>S0163</t>
  </si>
  <si>
    <t>S0164</t>
  </si>
  <si>
    <t>S0166</t>
  </si>
  <si>
    <t>S0167</t>
  </si>
  <si>
    <t>S0168</t>
  </si>
  <si>
    <t>S0169</t>
  </si>
  <si>
    <t>S0170</t>
  </si>
  <si>
    <t>S0171</t>
  </si>
  <si>
    <t>S0172</t>
  </si>
  <si>
    <t>S0173</t>
  </si>
  <si>
    <t>S0174</t>
  </si>
  <si>
    <t>S0175</t>
  </si>
  <si>
    <t>S0176</t>
  </si>
  <si>
    <t>S0177</t>
  </si>
  <si>
    <t>S0178</t>
  </si>
  <si>
    <t>S0179</t>
  </si>
  <si>
    <t>S0180</t>
  </si>
  <si>
    <t>S0181</t>
  </si>
  <si>
    <t>S0182</t>
  </si>
  <si>
    <t>S0183</t>
  </si>
  <si>
    <t>S0184</t>
  </si>
  <si>
    <t>S0185</t>
  </si>
  <si>
    <t>S0186</t>
  </si>
  <si>
    <t>S0187</t>
  </si>
  <si>
    <t>S0188</t>
  </si>
  <si>
    <t>S0189</t>
  </si>
  <si>
    <t>S0190</t>
  </si>
  <si>
    <t>S0191</t>
  </si>
  <si>
    <t>S0192</t>
  </si>
  <si>
    <t>S0193</t>
  </si>
  <si>
    <t>S0194</t>
  </si>
  <si>
    <t>S0195</t>
  </si>
  <si>
    <t>S0196</t>
  </si>
  <si>
    <t>S0197</t>
  </si>
  <si>
    <t>S0198</t>
  </si>
  <si>
    <t>S0199</t>
  </si>
  <si>
    <t>S0200</t>
  </si>
  <si>
    <t>S0201</t>
  </si>
  <si>
    <t>S0202</t>
  </si>
  <si>
    <t>S0203</t>
  </si>
  <si>
    <t>S0204</t>
  </si>
  <si>
    <t>S0205</t>
  </si>
  <si>
    <t>S0206</t>
  </si>
  <si>
    <t>S0207</t>
  </si>
  <si>
    <t>S0208</t>
  </si>
  <si>
    <t>S0209</t>
  </si>
  <si>
    <t>S0210</t>
  </si>
  <si>
    <t>S0211</t>
  </si>
  <si>
    <t>S0212</t>
  </si>
  <si>
    <t>S0213</t>
  </si>
  <si>
    <t>S0214</t>
  </si>
  <si>
    <t>S0215</t>
  </si>
  <si>
    <t>S0216</t>
  </si>
  <si>
    <t>S0217</t>
  </si>
  <si>
    <t>S0218</t>
  </si>
  <si>
    <t>S0219</t>
  </si>
  <si>
    <t>S0220</t>
  </si>
  <si>
    <t>S0221</t>
  </si>
  <si>
    <t>S0222</t>
  </si>
  <si>
    <t>S0223</t>
  </si>
  <si>
    <t>S0224</t>
  </si>
  <si>
    <t>S0225</t>
  </si>
  <si>
    <t>S0226</t>
  </si>
  <si>
    <t>S0227</t>
  </si>
  <si>
    <t>S0228</t>
  </si>
  <si>
    <t>S0229</t>
  </si>
  <si>
    <t>S0230</t>
  </si>
  <si>
    <t>S0231</t>
  </si>
  <si>
    <t>S0232</t>
  </si>
  <si>
    <t>S0233</t>
  </si>
  <si>
    <t>S0234</t>
  </si>
  <si>
    <t>S0235</t>
  </si>
  <si>
    <t>S0236</t>
  </si>
  <si>
    <t>S0237</t>
  </si>
  <si>
    <t>S0238</t>
  </si>
  <si>
    <t>S0239</t>
  </si>
  <si>
    <t>S0240</t>
  </si>
  <si>
    <t>S0241</t>
  </si>
  <si>
    <t>S0242</t>
  </si>
  <si>
    <t>S0243</t>
  </si>
  <si>
    <t>S0244</t>
  </si>
  <si>
    <t>S0245</t>
  </si>
  <si>
    <t>S0246</t>
  </si>
  <si>
    <t>S0247</t>
  </si>
  <si>
    <t>S0248</t>
  </si>
  <si>
    <t>S0249</t>
  </si>
  <si>
    <t>S0250</t>
  </si>
  <si>
    <t>S0251</t>
  </si>
  <si>
    <t>S0252</t>
  </si>
  <si>
    <t>S0253</t>
  </si>
  <si>
    <t>S0254</t>
  </si>
  <si>
    <t>S0255</t>
  </si>
  <si>
    <t>S0256</t>
  </si>
  <si>
    <t>S0257</t>
  </si>
  <si>
    <t>S0258</t>
  </si>
  <si>
    <t>S0259</t>
  </si>
  <si>
    <t>S0260</t>
  </si>
  <si>
    <t>S0261</t>
  </si>
  <si>
    <t>S0262</t>
  </si>
  <si>
    <t>S0263</t>
  </si>
  <si>
    <t>S0264</t>
  </si>
  <si>
    <t>S0265</t>
  </si>
  <si>
    <t>S0266</t>
  </si>
  <si>
    <t>S0267</t>
  </si>
  <si>
    <t>S0268</t>
  </si>
  <si>
    <t>S0269</t>
  </si>
  <si>
    <t>S0270</t>
  </si>
  <si>
    <t>S0271</t>
  </si>
  <si>
    <t>S0272</t>
  </si>
  <si>
    <t>S0273</t>
  </si>
  <si>
    <t>S0274</t>
  </si>
  <si>
    <t>S0275</t>
  </si>
  <si>
    <t>S0276</t>
  </si>
  <si>
    <t>S0277</t>
  </si>
  <si>
    <t>S0278</t>
  </si>
  <si>
    <t>S0279</t>
  </si>
  <si>
    <t>S0280</t>
  </si>
  <si>
    <t>S0281</t>
  </si>
  <si>
    <t>S0282</t>
  </si>
  <si>
    <t>S0283</t>
  </si>
  <si>
    <t>S0284</t>
  </si>
  <si>
    <t>S0285</t>
  </si>
  <si>
    <t>S0286</t>
  </si>
  <si>
    <t>S0287</t>
  </si>
  <si>
    <t>S0288</t>
  </si>
  <si>
    <t>S0289</t>
  </si>
  <si>
    <t>S0290</t>
  </si>
  <si>
    <t>S0291</t>
  </si>
  <si>
    <t>S0292</t>
  </si>
  <si>
    <t>S0293</t>
  </si>
  <si>
    <t>S0294</t>
  </si>
  <si>
    <t>S0295</t>
  </si>
  <si>
    <t>S0296</t>
  </si>
  <si>
    <t>S0297</t>
  </si>
  <si>
    <t>S0298</t>
  </si>
  <si>
    <t>S0299</t>
  </si>
  <si>
    <t>S0300</t>
  </si>
  <si>
    <t>S0301</t>
  </si>
  <si>
    <t>S0302</t>
  </si>
  <si>
    <t>S0303</t>
  </si>
  <si>
    <t>S0304</t>
  </si>
  <si>
    <t>S0305</t>
  </si>
  <si>
    <t>S0306</t>
  </si>
  <si>
    <t>S0307</t>
  </si>
  <si>
    <t>S0308</t>
  </si>
  <si>
    <t>S0309</t>
  </si>
  <si>
    <t>S0310</t>
  </si>
  <si>
    <t>S0311</t>
  </si>
  <si>
    <t>S0312</t>
  </si>
  <si>
    <t>S0313</t>
  </si>
  <si>
    <t>S0314</t>
  </si>
  <si>
    <t>S0315</t>
  </si>
  <si>
    <t>S0316</t>
  </si>
  <si>
    <t>S0317</t>
  </si>
  <si>
    <t>S0318</t>
  </si>
  <si>
    <t>S0319</t>
  </si>
  <si>
    <t>S0320</t>
  </si>
  <si>
    <t>S0321</t>
  </si>
  <si>
    <t>S0322</t>
  </si>
  <si>
    <t>S0323</t>
  </si>
  <si>
    <t>S0324</t>
  </si>
  <si>
    <t>S0325</t>
  </si>
  <si>
    <t>S0326</t>
  </si>
  <si>
    <t>S0327</t>
  </si>
  <si>
    <t>S0328</t>
  </si>
  <si>
    <t>S0329</t>
  </si>
  <si>
    <t>S0330</t>
  </si>
  <si>
    <t>S0331</t>
  </si>
  <si>
    <t>S0332</t>
  </si>
  <si>
    <t>S0333</t>
  </si>
  <si>
    <t>S0334</t>
  </si>
  <si>
    <t>S0335</t>
  </si>
  <si>
    <t>S0336</t>
  </si>
  <si>
    <t>S0337</t>
  </si>
  <si>
    <t>S0338</t>
  </si>
  <si>
    <t>S0339</t>
  </si>
  <si>
    <t>S0340</t>
  </si>
  <si>
    <t>S0341</t>
  </si>
  <si>
    <t>S0342</t>
  </si>
  <si>
    <t>S0343</t>
  </si>
  <si>
    <t>S0344</t>
  </si>
  <si>
    <t>S0345</t>
  </si>
  <si>
    <t>S0346</t>
  </si>
  <si>
    <t>S0347</t>
  </si>
  <si>
    <t>S0348</t>
  </si>
  <si>
    <t>S0349</t>
  </si>
  <si>
    <t>S0350</t>
  </si>
  <si>
    <t>S0351</t>
  </si>
  <si>
    <t>S0352</t>
  </si>
  <si>
    <t>S0353</t>
  </si>
  <si>
    <t>S0354</t>
  </si>
  <si>
    <t>S0355</t>
  </si>
  <si>
    <t>S0356</t>
  </si>
  <si>
    <t>S0357</t>
  </si>
  <si>
    <t>S0358</t>
  </si>
  <si>
    <t>S0359</t>
  </si>
  <si>
    <t>A0001</t>
  </si>
  <si>
    <t>A0002</t>
  </si>
  <si>
    <t>A0003</t>
  </si>
  <si>
    <t>A0004</t>
  </si>
  <si>
    <t>A0005</t>
  </si>
  <si>
    <t>A0006</t>
  </si>
  <si>
    <t>A0007</t>
  </si>
  <si>
    <t>A0008</t>
  </si>
  <si>
    <t>A0009</t>
  </si>
  <si>
    <t>A0010</t>
  </si>
  <si>
    <t>A0011</t>
  </si>
  <si>
    <t>A0012</t>
  </si>
  <si>
    <t>A0013</t>
  </si>
  <si>
    <t>A0014</t>
  </si>
  <si>
    <t>A0015</t>
  </si>
  <si>
    <t>A0016</t>
  </si>
  <si>
    <t>A0017</t>
  </si>
  <si>
    <t>A0018</t>
  </si>
  <si>
    <t>A0019</t>
  </si>
  <si>
    <t>A0020</t>
  </si>
  <si>
    <t>A0021</t>
  </si>
  <si>
    <t>A0022</t>
  </si>
  <si>
    <t>A0023</t>
  </si>
  <si>
    <t>A0024</t>
  </si>
  <si>
    <t>A0025</t>
  </si>
  <si>
    <t>A0026</t>
  </si>
  <si>
    <t>A0027</t>
  </si>
  <si>
    <t>A0028</t>
  </si>
  <si>
    <t>A0029</t>
  </si>
  <si>
    <t>A0030</t>
  </si>
  <si>
    <t>A0031</t>
  </si>
  <si>
    <t>A0032</t>
  </si>
  <si>
    <t>A0033</t>
  </si>
  <si>
    <t>A0034</t>
  </si>
  <si>
    <t>A0035</t>
  </si>
  <si>
    <t>A0036</t>
  </si>
  <si>
    <t>A0037</t>
  </si>
  <si>
    <t>A0038</t>
  </si>
  <si>
    <t>A0039</t>
  </si>
  <si>
    <t>A0040</t>
  </si>
  <si>
    <t>A0041</t>
  </si>
  <si>
    <t>A0042</t>
  </si>
  <si>
    <t>A0043</t>
  </si>
  <si>
    <t>A0044</t>
  </si>
  <si>
    <t>A0045</t>
  </si>
  <si>
    <t>A0046</t>
  </si>
  <si>
    <t>A0047</t>
  </si>
  <si>
    <t>A0048</t>
  </si>
  <si>
    <t>A0049</t>
  </si>
  <si>
    <t>A0050</t>
  </si>
  <si>
    <t>A0051</t>
  </si>
  <si>
    <t>A0052</t>
  </si>
  <si>
    <t>A0053</t>
  </si>
  <si>
    <t>A0054</t>
  </si>
  <si>
    <t>A0055</t>
  </si>
  <si>
    <t>A0056</t>
  </si>
  <si>
    <t>A0057</t>
  </si>
  <si>
    <t>A0058</t>
  </si>
  <si>
    <t>A0059</t>
  </si>
  <si>
    <t>A0060</t>
  </si>
  <si>
    <t>A0061</t>
  </si>
  <si>
    <t>A0062</t>
  </si>
  <si>
    <t>A0063</t>
  </si>
  <si>
    <t>A0064</t>
  </si>
  <si>
    <t>A0065</t>
  </si>
  <si>
    <t>A0066</t>
  </si>
  <si>
    <t>A0067</t>
  </si>
  <si>
    <t>A0068</t>
  </si>
  <si>
    <t>A0069</t>
  </si>
  <si>
    <t>A0070</t>
  </si>
  <si>
    <t>A0071</t>
  </si>
  <si>
    <t>A0072</t>
  </si>
  <si>
    <t>A0073</t>
  </si>
  <si>
    <t>A0074</t>
  </si>
  <si>
    <t>A0075</t>
  </si>
  <si>
    <t>A0076</t>
  </si>
  <si>
    <t>A0077</t>
  </si>
  <si>
    <t>A0078</t>
  </si>
  <si>
    <t>A0079</t>
  </si>
  <si>
    <t>A0080</t>
  </si>
  <si>
    <t>A0081</t>
  </si>
  <si>
    <t>A0082</t>
  </si>
  <si>
    <t>A0083</t>
  </si>
  <si>
    <t>A0084</t>
  </si>
  <si>
    <t>A0085</t>
  </si>
  <si>
    <t>A0086</t>
  </si>
  <si>
    <t>A0087</t>
  </si>
  <si>
    <t>A0088</t>
  </si>
  <si>
    <t>A0089</t>
  </si>
  <si>
    <t>A0090</t>
  </si>
  <si>
    <t>A0091</t>
  </si>
  <si>
    <t>A0092</t>
  </si>
  <si>
    <t>A0093</t>
  </si>
  <si>
    <t>A0094</t>
  </si>
  <si>
    <t>A0095</t>
  </si>
  <si>
    <t>A0096</t>
  </si>
  <si>
    <t>A0097</t>
  </si>
  <si>
    <t>A0098</t>
  </si>
  <si>
    <t>A0099</t>
  </si>
  <si>
    <t>A0100</t>
  </si>
  <si>
    <t>A0101</t>
  </si>
  <si>
    <t>A0102</t>
  </si>
  <si>
    <t>A0103</t>
  </si>
  <si>
    <t>A0104</t>
  </si>
  <si>
    <t>A0105</t>
  </si>
  <si>
    <t>A0106</t>
  </si>
  <si>
    <t>A0107</t>
  </si>
  <si>
    <t>A0108</t>
  </si>
  <si>
    <t>A0109</t>
  </si>
  <si>
    <t>A0110</t>
  </si>
  <si>
    <t>A0111</t>
  </si>
  <si>
    <t>A0112</t>
  </si>
  <si>
    <t>A0113</t>
  </si>
  <si>
    <t>A0114</t>
  </si>
  <si>
    <t>A0115</t>
  </si>
  <si>
    <t>A0116</t>
  </si>
  <si>
    <t>A0117</t>
  </si>
  <si>
    <t>A0118</t>
  </si>
  <si>
    <t>A0119</t>
  </si>
  <si>
    <t>Strategic Planning and Policy Development</t>
  </si>
  <si>
    <t>Cyber Investigation</t>
  </si>
  <si>
    <t>KSA</t>
  </si>
  <si>
    <t>Click to return to the Table of Contents</t>
  </si>
  <si>
    <t>Click to view the Master KSA List</t>
  </si>
  <si>
    <t>https://www.opm.gov/policy-data-oversight/data-analysis-documentation/data-policy-guidance/reporting-guidance/part-a-human-resources.pdf</t>
  </si>
  <si>
    <t>Supervises, manages, and/or leads work and workers performing cybersecurity work (i.e., the work described in the Categories and Specialty Area codes with values 10-75).</t>
  </si>
  <si>
    <t>Cybersecurity Supervision, Management, and Leadership</t>
  </si>
  <si>
    <t>Manages one or more cybersecurity project(s) or program(s) to provide products and/or services. Coordinates, communicates and integrates cybersecurity projects and program activities. Ensures cybersecurity work efforts achieve the intended or specified outcomes. May encompass the decision-making and negotiation responsibilities involved in executing the program efforts.</t>
  </si>
  <si>
    <t>Cybersecurity Program/Project Management</t>
  </si>
  <si>
    <t>Oversees, evaluates, and supports the documentation, validation, and accreditation processes necessary to ensure new and existing information technology (IT) systems meet the organization’s information assurance (IA) and security requirements. Ensures appropriate treatment of risk, compliance, and monitoring assurance from internal and external perspectives.</t>
  </si>
  <si>
    <t>Risk Management</t>
  </si>
  <si>
    <t>Manages and administers integrated methods, enabling the organization to identify, capture, catalog, classify, retrieve, and share intellectual capital and information content. The methods may include utilizing processes and tools (e.g., databases, documents, policies, procedures) and expertise pertaining to the organization.</t>
  </si>
  <si>
    <t>Knowledge Management</t>
  </si>
  <si>
    <t>Applies technical and organizational knowledge to define an entity’s strategic direction, determine resource allocations, establish priorities, and identify programs or infrastructure required to achieve desired goals. Develops policy or advocates for policy change that will support new initiatives or required changes and enhancements.</t>
  </si>
  <si>
    <t>Applies knowledge of priorities to define an entity’s direction, determine how to allocate resources, and identify programs or infrastructure that are required to achieve desired goals within domain of interest. Develops policy or advocates for changes in policy that will support new initiatives or required changes/enhancements.</t>
  </si>
  <si>
    <t>Oversees and manages information security program implementation within the organization or other area of responsibility. Manages strategy, personnel, infrastructure, policy enforcement, emergency planning, security awareness, and/or other resources.</t>
  </si>
  <si>
    <t>Security Program Management</t>
  </si>
  <si>
    <t>Manages information security implications within the organization, specific program, or other area of responsibility, to include strategic, personnel, infrastructure, policy enforcement, emergency planning, security awareness, and other resources.</t>
  </si>
  <si>
    <t>Security Program Management (Chief Information Security Officer [CISO])</t>
  </si>
  <si>
    <t>Provides legal advice and recommendations to leadership and staff on relevant topics within the pertinent subject domain. Advocates legal and policy changes, and makes a case on behalf of the client via written and oral work products, including legal briefs and proceedings.</t>
  </si>
  <si>
    <t>Legal Advice and Advocacy</t>
  </si>
  <si>
    <t>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t>
  </si>
  <si>
    <t>Oversees and ensures that the appropriate operational security posture (e.g., network and system security, physical and environmental protection, personnel security, incident handling, security training and awareness) is implemented and maintained for an information system or program. Advises the Authorizing Official (AO), an information system owner, or the Chief Information Security Officer (CISO) on the security of an information system or program.</t>
  </si>
  <si>
    <t>Information Systems Security Operations</t>
  </si>
  <si>
    <t>Oversees the information assurance (IA) program of an information system in or outside the network environment; may include procurement duties.</t>
  </si>
  <si>
    <t>Information Systems Security Operations (Information Systems Security Officer [ISSO])</t>
  </si>
  <si>
    <t>Develops, plans, coordinates, delivers, and/or evaluates instructional cybersecurity content using various formats, techniques, and venues.</t>
  </si>
  <si>
    <t>Training, Education, and Awareness (TEA)</t>
  </si>
  <si>
    <t>Conducts training of personnel within pertinent subject domain. Develops, plans, coordinates, delivers, and/or evaluates training courses, methods, and techniques as appropriate.</t>
  </si>
  <si>
    <t>Education and Training</t>
  </si>
  <si>
    <t>Specialty areas providing leadership, management, direction, and/or development and advocacy so that individuals and organizations may effectively conduct cybersecurity work.</t>
  </si>
  <si>
    <t>Oversight and Development</t>
  </si>
  <si>
    <t>Manages and supports the acquisition life cycle, including planning, determining specifications, selecting, and procuring information and communications technology (ICT) and cybersecurity products used in the organization’s design, development, and maintenance of its infrastructure to minimize potential risks and vulnerabilities.</t>
  </si>
  <si>
    <t>Secure Acquisition</t>
  </si>
  <si>
    <t>Develops and conducts processes and procedures (e.g., testing) to evaluate compliance with security requirements.</t>
  </si>
  <si>
    <t>Test and Evaluation</t>
  </si>
  <si>
    <t>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 (IT).</t>
  </si>
  <si>
    <t>Conducts technology and/or feasibility assessments. Provides, builds, and supports a prototype capability and/or evaluates its security and utility. Facilitates innovation.</t>
  </si>
  <si>
    <t>Technology Research and Development</t>
  </si>
  <si>
    <t>Conducts technology assessment and integration processes; provides and supports a prototype capability and/or evaluates its utility</t>
  </si>
  <si>
    <t>Designs and develops system concepts and works on the capabilities phases of the systems development lifecycle. Translates technology and environmental conditions (e.g., laws, regulations, best practices) into system and security designs and processes.</t>
  </si>
  <si>
    <t>Systems Security Architecture</t>
  </si>
  <si>
    <t>Develops system concepts and works on the capabilities phases of the systems development lifecycle; translates technology and environmental conditions (e.g., law and regulation) into system and security designs and processes.</t>
  </si>
  <si>
    <t>Consults with stakeholders to guide, gather, and evaluate functional and security requirements. Translates these requirements into guidance to stakeholders about the applicability of information systems to meet their needs.</t>
  </si>
  <si>
    <t>Systems Requirements Planning</t>
  </si>
  <si>
    <t xml:space="preserve">Consults with customers to gather and evaluate functional requirements and translates these requirements into technical solutions. Provides guidance to customers about applicability of information systems to
meet business needs. </t>
  </si>
  <si>
    <t xml:space="preserve">Develops technical security solutions to meet the defined requirements. </t>
  </si>
  <si>
    <t>Systems Development</t>
  </si>
  <si>
    <t>Works on the development phases of the systems development lifecycle.</t>
  </si>
  <si>
    <t>Develops, modifies, enhances, and sustains new or existing computer applications, software, or utility programs following software assurance best practices throughout the software lifecycle.</t>
  </si>
  <si>
    <t>Secure Software Engineering</t>
  </si>
  <si>
    <t>Software Assurance and Security Engineering</t>
  </si>
  <si>
    <t>Oversees, evaluates, and supports the documentation, validation, and accreditation processes necessary to assure that new information technology (IT) systems meet the organization's information assurance (IA) and security requirements. Ensures appropriate treatment of risk, compliance, and assurance from internal and external perspectives.</t>
  </si>
  <si>
    <t>Information Assurance (IA) Compliance</t>
  </si>
  <si>
    <t>Specialty areas responsible for conceptualizing, designing, and building secure information technology (IT) systems (i.e., responsible for some aspect of systems development).</t>
  </si>
  <si>
    <t>Securely Provision</t>
  </si>
  <si>
    <t>Conducts threat and vulnerability assessments and determines deviations from acceptable configurations or policies. Assesses the level of risk and develops and/or recommends appropriate mitigation countermeasures in operational and non-operational situations.</t>
  </si>
  <si>
    <r>
      <t>Vulnerability Assessment and Management</t>
    </r>
    <r>
      <rPr>
        <sz val="11"/>
        <color theme="1"/>
        <rFont val="Calibri"/>
        <family val="2"/>
        <scheme val="minor"/>
      </rPr>
      <t xml:space="preserve"> </t>
    </r>
  </si>
  <si>
    <t>Conducts assessments of threats and vulnerabilities, determines deviations from acceptable configurations or enterprise or local policy, assesses the level of risk, and develops and/or recommends appropriate mitigation countermeasures in operational and non-operational situations.</t>
  </si>
  <si>
    <t>Vulnerability Assessment and Management</t>
  </si>
  <si>
    <t>Responds to disruptions within the pertinent domain to mitigate immediate and potential threats. Uses mitigation, preparedness, and response and recovery approaches to maximize survival of life, preservation of property, and information security. Investigates and analyzes relevant response activities and evaluates the effectiveness of and improvements to existing practices.</t>
  </si>
  <si>
    <t>Incident Response</t>
  </si>
  <si>
    <t>Responds to crisis or urgent situations within the pertinent domain to mitigate immediate and potential threats. Uses mitigation, preparedness, and response and recovery approaches, as needed, to maximize survival of life, preservation of property, and information security. Investigates and analyzes all relevant response activities.</t>
  </si>
  <si>
    <t>Tests, implements, deploys, maintains, reviews, and administers the infrastructure hardware, software, and documentation that are required to effectively manage network defense resources. Monitors the network to actively remediate unauthorized activities.</t>
  </si>
  <si>
    <t>Enterprise Network Defense (END) Infrastructure Support</t>
  </si>
  <si>
    <t>Tests, implements, deploys, maintains, reviews and administers the infrastructure hardware and software that are required to effectively manage the computer network defense (CND) service provider network and resources. Monitors network to actively remediate unauthorized activities.</t>
  </si>
  <si>
    <t>Computer Network Defense (CND) Infrastructure Support</t>
  </si>
  <si>
    <t>Uses defensive measures and information collected from a variety of sources to identify, analyze, and report events that occur or might occur within the enterprise network in order to protect information, information systems, and networks from threats.</t>
  </si>
  <si>
    <t>Enterprise Network Defense (END) Analysis</t>
  </si>
  <si>
    <t>Computer Network Defense (CND) Analysis</t>
  </si>
  <si>
    <t>Specialty areas responsible for identification, analysis, and mitigation of threats to internal information technology (IT) systems or networks.</t>
  </si>
  <si>
    <t>Protect and Defend</t>
  </si>
  <si>
    <t>Conducts and documents the systems integration, testing, operations, maintenance, and security of an information environment. Coordinates threat and mitigation strategies across the enterprise.</t>
  </si>
  <si>
    <t>Systems Security Analysis</t>
  </si>
  <si>
    <t>Systems Secure Analysis</t>
  </si>
  <si>
    <t>Installs, configures, troubleshoots, and maintains server and systems configurations (hardware and software) to ensure their confidentiality, integrity, and availability. Administers server-based systems, security devices, distributed applications, network storage, messaging, and performs systems monitoring. Consults on network, application, and customer service issues to support computer systems’ security and sustainability.</t>
  </si>
  <si>
    <t>System Administration</t>
  </si>
  <si>
    <t>Installs, configures, troubleshoots, and maintains server configurations (hardware and software) to ensure their confidentiality, integrity, and availability. Also manages accounts, firewalls, and patches. Responsible for access control, passwords, and account creation and administration.</t>
  </si>
  <si>
    <t>Installs, configures, tests, operates, maintains, and manages network devices including hardware, software, and operating systems that permit information sharing across the full spectrum of transmission using all media. Supports the security of information and information systems.</t>
  </si>
  <si>
    <t>Network Services</t>
  </si>
  <si>
    <t>MOVED TO DIFFERENT CATEGORY - OVERSEE AND GOVERN (formerly Oversight and Development)</t>
  </si>
  <si>
    <t>Develops, maintains, and administers databases and/or data management systems that allow for the secure storage, query, and utilization of data. Conducts data integration, data modeling, analytics modeling, and data mining.</t>
  </si>
  <si>
    <t>Data Administration</t>
  </si>
  <si>
    <t>Provides end users tiered-level customer support by coordinating software, hardware, network, and security issue resolution. May install, configure, troubleshoot, and provide maintenance and training.</t>
  </si>
  <si>
    <t xml:space="preserve">Customer Service and Technical Support </t>
  </si>
  <si>
    <t>Addresses problems and installs, configures, troubleshoots, and provides maintenance and training in response to customer requirements or inquiries (e.g., tiered-level customer support).</t>
  </si>
  <si>
    <t>Customer Service and Technical Support</t>
  </si>
  <si>
    <t>Specialty areas responsible for providing support, administration, and maintenance necessary to ensure effective and efficient information technology (IT) system performance and security.</t>
  </si>
  <si>
    <t>Operate and Maintain</t>
  </si>
  <si>
    <t>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t>
  </si>
  <si>
    <t xml:space="preserve">Cyber Operations Planning </t>
  </si>
  <si>
    <t>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t>
  </si>
  <si>
    <t>Cyber Operations Planning</t>
  </si>
  <si>
    <t>Cyber Operations</t>
  </si>
  <si>
    <t>Executes collection using appropriate strategies within the priorities established through the collection management process.</t>
  </si>
  <si>
    <t>Collection Operations</t>
  </si>
  <si>
    <t>Specialty areas responsible for specialized denial and deception operations and collection of cybersecurity information that may be used to develop intelligence.</t>
  </si>
  <si>
    <t>Collect and Operate</t>
  </si>
  <si>
    <t>Applies tactics, techniques, and procedures to a full range of tools and processes related to administrative, criminal, and counter intelligence gathering (e.g., in-depth case analyses, continuous monitoring, malware analysis, clear documentation).</t>
  </si>
  <si>
    <t>Applies tactics, techniques, and procedures for a full range of investigative tools and processes to include but not limited to interview and interrogation techniques, surveillance, counter surveillance, and surveillance detection, and appropriately balances the benefits of prosecution versus intelligence gathering.</t>
  </si>
  <si>
    <t>Investigation</t>
  </si>
  <si>
    <t xml:space="preserve">Collects, processes, preserves, analyzes, and presents digital-related evidence to support network vulnerability mitigation and/or civil, workplace, counterintelligence, or law enforcement (e.g., criminal, fraud) investigations. </t>
  </si>
  <si>
    <t>Digital Forensics</t>
  </si>
  <si>
    <t>Collects, processes, preserves, analyzes, and presents computer-related evidence in support of network vulnerability mitigation and/or criminal, fraud, counterintelligence, or law enforcement investigations.</t>
  </si>
  <si>
    <t>Specialty areas responsible for investigation of cyber events and/or crimes of information technology (IT) systems, networks, and digital evidence.</t>
  </si>
  <si>
    <t>Investigate</t>
  </si>
  <si>
    <t>Identifies and assesses the capabilities and activities of cyber criminals or foreign Intelligence entities. Produces findings to help initialize or support law enforcement and counterintelligence investigations or activities.</t>
  </si>
  <si>
    <t xml:space="preserve">Threat Analysis </t>
  </si>
  <si>
    <t>Identifies and assesses the capabilities and activities of cyber criminals or foreign intelligence entities; produces findings to help initialize or support law enforcement and counterintelligence investigations or activities.</t>
  </si>
  <si>
    <t>Threat Analysis</t>
  </si>
  <si>
    <t>Targets</t>
  </si>
  <si>
    <t>Exploitation Analysis</t>
  </si>
  <si>
    <t>Analyzes threat information from multiple sources, disciplines, and agencies across the Intelligence Community. Synthesizes and places Intelligence information in context draws insights about the possible implications.</t>
  </si>
  <si>
    <t xml:space="preserve">All Source Intelligence </t>
  </si>
  <si>
    <t>All Source Intelligence</t>
  </si>
  <si>
    <t>Specialty areas responsible for highly specialized review and evaluation of incoming cybersecurity information to determine its usefulness for intelligence.</t>
  </si>
  <si>
    <t>Analyze</t>
  </si>
  <si>
    <t>Position does not involve work in one or more cybersecurity functions.</t>
  </si>
  <si>
    <t xml:space="preserve"> Not Applicable</t>
  </si>
  <si>
    <t>00</t>
  </si>
  <si>
    <t>Definition (changes from 1.0 highlit in yellow)</t>
  </si>
  <si>
    <t>Explanation (mix of category and specialty area descriptions)</t>
  </si>
  <si>
    <t>OPM Name (July 2013)</t>
  </si>
  <si>
    <t>OPM Code</t>
  </si>
  <si>
    <t>Description</t>
  </si>
  <si>
    <t>Becomes Risk Management &amp; Moves to Oversee &amp; Govern</t>
  </si>
  <si>
    <t>621, 622</t>
  </si>
  <si>
    <t>611, 612</t>
  </si>
  <si>
    <t>NIST SP 800-181 Specialty Area</t>
  </si>
  <si>
    <t>613, 632</t>
  </si>
  <si>
    <t>SP-DEV-001, SP-DEV-002</t>
  </si>
  <si>
    <t>SP-SYS-001</t>
  </si>
  <si>
    <t>SP-ARC-001, SP-ARC-002</t>
  </si>
  <si>
    <t>Category: ANALYZE</t>
  </si>
  <si>
    <t>Category: Operate and Maintain</t>
  </si>
  <si>
    <t>Category: Protect and Defend</t>
  </si>
  <si>
    <t>Category: OVERSEE AND GOVERN</t>
  </si>
  <si>
    <t>Category: SECURELY PROVISION</t>
  </si>
  <si>
    <t>Category: ANALYZE (AN)</t>
  </si>
  <si>
    <t>Category: INVESTIGATE</t>
  </si>
  <si>
    <t>Category: COLLECT AND OPERATE</t>
  </si>
  <si>
    <t>Category: OVERSIGHT AND DEVELOPMENT</t>
  </si>
  <si>
    <t>Category: PROTECT AND DEFEND</t>
  </si>
  <si>
    <t>Category: OPERATE AND MAINTAIN</t>
  </si>
  <si>
    <t>421, 422</t>
  </si>
  <si>
    <t>OM-NET-001</t>
  </si>
  <si>
    <t>801, 802, 803, 804, 805</t>
  </si>
  <si>
    <t>Category: OVERSEE AND GOVERN (OV)</t>
  </si>
  <si>
    <t>Category: Securely Provision (SP)</t>
  </si>
  <si>
    <t>Category: OPERATE AND MAINTAIN (OM)</t>
  </si>
  <si>
    <t>Category: COLLECT AND OPERATE (CO)</t>
  </si>
  <si>
    <t>Category: INVESTIGATE (IN)</t>
  </si>
  <si>
    <t>311, 312</t>
  </si>
  <si>
    <t>211, 212</t>
  </si>
  <si>
    <t>731, 732</t>
  </si>
  <si>
    <t xml:space="preserve"> </t>
  </si>
  <si>
    <t>Page A-103</t>
  </si>
  <si>
    <t>https://niccs.us-cert.gov/workforce-development/cyber-security-workforce-framework</t>
  </si>
  <si>
    <t>Develops and administers databases and/or data management systems that allow for the storage, query, protection, and utilization of data.</t>
  </si>
  <si>
    <t>OPM 611</t>
  </si>
  <si>
    <t>OPM 612</t>
  </si>
  <si>
    <t>OPM 621</t>
  </si>
  <si>
    <t>OPM 622</t>
  </si>
  <si>
    <t>OPM 651</t>
  </si>
  <si>
    <t>OPM 652</t>
  </si>
  <si>
    <t>OPM 661</t>
  </si>
  <si>
    <t>OPM 641</t>
  </si>
  <si>
    <t>OPM 671</t>
  </si>
  <si>
    <t>OPM 631</t>
  </si>
  <si>
    <t>OPM 632</t>
  </si>
  <si>
    <t>OPM 421</t>
  </si>
  <si>
    <t>OPM 422</t>
  </si>
  <si>
    <t>OPM 431</t>
  </si>
  <si>
    <t>OPM 411</t>
  </si>
  <si>
    <t>OPM 441</t>
  </si>
  <si>
    <t>OPM 451</t>
  </si>
  <si>
    <t>OPM 461</t>
  </si>
  <si>
    <t>OPM 731</t>
  </si>
  <si>
    <t>OPM 732</t>
  </si>
  <si>
    <t>OPM 711</t>
  </si>
  <si>
    <t>OPM 712</t>
  </si>
  <si>
    <t>OPM 722</t>
  </si>
  <si>
    <t>OPM 723</t>
  </si>
  <si>
    <t>OPM 751</t>
  </si>
  <si>
    <t>OPM 752</t>
  </si>
  <si>
    <t>OPM 901</t>
  </si>
  <si>
    <t>OPM 801</t>
  </si>
  <si>
    <t>OPM 802</t>
  </si>
  <si>
    <t>OPM 803</t>
  </si>
  <si>
    <t>OPM 804</t>
  </si>
  <si>
    <t>OPM 805</t>
  </si>
  <si>
    <t>OPM 511</t>
  </si>
  <si>
    <t>OPM 521</t>
  </si>
  <si>
    <t>OPM 531</t>
  </si>
  <si>
    <t>OPM 541</t>
  </si>
  <si>
    <t>OPM 141</t>
  </si>
  <si>
    <t>OPM 121</t>
  </si>
  <si>
    <t>OPM 111</t>
  </si>
  <si>
    <t>OPM 112</t>
  </si>
  <si>
    <t>OPM 131</t>
  </si>
  <si>
    <t>OPM 132</t>
  </si>
  <si>
    <t>OPM 151</t>
  </si>
  <si>
    <t>OPM 311</t>
  </si>
  <si>
    <t>OPM 312</t>
  </si>
  <si>
    <t>OPM 331</t>
  </si>
  <si>
    <t>OPM 332</t>
  </si>
  <si>
    <t>OPM 333</t>
  </si>
  <si>
    <t>OPM 321</t>
  </si>
  <si>
    <t>OPM 221</t>
  </si>
  <si>
    <t>OPM 211</t>
  </si>
  <si>
    <t>OPM 212</t>
  </si>
  <si>
    <t>Supervises, manages, and/or leads work and workers performing cyber and cyber-related and/or cyber operations work.</t>
  </si>
  <si>
    <t>SP-DEV-001</t>
  </si>
  <si>
    <t>SP-DEV-002</t>
  </si>
  <si>
    <t>SP-ARC-001</t>
  </si>
  <si>
    <t>SP-ARC-002</t>
  </si>
  <si>
    <t>SP-SYS-002</t>
  </si>
  <si>
    <t>OPM Code (Fed Use)</t>
  </si>
  <si>
    <t>Work Role ID</t>
  </si>
  <si>
    <t>Specialty Area Definition</t>
  </si>
  <si>
    <t>NICE Framework 2.0 Specialty Area (2014)</t>
  </si>
  <si>
    <t>NICE Framework 1.0 Specialty Areas (April 2013)</t>
  </si>
  <si>
    <t>Available</t>
  </si>
  <si>
    <t>https://www.nist.gov/file/359261</t>
  </si>
  <si>
    <t>https://www.nist.gov/file/359276</t>
  </si>
  <si>
    <t>PR-INF-001</t>
  </si>
  <si>
    <t>SP-RSK-001</t>
  </si>
  <si>
    <t>SP-RSK-002</t>
  </si>
  <si>
    <t>SP-TST-001</t>
  </si>
  <si>
    <t>OM-DTA-001</t>
  </si>
  <si>
    <t>OM-DTA-002</t>
  </si>
  <si>
    <t>OM-KMG-001</t>
  </si>
  <si>
    <t>OM-STS-001</t>
  </si>
  <si>
    <t>OM-ADM-001</t>
  </si>
  <si>
    <t>OM-ANA-001</t>
  </si>
  <si>
    <t>OV-LGA-001</t>
  </si>
  <si>
    <t xml:space="preserve"> OV-LGA-002</t>
  </si>
  <si>
    <t>OV-TEA-001</t>
  </si>
  <si>
    <t>OV-TEA-002</t>
  </si>
  <si>
    <t>OV-MGT-001</t>
  </si>
  <si>
    <t>OV-MGT-002</t>
  </si>
  <si>
    <t>OV-SPP-001</t>
  </si>
  <si>
    <t>OV-SPP-002</t>
  </si>
  <si>
    <t>OV-EXL-001</t>
  </si>
  <si>
    <t>OV-PMA-001</t>
  </si>
  <si>
    <t>OV-PMA-002</t>
  </si>
  <si>
    <t>OV-PMA-003</t>
  </si>
  <si>
    <t>OV-PMA-004</t>
  </si>
  <si>
    <t>OV-PMA-005</t>
  </si>
  <si>
    <t xml:space="preserve"> PR-CDA-001</t>
  </si>
  <si>
    <t xml:space="preserve"> PR-INF-001</t>
  </si>
  <si>
    <t>PR-CIR-001</t>
  </si>
  <si>
    <t>PR-VAM-001</t>
  </si>
  <si>
    <t>AN-TWA-001</t>
  </si>
  <si>
    <t>AN-EXP-001</t>
  </si>
  <si>
    <t xml:space="preserve"> AN-ASA-001</t>
  </si>
  <si>
    <t>AN-ASA-002</t>
  </si>
  <si>
    <t>AN-TGT-001</t>
  </si>
  <si>
    <t>AN-TGT-002</t>
  </si>
  <si>
    <t>AN-LNG-001</t>
  </si>
  <si>
    <t>CO-CLO-001</t>
  </si>
  <si>
    <t>CO-CLO-002</t>
  </si>
  <si>
    <t>CO-OPL-001</t>
  </si>
  <si>
    <t>CO-OPL-002</t>
  </si>
  <si>
    <t>CO-OPL-003</t>
  </si>
  <si>
    <t>CO-OPS-001</t>
  </si>
  <si>
    <t>IN-INV-001</t>
  </si>
  <si>
    <t>IN-FOR-001</t>
  </si>
  <si>
    <t>IN-FOR-002</t>
  </si>
  <si>
    <t>Digital Forensics (FOR)</t>
  </si>
  <si>
    <t>Cyber Investigation (INV)</t>
  </si>
  <si>
    <t>Cyber Operations (OPS)</t>
  </si>
  <si>
    <t>Cyber Operational Planning (OPL)</t>
  </si>
  <si>
    <t>Language Analysis (LNG)</t>
  </si>
  <si>
    <t>Targets (TGT)</t>
  </si>
  <si>
    <t>All-Source Analysis (ASA)</t>
  </si>
  <si>
    <t>Exploitation Analysis (EXP)</t>
  </si>
  <si>
    <t>Threat Analysis (TWA)</t>
  </si>
  <si>
    <t>Vulnerability Assessment and Management (VAM)</t>
  </si>
  <si>
    <t>Incident Response (CIR)</t>
  </si>
  <si>
    <t>Cybersecurity Defense Analysis (CDA)</t>
  </si>
  <si>
    <t>Program/Project Management (PMA) and Acquisition</t>
  </si>
  <si>
    <t>Executive Cyber Leadership (EXL)</t>
  </si>
  <si>
    <t>Strategic Planning and Policy (SPP)</t>
  </si>
  <si>
    <t>Cybersecurity Management (MGT)</t>
  </si>
  <si>
    <t>Legal Advice and Advocacy (LGA)</t>
  </si>
  <si>
    <t>Systems Analysis (ANA)</t>
  </si>
  <si>
    <t>Systems Administration (ADM)</t>
  </si>
  <si>
    <t>Customer Service and Technical Support (STS)</t>
  </si>
  <si>
    <t>Knowledge Management (KMG)</t>
  </si>
  <si>
    <t>Data Administration (DTA)</t>
  </si>
  <si>
    <t>Test and Evaluation (TST)</t>
  </si>
  <si>
    <t>Systems Requirements Planning (SRP)</t>
  </si>
  <si>
    <t>SP-SRP-001</t>
  </si>
  <si>
    <t>SP-TRD-001</t>
  </si>
  <si>
    <t>Risk Management (RSK)</t>
  </si>
  <si>
    <t>Technology R&amp;D (TRD)</t>
  </si>
  <si>
    <t>Collection Operations (CLO)</t>
  </si>
  <si>
    <t>Performs activities to gather evidence on criminal or foreign intelligence entities to mitigate possible or real-time threats, protect against espionage or insider threats, foreign sabotage, international terrorist activities, or to support other intelligence activities.</t>
  </si>
  <si>
    <t>Addresses problems; installs, configures, troubleshoots, and provides maintenance and training in response to customer requirements or inquiries (e.g., tiered-level customer support). Typically provides initial incident information to the Incident Response (IR) Specialty.</t>
  </si>
  <si>
    <t>Installs, configures, troubleshoots, and maintains server configurations (hardware and software) to ensure their confidentiality, integrity, and availability. Manages accounts, firewalls, and patches. Responsible for access control, passwords, and account creation and administration.</t>
  </si>
  <si>
    <t>Studies an organization's current computer systems and procedures, and designs information systems solutions to help the organization operate more securely, efficiently, and effectively. Brings business and information technology (IT) together by understanding the needs and limitations of both.</t>
  </si>
  <si>
    <t>Uses defensive measures and information collected from a variety of sources to identify, analyze, and report events that occur or might occur within the network to protect information, information systems, and networks from threats.</t>
  </si>
  <si>
    <t>Category: PROTECT AND DEFEND (PR)</t>
  </si>
  <si>
    <t>Oversees the cybersecurity program of an information system or network, including managing information security implications within the organization, specific program, or other area of responsibility, to include strategic, personnel, infrastructure, requirements, policy enforcement, emergency planning, security awareness, and other resources.</t>
  </si>
  <si>
    <t>Develops policies and plans and/or advocates for changes in policy that support organizational cyberspace initiatives or required changes/enhancements.</t>
  </si>
  <si>
    <t>Applies knowledge of data, information, processes, organizational interactions, skills, and analytical expertise, as well as systems, networks, and information exchange capabilities to manage acquisition programs. Executes duties governing hardware, software, and information system acquisition programs and other program management policies. Provides direct support for acquisitions that use information technology (IT) (including National Security Systems), applying IT-related laws and policies, and provides IT-related guidance throughout the total acquisition life cycle.</t>
  </si>
  <si>
    <t>AN-ASA-001, AN-ASA-002</t>
  </si>
  <si>
    <t>AN-TGT-001, AN-TGT-002</t>
  </si>
  <si>
    <t>IN-FOR-001, IN-FOR-002</t>
  </si>
  <si>
    <t>CO-CLO-001, CO-CLO-002</t>
  </si>
  <si>
    <t>OM-DTA-001, OM-DTA-002</t>
  </si>
  <si>
    <t>PR-CDA-001</t>
  </si>
  <si>
    <t>SP-RSK-001, SP-RSK-002</t>
  </si>
  <si>
    <t>OV-TEA-001, OV-TEA-002</t>
  </si>
  <si>
    <t>OV-MGT-001, OV-MGT-002</t>
  </si>
  <si>
    <t>OV-LGA-001, OV-LGA-002</t>
  </si>
  <si>
    <t>OV-SPP-001, OV-SPP-002</t>
  </si>
  <si>
    <t xml:space="preserve">OV-PMA-001, OV-PMA-002, OV-PMA-003, OV-PMA-004, OV-PMA-005, </t>
  </si>
  <si>
    <t>CO-OPL-001, CO-OPL-002, CO-OPL-003</t>
  </si>
  <si>
    <t>SP-SYS-001, SP-SYS-002</t>
  </si>
  <si>
    <t>Conduct analysis of log files, evidence, and other information to determine best methods for identifying the perpetrator(s) of a network intrusion.</t>
  </si>
  <si>
    <t>Create a forensically sound duplicate of the evidence (i.e., forensic image) that ensures the original evidence is not unintentionally modified, to use for data recovery and analysis processes. This includes, but is not limited to, hard drives, floppy diskettes, CDs, PDAs, mobile phones, GPS, and all tape formats.</t>
  </si>
  <si>
    <t>Ensure that chain of custody is followed for all digital media acquired in accordance with the Federal Rules of Evidence.</t>
  </si>
  <si>
    <t>Utilize deployable forensics toolkit to support operations as necessary.</t>
  </si>
  <si>
    <t>T0762</t>
  </si>
  <si>
    <t>T0929</t>
  </si>
  <si>
    <t>T0930</t>
  </si>
  <si>
    <t>T0931</t>
  </si>
  <si>
    <t>T0932</t>
  </si>
  <si>
    <t>T0933</t>
  </si>
  <si>
    <t>T0934</t>
  </si>
  <si>
    <t>T0935</t>
  </si>
  <si>
    <t>T0936</t>
  </si>
  <si>
    <t>T0937</t>
  </si>
  <si>
    <t>T0938</t>
  </si>
  <si>
    <t>T0939</t>
  </si>
  <si>
    <t>T0940</t>
  </si>
  <si>
    <t>T0941</t>
  </si>
  <si>
    <t>T0942</t>
  </si>
  <si>
    <t>T0943</t>
  </si>
  <si>
    <t>T0944</t>
  </si>
  <si>
    <t>T0945</t>
  </si>
  <si>
    <t>T0946</t>
  </si>
  <si>
    <t>T0947</t>
  </si>
  <si>
    <t>T0948</t>
  </si>
  <si>
    <t>T0949</t>
  </si>
  <si>
    <t>T0950</t>
  </si>
  <si>
    <t>T0951</t>
  </si>
  <si>
    <t>T0952</t>
  </si>
  <si>
    <t>T0953</t>
  </si>
  <si>
    <t>T0954</t>
  </si>
  <si>
    <t>T0955</t>
  </si>
  <si>
    <t>T0956</t>
  </si>
  <si>
    <t>T0957</t>
  </si>
  <si>
    <t>T0958</t>
  </si>
  <si>
    <t>T0959</t>
  </si>
  <si>
    <t>T0960</t>
  </si>
  <si>
    <t>T0961</t>
  </si>
  <si>
    <t>T0962</t>
  </si>
  <si>
    <t>T0963</t>
  </si>
  <si>
    <t>T0964</t>
  </si>
  <si>
    <t>T0965</t>
  </si>
  <si>
    <t>T0966</t>
  </si>
  <si>
    <t>T0967</t>
  </si>
  <si>
    <t>T0968</t>
  </si>
  <si>
    <t>T0969</t>
  </si>
  <si>
    <t>T0970</t>
  </si>
  <si>
    <t>T0971</t>
  </si>
  <si>
    <t>T0972</t>
  </si>
  <si>
    <t>T0973</t>
  </si>
  <si>
    <t>T0974</t>
  </si>
  <si>
    <t>T0975</t>
  </si>
  <si>
    <t>T0976</t>
  </si>
  <si>
    <t>T0977</t>
  </si>
  <si>
    <t>T0978</t>
  </si>
  <si>
    <t>T0980</t>
  </si>
  <si>
    <t>T0981</t>
  </si>
  <si>
    <t>T0982</t>
  </si>
  <si>
    <t>T0983</t>
  </si>
  <si>
    <t>T0984</t>
  </si>
  <si>
    <t>T0985</t>
  </si>
  <si>
    <t>T0986</t>
  </si>
  <si>
    <t>T0987</t>
  </si>
  <si>
    <t>T0988</t>
  </si>
  <si>
    <t>T0989</t>
  </si>
  <si>
    <t>T0990</t>
  </si>
  <si>
    <t>T0991</t>
  </si>
  <si>
    <t>T0992</t>
  </si>
  <si>
    <t>T0993</t>
  </si>
  <si>
    <t>T0994</t>
  </si>
  <si>
    <t>T0995</t>
  </si>
  <si>
    <t>T0996</t>
  </si>
  <si>
    <t>T0997</t>
  </si>
  <si>
    <t>T0998</t>
  </si>
  <si>
    <t>T0999</t>
  </si>
  <si>
    <t>T1000</t>
  </si>
  <si>
    <t>T1001</t>
  </si>
  <si>
    <t>T1002</t>
  </si>
  <si>
    <t>T1003</t>
  </si>
  <si>
    <t>T1004</t>
  </si>
  <si>
    <t>T1005</t>
  </si>
  <si>
    <t>T1006</t>
  </si>
  <si>
    <t>T1007</t>
  </si>
  <si>
    <t>K0615</t>
  </si>
  <si>
    <t>K0616</t>
  </si>
  <si>
    <t>K0617</t>
  </si>
  <si>
    <t>K0618</t>
  </si>
  <si>
    <t>K0619</t>
  </si>
  <si>
    <t>K0620</t>
  </si>
  <si>
    <t>K0621</t>
  </si>
  <si>
    <t>K0622</t>
  </si>
  <si>
    <t>K0623</t>
  </si>
  <si>
    <t>K0624</t>
  </si>
  <si>
    <t>K0625</t>
  </si>
  <si>
    <t>K0626</t>
  </si>
  <si>
    <t>K0627</t>
  </si>
  <si>
    <t>K0628</t>
  </si>
  <si>
    <t>K0629</t>
  </si>
  <si>
    <t>K0630</t>
  </si>
  <si>
    <t>K0166</t>
  </si>
  <si>
    <t>K0181</t>
  </si>
  <si>
    <t>K0219</t>
  </si>
  <si>
    <t>K0225</t>
  </si>
  <si>
    <t>K0307</t>
  </si>
  <si>
    <t>K0370</t>
  </si>
  <si>
    <t>K0374</t>
  </si>
  <si>
    <t>K0378</t>
  </si>
  <si>
    <t>K0443</t>
  </si>
  <si>
    <t>S0165</t>
  </si>
  <si>
    <t>S0099</t>
  </si>
  <si>
    <t>S0098</t>
  </si>
  <si>
    <t>S0360</t>
  </si>
  <si>
    <t>S0361</t>
  </si>
  <si>
    <t>S0362</t>
  </si>
  <si>
    <t>S0363</t>
  </si>
  <si>
    <t>S0364</t>
  </si>
  <si>
    <t>S0365</t>
  </si>
  <si>
    <t>S0366</t>
  </si>
  <si>
    <t>S0367</t>
  </si>
  <si>
    <t>S0368</t>
  </si>
  <si>
    <t>S0369</t>
  </si>
  <si>
    <t>S0370</t>
  </si>
  <si>
    <t>S0371</t>
  </si>
  <si>
    <t>S0372</t>
  </si>
  <si>
    <t>S0373</t>
  </si>
  <si>
    <t>S0374</t>
  </si>
  <si>
    <t>A0120</t>
  </si>
  <si>
    <t>A0121</t>
  </si>
  <si>
    <t>A0122</t>
  </si>
  <si>
    <t>A0123</t>
  </si>
  <si>
    <t>A0124</t>
  </si>
  <si>
    <t>A0125</t>
  </si>
  <si>
    <t>A0126</t>
  </si>
  <si>
    <t>A0127</t>
  </si>
  <si>
    <t>A0128</t>
  </si>
  <si>
    <t>A0129</t>
  </si>
  <si>
    <t>A0130</t>
  </si>
  <si>
    <t>A0131</t>
  </si>
  <si>
    <t>A0132</t>
  </si>
  <si>
    <t>A0133</t>
  </si>
  <si>
    <t>A0134</t>
  </si>
  <si>
    <t>A0135</t>
  </si>
  <si>
    <t>A0136</t>
  </si>
  <si>
    <t>A0137</t>
  </si>
  <si>
    <t>A0138</t>
  </si>
  <si>
    <t>A0139</t>
  </si>
  <si>
    <t>A0140</t>
  </si>
  <si>
    <t>A0141</t>
  </si>
  <si>
    <t>A0142</t>
  </si>
  <si>
    <t>A0143</t>
  </si>
  <si>
    <t>A0144</t>
  </si>
  <si>
    <t>A0145</t>
  </si>
  <si>
    <t>A0146</t>
  </si>
  <si>
    <t>A0147</t>
  </si>
  <si>
    <t>A0148</t>
  </si>
  <si>
    <t>A0149</t>
  </si>
  <si>
    <t>A0150</t>
  </si>
  <si>
    <t>A0151</t>
  </si>
  <si>
    <t>A0152</t>
  </si>
  <si>
    <t>A0153</t>
  </si>
  <si>
    <t>A0154</t>
  </si>
  <si>
    <t>A0155</t>
  </si>
  <si>
    <t>A0156</t>
  </si>
  <si>
    <t>A0157</t>
  </si>
  <si>
    <t>A0158</t>
  </si>
  <si>
    <t>A0159</t>
  </si>
  <si>
    <t>A0160</t>
  </si>
  <si>
    <t>A0161</t>
  </si>
  <si>
    <t>A0162</t>
  </si>
  <si>
    <t>A0163</t>
  </si>
  <si>
    <t>A0164</t>
  </si>
  <si>
    <t>A0165</t>
  </si>
  <si>
    <t>A0166</t>
  </si>
  <si>
    <t>A0167</t>
  </si>
  <si>
    <t>A0168</t>
  </si>
  <si>
    <t>A0170</t>
  </si>
  <si>
    <t>A0171</t>
  </si>
  <si>
    <t>A0172</t>
  </si>
  <si>
    <t>A0173</t>
  </si>
  <si>
    <t>A0174</t>
  </si>
  <si>
    <t>A0175</t>
  </si>
  <si>
    <t>A0176</t>
  </si>
  <si>
    <t>X</t>
  </si>
  <si>
    <t>331, 332, 333</t>
  </si>
  <si>
    <t>A0177</t>
  </si>
  <si>
    <t>moves to OVERSEE AND GOVERN - Program/Project Management (PMA) and Acquisition</t>
  </si>
  <si>
    <t>Moves to OPERATE AND MAINTAIN - Knowledge Management (KMG)</t>
  </si>
  <si>
    <t>moves to Program/Project Management (PMA) and Acquisition</t>
  </si>
  <si>
    <t>Moves to SECURELY PROVISION -RISK MANAGEMENT (RSK)</t>
  </si>
  <si>
    <t>https://doi.org/10.6028/NIST.SP.800-181</t>
  </si>
  <si>
    <t>Modification</t>
  </si>
  <si>
    <t>Page</t>
  </si>
  <si>
    <t>Changed the title from:  NICE Cybersecurity Workforce Framework (NCWF) to: National Initiative for Cybersecurity Education (NICE) Cybersecurity Workforce Framework. Generally, throughout the document, the term NCWF has been replaced with "the NICE Framework"</t>
  </si>
  <si>
    <t>i</t>
  </si>
  <si>
    <t>Updated other front matter</t>
  </si>
  <si>
    <t>Minor changes to the abstract</t>
  </si>
  <si>
    <t>ii</t>
  </si>
  <si>
    <t>Added "specialty area" as a keyword</t>
  </si>
  <si>
    <t>Added reference to the revisions website</t>
  </si>
  <si>
    <t>Added reference to the supplemental spreadsheet</t>
  </si>
  <si>
    <t>Removed "Note to Reviewers" about information from the draft version.</t>
  </si>
  <si>
    <t>iii</t>
  </si>
  <si>
    <t>Updated the Acknowledgements section</t>
  </si>
  <si>
    <t>Updated the Executive Summary to remove a significant amount of detailed information that is covered by text in subsequent sections.</t>
  </si>
  <si>
    <t>iv</t>
  </si>
  <si>
    <t>The Introduction has been abbreviated for clarity and brevity</t>
  </si>
  <si>
    <t>The Background section has been abbreviated for clarity and brevity</t>
  </si>
  <si>
    <t>The Purpose/Applicability section has been abbreviated for clarity and brevity</t>
  </si>
  <si>
    <t>The Audience/Users section has been updated to highlight the non-prescriptive nature of the NICE Framework.</t>
  </si>
  <si>
    <t>Section 1.3.1 (Employers) has been abbreviated, including the removal of the former "building block" diagram that has been moved to Section 3. The section has been updated to include that the NICE Framework establishes shared terminology among hiring managers and HR staff.</t>
  </si>
  <si>
    <t>Sections 1.3.2 and 1.3.3 have been updated for clarity and brevity.</t>
  </si>
  <si>
    <t>Section 1.4 reflects the updated organization of the final version of the publication. The document now contains 6 appendices, each of which is described in this section.</t>
  </si>
  <si>
    <t>Editorial updates to Section 2.1, in general.</t>
  </si>
  <si>
    <t>Section 2.1.4 now references KSAs immediately after work roles, and provides greater definition of the terms knowledge, skill, and ability.</t>
  </si>
  <si>
    <t>Section 2.1.5 now describes tasks, in terms of the NICE Framework, and provides an updated definition in relation to a specific specialty area or work role.</t>
  </si>
  <si>
    <t>Section 2.2 has been updated for clarity and brevity.</t>
  </si>
  <si>
    <t>All subsections within Section 3 have been updated for clarity and brevity.</t>
  </si>
  <si>
    <t>Section 3.2, Recruitment and Hiring of Highly Skilled Cybersecurity Talent, has been moved earlier in the chapter to better reflect the workforce career progression.</t>
  </si>
  <si>
    <t>More specific examples have been added to Section 3.4, Retention and Development of Highly Skilled Cybersecurity Talent</t>
  </si>
  <si>
    <t>References to the relationship to the Cybersecurity Framework (CSF) have been moved to a later section of the document.</t>
  </si>
  <si>
    <t>A new section 4, Extensions, has been added to describe existing or yet to be developed publications or tools that support workforce guidance. It includes a reference to the NICE website where additional resources will be shared.</t>
  </si>
  <si>
    <t>Appendix A notes that the definitive source for the most current version of NICE Framework material will be found in the Reference Spreadsheet for NIST SP 800-181, available from the NICE website.</t>
  </si>
  <si>
    <t>The description of the "Securely Provision (SP)" category has been updated to include procurement activity.</t>
  </si>
  <si>
    <t>References for several specialty areas have been updated to avoid confusion from similar or duplicate identifiers in other categories. Specific changes are described below.</t>
  </si>
  <si>
    <t>The identifier for Risk Management has been changed from RM to RSK</t>
  </si>
  <si>
    <t>The identifier for Technology R&amp;D has been changed from RD to TRD</t>
  </si>
  <si>
    <t>The identifier for System Requirements Planning has been changed from RP to SRP</t>
  </si>
  <si>
    <t>The identifier for Test and Evaluation has been changed from TE to TST</t>
  </si>
  <si>
    <t>The identifier for Data Administration has been changed from DA to DTA</t>
  </si>
  <si>
    <t>Protection of data has been added as a description of the Data Administration specialty area.</t>
  </si>
  <si>
    <t>The identifier for Knowledge Management has been changed from KM to KMG.</t>
  </si>
  <si>
    <t>The identifier for Customer Service and Technical Support has been changed from TS to STS</t>
  </si>
  <si>
    <t>The identifier for Systems Administration has been changed from SA to ADM</t>
  </si>
  <si>
    <t>The identifier for Systems Analysis has been changed from AN to ANA</t>
  </si>
  <si>
    <t>The description of the Systems Analysis specialty area has been significantly updated for clarity.</t>
  </si>
  <si>
    <t>The identifier for Legal Advice and Advocacy has been changed from LG to LGA</t>
  </si>
  <si>
    <t>The identifier for Training Education and Awareness has been changed from ED to TEA</t>
  </si>
  <si>
    <t>The identifier for Cybersecurity Management has been changed from MG to MGT</t>
  </si>
  <si>
    <t>The identifier for Strategic Planning and Policy has been changed from PL to SPP</t>
  </si>
  <si>
    <t>The identifier for Executive Cybersecurity Leadership has been changed from EX to EXL</t>
  </si>
  <si>
    <t>The former Acquisition and Program/Project Management specialty area has been renamed to Program/Project Management and Acquisition. Its identifier has been changed from PM to PMA</t>
  </si>
  <si>
    <t>The identifier for Cybersecurity Defense Analysis has been changed from DA to CDA.</t>
  </si>
  <si>
    <t>The identifier for Incident Response has been changed from IR to CIR</t>
  </si>
  <si>
    <t>The identifier for Vulnerability Assessment and Management has been changed from VA to VAM</t>
  </si>
  <si>
    <t>The identifier for Threat Analysis has been changed from TA to TWA</t>
  </si>
  <si>
    <t>The identifier for Exploitation Analysis has been changed from XA to EXP</t>
  </si>
  <si>
    <t>The identifier for All-Source Analysis has been changed from AN to ASA</t>
  </si>
  <si>
    <t>The identifier for Targets specialty area has been changed from TD to TGT</t>
  </si>
  <si>
    <t>The identifier for Language Analysis has been changed from LA to LNG</t>
  </si>
  <si>
    <t>The identifier for Collection Operations has been changed from CL to CLO</t>
  </si>
  <si>
    <t>The identifier for Cyber Operational Planning has been changed from PL to OPL.</t>
  </si>
  <si>
    <t>The identifier for Cyber Operations has been changed from OP to OPS.</t>
  </si>
  <si>
    <t>The identifier for Cyber Investigation has been changed from CI to INV.</t>
  </si>
  <si>
    <t>The identifier for Digital Forensics has been changed from FO to FOR.</t>
  </si>
  <si>
    <t>The NICE Framework Work Roles, now Table 3, have been updated to reflect the revised identifiers described above.</t>
  </si>
  <si>
    <t>The description of Security Architect, SP-ARC-002, has been updated.</t>
  </si>
  <si>
    <t>The description of Database Administrator, OM-DTA-001 has been updated.</t>
  </si>
  <si>
    <t>The description of Data Analyst, OM-DTA-002 has been updated.</t>
  </si>
  <si>
    <t>The description of System Administrator, OM-SA-001, has been updated.</t>
  </si>
  <si>
    <t>The title of the former Privacy/Compliance Manager has been changed to Privacy Officer/Privacy Compliance Manager, and the description has been updated.</t>
  </si>
  <si>
    <t>The title of the former COMSEC Manager has been changed to Communications Security (COMSEC) Manager, and the description of the role has been updated.</t>
  </si>
  <si>
    <t>The description of Cyber Policy and Strategy Planner, OV-SPP-002, has been updated.</t>
  </si>
  <si>
    <t>The description of Program Manager role has been updated to include both agency and enterprise priorities.</t>
  </si>
  <si>
    <t>The description of IT Project Manager, OV-PMA-002, has been updated.</t>
  </si>
  <si>
    <t>The description of IT Investment/Portfolio Manager, OV-PMA-004, has been updated to include IT investments.</t>
  </si>
  <si>
    <t>The former Warning Analyst has been changed to Threat/Warning Analyst with an updated work role description.</t>
  </si>
  <si>
    <t>The former Forensics Analyst has been changed to Law Enforcement/Counterintelligence Forensics Analyst, and the description has been updated.</t>
  </si>
  <si>
    <t>Minor gramatical updates (e.g., to correct spelling or capitalization issues) have been made to 115 tasks.</t>
  </si>
  <si>
    <t>T0333 has been deleted.</t>
  </si>
  <si>
    <t>T0543 has been deleted.</t>
  </si>
  <si>
    <t>T0762 has been deleted.</t>
  </si>
  <si>
    <t>New Tasks T0927 through T1007 have been added.</t>
  </si>
  <si>
    <t>Numerous editorial changes have occurred to many Knowledge, Skill, and Ability entries.</t>
  </si>
  <si>
    <t>Asterisks have been removed from K0001 through K0006.</t>
  </si>
  <si>
    <t>K0085 has been deleted.</t>
  </si>
  <si>
    <t>K0099 has been deleted.</t>
  </si>
  <si>
    <t>K0166 has been deleted.</t>
  </si>
  <si>
    <t>K0181 has been deleted.</t>
  </si>
  <si>
    <t>K0219 has been deleted.</t>
  </si>
  <si>
    <t>K0225 has been deleted.</t>
  </si>
  <si>
    <t>K0232 has been deleted.</t>
  </si>
  <si>
    <t>K0256 - had already been withdrawn and integrated into K0224.</t>
  </si>
  <si>
    <t>K0273 has been deleted.</t>
  </si>
  <si>
    <t>K0279 has been deleted.</t>
  </si>
  <si>
    <t>K0306 has been deleted.</t>
  </si>
  <si>
    <t>K0307 has been deleted.</t>
  </si>
  <si>
    <t>K0327 has been deleted.</t>
  </si>
  <si>
    <t>K0328 has been deleted.</t>
  </si>
  <si>
    <t>K0329 has been deleted.</t>
  </si>
  <si>
    <t>K0331 has been deleted.</t>
  </si>
  <si>
    <t>K0340 has been deleted.</t>
  </si>
  <si>
    <t>K0345 has been deleted.</t>
  </si>
  <si>
    <t>K0348 has been deleted.</t>
  </si>
  <si>
    <t>K0360 has been deleted.</t>
  </si>
  <si>
    <t>K0365 has been deleted.</t>
  </si>
  <si>
    <t>K0366 has been deleted.</t>
  </si>
  <si>
    <t>K0369 has been deleted.</t>
  </si>
  <si>
    <t>K0370 has been deleted.</t>
  </si>
  <si>
    <t>K0374 has been deleted.</t>
  </si>
  <si>
    <t>K0378 has been deleted.</t>
  </si>
  <si>
    <t>K0434 has been deleted.</t>
  </si>
  <si>
    <t>K0441 has been deleted.</t>
  </si>
  <si>
    <t>K0515 has been deleted.</t>
  </si>
  <si>
    <t>K0537 has been deleted.</t>
  </si>
  <si>
    <t>K0615 through K0630 have been added.</t>
  </si>
  <si>
    <t>S0098 has been deleted.</t>
  </si>
  <si>
    <t>S0099 has been deleted.</t>
  </si>
  <si>
    <t>S0105 has been deleted.</t>
  </si>
  <si>
    <t>S0165 has been deleted.</t>
  </si>
  <si>
    <t>S0357 through S0374 added.</t>
  </si>
  <si>
    <t>A0075 has been deleted.</t>
  </si>
  <si>
    <t>A0116 through A0176 added.</t>
  </si>
  <si>
    <t>The placement of the rows in the Work Role Detail Listing have been reordered for clarity.</t>
  </si>
  <si>
    <t>A new Appendix C provides some examples of workforce development tools.</t>
  </si>
  <si>
    <t>A new Appendix D provides some examples of guidance or guideline documents (e.g., Cybersecurity Framework, Systems Security Engineering, OPM Federal Cybersecurity Codes) that cross reference to components in the NICE Framework.</t>
  </si>
  <si>
    <t>Acronyms and Abbreviations are now in Appendix E.</t>
  </si>
  <si>
    <t>References are now located in Appendix F.</t>
  </si>
  <si>
    <t>The following table reflects changes from the public draft that are reflected in the final version of NIST Special Publication 800‑181. Please note that some new Tasks and KSAs have been added based upon comments received and increased connection to the language of NIST/DOD joint RMF publications.  These news additions have not been assigned to Work Role.</t>
  </si>
  <si>
    <t>S0375</t>
  </si>
  <si>
    <t>S0376</t>
  </si>
  <si>
    <t>S0377</t>
  </si>
  <si>
    <t>K0631</t>
  </si>
  <si>
    <t>K0632</t>
  </si>
  <si>
    <t>K0633</t>
  </si>
  <si>
    <t>K0634</t>
  </si>
  <si>
    <t>121*</t>
  </si>
  <si>
    <t>All the Tasks for IN-FOR-001 have been replaced with the correct ones (5/15/2020) *correct tasks are only here in spreadsheet</t>
  </si>
  <si>
    <t>A150 updated incorrect reference to NIST SP 800-16 to NIST SP 800-160</t>
  </si>
  <si>
    <t>A0178</t>
  </si>
  <si>
    <t xml:space="preserve">A0162 had been used twice;  A0162 stays with Ability to ensure information system security, acquisition personnel, legal counsel, and other appropriate advisors and stakeholders are participating in decision making from system concept definition/review and are involved in, or approve of, each milestone decision through the entire system life cycle for systems. </t>
  </si>
  <si>
    <t xml:space="preserve">The 2nd ability statement becomes A0177 Ability to ensure information system security, acquisition personnel, legal counsel, and other appropriate advisors and stakeholders are participating in decision making from system concept definition/review and are involved in, or approve of, each milestone decision through the entire system life cycle for systems. </t>
  </si>
  <si>
    <t>A0177 is included in OV-MGT-002</t>
  </si>
  <si>
    <t>new A0178  Ability to leverage collection methodologies to meet organization objectives.</t>
  </si>
  <si>
    <t>Changes Since Final</t>
  </si>
  <si>
    <t>A0162 assigned to SP-SYS-002</t>
  </si>
  <si>
    <t>Page # in NICE Framework (Aug 2017 Final)</t>
  </si>
  <si>
    <t>Connaissance des lois, des règlements, des politiques et de l'éthique en matière de cybersécurité et de protection de la vie privée.</t>
  </si>
  <si>
    <t>Connaissance des principes de cybersécurité et de protection de la vie privée.</t>
  </si>
  <si>
    <t>Connaissance des cybermenaces et des vulnérabilités.</t>
  </si>
  <si>
    <t>Connaissance des vulnérabilités des applications.</t>
  </si>
  <si>
    <t>Connaissance des outils de cybersécurité et d'évaluation des vulnérabilités et de leurs capacités.</t>
  </si>
  <si>
    <t>Connaissance des principes d'interaction homme-machine.</t>
  </si>
  <si>
    <t>Connaissance des sources de diffusion d'informations sur les vulnérabilités (par exemple : alertes, avis, errata et bulletins).</t>
  </si>
  <si>
    <t>Connaissance des technologies de l'information (TI) et de la cybersécurité qui sont récentes et émergentes.</t>
  </si>
  <si>
    <t>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t>
  </si>
  <si>
    <t>Connaissance de ce qui constitue une attaque de réseau et de la relation entre une attaque de réseau et les menaces et vulnérabilités.</t>
  </si>
  <si>
    <t>Connaissance des tactiques, techniques et procédures des adversaires.</t>
  </si>
  <si>
    <t>Connaissance des méthodes de piratage informatique.</t>
  </si>
  <si>
    <t>Connaissance de la dynamique sur le plan social des attaquants informatiques dans un contexte mondial.</t>
  </si>
  <si>
    <t>Connaissance des problématiques, risques et vulnérabilités émergents en matière de sécurité.</t>
  </si>
  <si>
    <t>Connaissance des vecteurs d'attaque courants sur la couche réseau.</t>
  </si>
  <si>
    <t>Connaissance des différentes types d'attaques (par exemple : attaques passives, actives, d'initiés, rapprochées, de distribution).</t>
  </si>
  <si>
    <t>Connaissance des cyberattaquants (par exemple : script kiddies, initiés, soutenus par des États non nationaux et soutenus par des États nationaux).</t>
  </si>
  <si>
    <t>Connaissance des étapes d'une cyberattaque (par exemple : reconnaissance, balayage, énumération, obtention d'un accès, escalade des privilèges, maintien de l'accès, exploitation du réseau, dissimulation des traces).</t>
  </si>
  <si>
    <t>Connaissance de l'impact de la mise en œuvre des signatures pour les virus, les logiciels malveillants et les attaques.</t>
  </si>
  <si>
    <t>Connaissance des technologies de gestion des connaissances basées sur le Cloud et des concepts liés à la sécurité, à la gouvernance, à l'approvisionnement et à l'administration.</t>
  </si>
  <si>
    <t>Connaissance des principes et des techniques de hacking éthique.</t>
  </si>
  <si>
    <t>Connaissance des modèles de services Cloud et de la manière dont ces modèles peuvent limiter la réponse aux incidents.</t>
  </si>
  <si>
    <t>Connaissance des enregistrements de transmission (par exemple : Bluetooth, RFID (Identification par radiofréquence), réseau infrarouge (IR), Wi-Fi (Wireless Fidelity). radiomessagerie, GSM, antennes paraboliques, Voix sur Internet (VoIP)), et des techniques de brouillage qui permettent la transmission d'informations indésirables, ou qui empêchent les systèmes installés de fonctionner correctement.</t>
  </si>
  <si>
    <t>Connaissance des cas pratiques liés à la collaboration et à la synchronisation des contenus entre différentes plates-formes (par exemple : mobile, PC, Cloud).</t>
  </si>
  <si>
    <t>Connaissance des méthodes de piratage.</t>
  </si>
  <si>
    <t>Connaissance de l'utilisation des outils d'analyse de réseau pour identifier les vulnérabilités.</t>
  </si>
  <si>
    <t>Connaissance des principes, outils et techniques de test d'intrusion.</t>
  </si>
  <si>
    <t>Connaissance des méthodes et techniques d'attaque (DDoS, force brute, spoofing, etc.).</t>
  </si>
  <si>
    <t>Connaissance des tests d'intrusion.</t>
  </si>
  <si>
    <t>Connaissance des vulnérabilités des applications sans fil.</t>
  </si>
  <si>
    <t>Connaissance des infections courantes des ordinateurs/réseaux (virus, chevaux de Troie, etc.) et des méthodes de contamination (ports, pièces jointes, etc.).</t>
  </si>
  <si>
    <t>Connaissance des concepts liés aux sites web (par exemple : serveurs/pages web, hébergement, DNS, enregistrement, langages web tels que HTML).</t>
  </si>
  <si>
    <t>Connaissance des principes, des capacités, des limites et des effets des cyberactions (c'est-à-dire cyberdéfense, collecte d'informations, préparation de l'environnement, cyberattaque).</t>
  </si>
  <si>
    <t>Connaissance des lois de l'Internet et de leurs effets sur la planification informatique.</t>
  </si>
  <si>
    <t>Connaissance des lois de l'informatique et des considérations juridiques et de leurs effets sur la planification informatique.</t>
  </si>
  <si>
    <t>Connaissance des algorithmes et outils de chiffrement pour les réseaux locaux sans fil (WLAN).</t>
  </si>
  <si>
    <t>Connaissance des problématiques actuelles, émergentes et à long terme liées à la stratégie, à la politique et à l'organisation des cyberopérations.</t>
  </si>
  <si>
    <t>Connaissance des concepts, de la terminologie et du vocabulaire fondamentaux des cyberopérations (par exemple : préparation de l'environnement, cyberattaque, cyberdéfense), des principes, des capacités, des limites et des effets.</t>
  </si>
  <si>
    <t>Connaissance des principaux pirates informatiques et de leurs capacités.</t>
  </si>
  <si>
    <t>Connaissance des facteurs clefs de l'environnement opérationnel et de la menace.</t>
  </si>
  <si>
    <t>Connaissance des logiciels malveillants.</t>
  </si>
  <si>
    <t>Connaissance de la structure, de l'approche et de la stratégie des outils d'exploitation (par exemple : analyseurs réseau, enregistreurs de frappe) et des techniques (par exemple : obtention d'un accès par porte dérobée, collecte/exfiltration de données, analyse de la vulnérabilité d'autres systèmes du réseau).</t>
  </si>
  <si>
    <t>Connaissance des procédures et des acteurs informatiques qui sont la cible ou la menace.</t>
  </si>
  <si>
    <t>Connaissance des systèmes ciblés et/ou de ceux qui représentent une menace.</t>
  </si>
  <si>
    <t>Connaissance de ce qui constitue une "menace" pour un réseau.</t>
  </si>
  <si>
    <t>Connaissance des risques liés à la sécurité des applications (par exemple : liste des 10 principaux risques de l'Open Web Application Security Project).</t>
  </si>
  <si>
    <t>Aptitude à élaborer des politiques, des plans et des stratégies dans le respect des lois, des règlements, des politiques et des normes en matière des activités informatiques de l'organisation.</t>
  </si>
  <si>
    <t>Aptitude à identifier les failles de codage les plus courantes au plus haut niveau.</t>
  </si>
  <si>
    <t>Aptitude à surveiller et à évaluer l'impact potentiel des technologies émergentes sur les lois, les règlements et/ou les politiques.</t>
  </si>
  <si>
    <t>Aptitude à identifier/décrire la vulnérabilité de la cible.</t>
  </si>
  <si>
    <t>Aptitude à identifier/décrire les techniques/méthodes d'exploitation technique de la cible.</t>
  </si>
  <si>
    <t>Aptitude à mettre en œuvre des tactiques, techniques et procédures de collecte de données sur le réseau, y compris des capacités/outils de déchiffrement.</t>
  </si>
  <si>
    <t>Aptitude à déterminer si un incident de sécurité viole un principe de protection de la vie privée ou une règle de droit nécessitant une action juridique spécifique.</t>
  </si>
  <si>
    <t>Aptitude à rédiger une déclaration de confidentialité sur la base des lois en vigueur.</t>
  </si>
  <si>
    <t>Aptitude à déployer des technologies et des outils de surveillance continue.</t>
  </si>
  <si>
    <t>Aptitude à utiliser les bonnes pratiques lors de la mise en œuvre des mesures de sécurité au sein d'un système, y compris les méthodologies d'ingénierie logicielle, les principes d'ingénierie des systèmes et de la sécurité, la conception sécurisée, l'architecture sécurisée et les techniques de codage sécurisé.</t>
  </si>
  <si>
    <t>Obtenir et gérer les ressources nécessaires, y compris le soutien de la direction, les ressources financières et le personnel de sécurité clef, pour appuyer les buts et objectifs en matière de sécurité des technologies de l'information (TI) et réduire le risque organisationnel global.</t>
  </si>
  <si>
    <t>Défendre la position officielle de l'organisation dans les procédures juridiques et législatives.</t>
  </si>
  <si>
    <t>Analyser les politiques et les configurations de cybersécurité de l'organisation et évaluer la conformité avec les réglementations et les directives de l'organisation.</t>
  </si>
  <si>
    <t>Appliquer les normes de codage et de test, mettre en œuvre les outils de test de sécurité, y compris les outils d'analyse statique de code de type "fuzzing", et procéder à des revues de code.</t>
  </si>
  <si>
    <t>Évaluer les menaces et les vulnérabilités des systèmes informatiques afin de définir un profil de risque de sécurité.</t>
  </si>
  <si>
    <t>Caractériser et analyser le trafic réseau afin d'identifier les activités anormales et les menaces potentielles pour les ressources du réseau.</t>
  </si>
  <si>
    <t>Effectuer et/ou contribuer à des tests d'intrusion autorisés sur les ressources du réseau de l'entreprise.</t>
  </si>
  <si>
    <t>Élaborer des stratégies de réduction des risques pour éliminer les vulnérabilités et recommander des modifications de la sécurité des systèmes ou de leurs composants, le cas échéant.</t>
  </si>
  <si>
    <t>Développer des contre-mesures spécifiques de cybersécurité et des stratégies de réduction des risques pour les systèmes et/ou les applications.</t>
  </si>
  <si>
    <t>S'assurer que les capacités de protection et de détection sont achetées ou développées en utilisant l'approche de l'ingénierie de la sécurité des SI et sont cohérentes avec l'architecture de cybersécurité au niveau de l'organisation.</t>
  </si>
  <si>
    <t>Évaluer l'efficacité des lois, règlements, politiques, normes ou procédures.</t>
  </si>
  <si>
    <t>Identifier et/ou déterminer si un incident de sécurité est une violation de la loi qui nécessite une action juridique spécifique.</t>
  </si>
  <si>
    <t>Incorporer des solutions de détection des vulnérabilités en matière de cybersécurité dans la conception des systèmes (par exemple : alertes sur les vulnérabilités en matière de cybersécurité).</t>
  </si>
  <si>
    <t>Interpréter et appliquer les lois, règlements, politiques, normes ou procédures à des situations spécifiques.</t>
  </si>
  <si>
    <t>Fournir une évaluation technique précise d'une application logicielle, d'un système ou d'un réseau, en documentant la démarche de sécurité, les moyens et les vulnérabilités par rapport aux exigences de conformité en matière de cybersécurité.</t>
  </si>
  <si>
    <t>Résoudre les conflits dans les lois, règlements, politiques, normes ou procédures.</t>
  </si>
  <si>
    <t>Superviser ou gérer les mesures de protection ou de correction lorsqu'un incident de cybersécurité est détecté ou qu'une vulnérabilité est découverte.</t>
  </si>
  <si>
    <t>Capturer et analyser le trafic réseau associé à des activités malveillantes à l'aide d'outils de surveillance du réseau.</t>
  </si>
  <si>
    <t>Sensibiliser la direction aux questions de sécurité et veiller à ce que la vision et les objectifs de l'organisation reflètent des principes de sécurité solides.</t>
  </si>
  <si>
    <t>Assurer dans les délais appropriés la détection, l'identification et l'alerte en cas d'attaques/intrusions, d'activités anormales et d'utilisations abusives, et distinguer ces incidents et événements des activités sans danger.</t>
  </si>
  <si>
    <t>Utiliser des outils de cyberdéfense pour surveiller et analyser en permanence l'activité du système afin d'identifier les activités malveillantes.</t>
  </si>
  <si>
    <t>Effectuer les tests d'intrusion nécessaires pour les nouvelles applications ou les applications mises à jour.</t>
  </si>
  <si>
    <t>Concevoir des contre-mesures et des mesures d'atténuation contre les exploitations potentielles des faiblesses et des vulnérabilités des langages de programmation dans les systèmes et les composants.</t>
  </si>
  <si>
    <t>Valider en permanence la conformité de l'organisation avec les politiques/lignes directrices/procédures/réglementations/lois.</t>
  </si>
  <si>
    <t>Déterminer les tactiques, techniques et procédures (TTP) pour les séquences d'intrusion.</t>
  </si>
  <si>
    <t>Recommander des corrections de vulnérabilité de l'environnement informatique.</t>
  </si>
  <si>
    <t>Isoler et supprimer les logiciels malveillants.</t>
  </si>
  <si>
    <t>Évaluer les vulnérabilités de l'infrastructure réseau afin d'améliorer les capacités qui sont en train d'être développées.</t>
  </si>
  <si>
    <t>Déterminer l'ampleur des menaces et recommander des plans d'action ou des contre-mesures pour réduire les risques.</t>
  </si>
  <si>
    <t>Interpréter et appliquer les lois, statuts et documents réglementaires en vigueur et les intégrer dans la politique.</t>
  </si>
  <si>
    <t>Identifier les caractéristiques fonctionnelles et liées à la sécurité afin de trouver des opportunités de développement de nouvelles capacités pour exploiter ou atténuer les vulnérabilités.</t>
  </si>
  <si>
    <t>Acquérir et maintenir une connaissance pratique des questions juridiques qui se posent dans les lois, règlements, politiques, accords, normes, procédures ou autres documents en vigueur.</t>
  </si>
  <si>
    <t>Encadrer les actes de procédure afin d'identifier correctement les violations présumées de la loi, des règlements ou des politiques/orientations.</t>
  </si>
  <si>
    <t>Fournir des analyses et des réponses juridiques aux inspecteurs généraux, aux responsables de la protection de la vie privée et au personnel chargé de la surveillance et de la conformité en ce qui concerne le respect des politiques de cybersécurité et des exigences juridiques et réglementaires applicables.</t>
  </si>
  <si>
    <t>Évaluer l'impact des modifications apportées aux lois, réglementations, politiques, normes ou procédures.</t>
  </si>
  <si>
    <t>Fournir des conseils sur les lois, réglementations, politiques, normes ou procédures à la direction, au personnel ou aux clients.</t>
  </si>
  <si>
    <t>Mettre en œuvre des mesures de sécurité pour éliminer les vulnérabilités, atténuer les risques et recommander des modifications de la sécurité des systèmes ou de leurs composants, le cas échéant.</t>
  </si>
  <si>
    <t>Faciliter la mise en œuvre de lois, de règlements, de décrets, de politiques, de normes ou de procédures que ces textes soient nouveaux ou amendés.</t>
  </si>
  <si>
    <t>Effectuer des tests, des examens et/ou des évaluations de programmes en toute sécurité afin d'identifier les failles potentielles dans les codes et de réduire les vulnérabilités.</t>
  </si>
  <si>
    <t>Effectuer des évaluations techniques (évaluation de la technologie) et non techniques (évaluation des personnes et des opérations) des risques et des vulnérabilités des domaines technologiques appropriés (par exemple : environnement informatique local, réseau et infrastructure, périmètre réservé, infrastructure de soutien et applications).</t>
  </si>
  <si>
    <t>Formuler des recommandations concernant la sélection de mesures de sécurité économiquement efficaces pour atténuer les risques (par exemple : protection de l'information, des systèmes et des processus).</t>
  </si>
  <si>
    <t>Appliquer et respecter les statuts, lois, règlements et politiques en vigueur.</t>
  </si>
  <si>
    <t>Évaluer les vulnérabilités de la cible et/ou les capacités opérationnelles afin de déterminer la marche à suivre.</t>
  </si>
  <si>
    <t>Effectuer une analyse des activités d'exploitation de l'infrastructure de la cible.</t>
  </si>
  <si>
    <t>Présenter brièvement l'état actuel des menaces et/ou des cibles.</t>
  </si>
  <si>
    <t>Analyser les technologies numériques physiques et logiques (par exemple : sans fil, SCADA, télécommunications) afin d'identifier les voies d'accès potentielles.</t>
  </si>
  <si>
    <t>Effectuer des analyses de réseau et de vulnérabilité des systèmes au sein d'un réseau.</t>
  </si>
  <si>
    <t>Effectuer la collecte de données open source à l'aide de divers outils en ligne.</t>
  </si>
  <si>
    <t>Créer des stratégies d'exploitation complètes qui identifient les vulnérabilités techniques ou opérationnelles qui peuvent être exploitées.</t>
  </si>
  <si>
    <t>Déployer des outils sur une cible et les utiliser une fois déployés (par exemple : portes dérobées, renifleurs).</t>
  </si>
  <si>
    <t>Détecter les exploits contre les réseaux et les hôtes ciblés et réagir en conséquence.</t>
  </si>
  <si>
    <t>Développer de nouvelles techniques pour obtenir et conserver l'accès aux systèmes cibles.</t>
  </si>
  <si>
    <t>Identifier les points faibles des menaces.</t>
  </si>
  <si>
    <t>Exploiter des équipements de réseau, des dispositifs de sécurité et/ou des terminaux ou des environnements à l'aide de diverses méthodes ou outils.</t>
  </si>
  <si>
    <t>Recueillir des informations sur les réseaux par des techniques traditionnelles et alternatives (par exemple : analyse des réseaux sociaux, chaînage d'appels, analyse du trafic).</t>
  </si>
  <si>
    <t>Identifier les tactiques et les méthodologies de lutte contre les menaces.</t>
  </si>
  <si>
    <t>Identifier et évaluer les capacités, les exigences et les vulnérabilités critiques en matière de menaces.</t>
  </si>
  <si>
    <t>Diriger ou déclencher des opérations d'exploitation pour appuyer les objectifs de l'organisation et les exigences de la cible.</t>
  </si>
  <si>
    <t>Surveiller et signaler les changements dans les dispositions, les activités, les tactiques, les capacités, les objectifs, etc. des menaces dans le cadre de séries de problèmes d'alerte pour des opérations informatiques désignées.</t>
  </si>
  <si>
    <t>Identifier les tactiques et méthodologies de lutte contre les cybermenaces.</t>
  </si>
  <si>
    <t>Assurer la coordination avec les organismes de réglementation concernés afin de veiller à ce que les programmes, les politiques et les procédures concernant les droits civils, les libertés civiles et la protection de la vie privée soient traités de manière intégrée et globale.</t>
  </si>
  <si>
    <t>Assurer la liaison avec les organismes de réglementation et d'accréditation.</t>
  </si>
  <si>
    <t>Travailler avec les affaires extérieures pour développer des relations avec les régulateurs et autres responsables gouvernementaux chargés des questions de protection de la vie privée et de sécurité des données.</t>
  </si>
  <si>
    <t>Maintenir une connaissance actualisée des lois fédérales et nationales applicables en matière de protection de la vie privée et des normes d'accréditation, et suivre les progrès des technologies de protection de la vie privée pour assurer l'adaptation et la conformité de l'organisation.</t>
  </si>
  <si>
    <t>Travailler avec l'administration de l'organisation, le conseil juridique et d'autres parties concernées pour représenter les intérêts de l'organisation en matière de protection de la vie privée auprès des tiers, y compris les organismes gouvernementaux, qui entreprennent d'adopter ou de modifier la législation, la réglementation ou la norme en matière de protection de la vie privée.</t>
  </si>
  <si>
    <t>Établir avec la direction et les opérations un mécanisme de suivi de l'accès aux informations de santé protégées, dans le cadre des compétences de l'organisation et conformément à la loi, et permettre aux personnes qualifiées d'examiner ou de recevoir un rapport sur une telle activité.</t>
  </si>
  <si>
    <t>Réviser périodiquement le programme de protection de la vie privée en fonction de l'évolution des lois, des réglementations ou de la politique de l'entreprise</t>
  </si>
  <si>
    <t>Travailler avec l'ensemble du personnel de l'organisation concerné par tout aspect de la divulgation d'informations protégées afin d'assurer la coordination avec les politiques, les procédures et les exigences légales de l'organisation</t>
  </si>
  <si>
    <t>Soutenir le programme de conformité de l'organisation en matière de protection de la vie privée, en travaillant en étroite collaboration avec le délégué à la protection des données, le responsable de la sécurité du système d'information et d'autres responsables de l'entreprise afin de garantir la conformité avec les lois et réglementations fédérales et nationales en matière de protection de la vie privée.</t>
  </si>
  <si>
    <t>Identifier et corriger les éventuelles lacunes de conformité de l'entreprise et/ou les zones de risque afin de garantir une conformité totale avec les réglementations en matière de protection de la vie privée.</t>
  </si>
  <si>
    <t>Connaissance des politiques d'administration et de normalisation des données.</t>
  </si>
  <si>
    <t>Connaissance des concepts et protocoles réseau informatiques et des méthodologies de sécurité des réseaux.</t>
  </si>
  <si>
    <t>Connaissance des processus de gestion des risques (par exemple, méthodes d'évaluation et d'atténuation des risques).</t>
  </si>
  <si>
    <t>Connaissance des impacts opérationnels propres aux défaillances en matière de cybersécurité.</t>
  </si>
  <si>
    <t>Connaissance des méthodes d'authentification, d'autorisation et de contrôle d'accès.</t>
  </si>
  <si>
    <t>Connaissance des processus opérationnels applicables et des opérations des organisations clientes.</t>
  </si>
  <si>
    <t>Connaissance des méthodes, principes et concepts de communication qui soutiennent l'infrastructure du réseau.</t>
  </si>
  <si>
    <t>Connaissance des capacités et des applications des équipements réseau, y compris les routeurs, les commutateurs, les passerelles, les serveurs, les systèmes de transmission et le matériel connexe.</t>
  </si>
  <si>
    <t>Connaissance de l'analyse des capacités et des besoins.</t>
  </si>
  <si>
    <t>Connaissance des structures de données complexes.</t>
  </si>
  <si>
    <t>Connaissance des algorithmes informatiques.</t>
  </si>
  <si>
    <t>Connaissance des principes de programmation informatique.</t>
  </si>
  <si>
    <t>Connaissance des concepts et des pratiques de traitement des données de criminalistique numérique.</t>
  </si>
  <si>
    <t>Connaissance des algorithmes de chiffrement.</t>
  </si>
  <si>
    <t>Connaissance des concepts de cryptographie et de gestion des clefs cryptographiques.</t>
  </si>
  <si>
    <t>Connaissance des principes de sauvegarde et de récupération des données.</t>
  </si>
  <si>
    <t>Connaissance des principes de data mining et de data warehousing.</t>
  </si>
  <si>
    <t>Connaissance des systèmes de gestion de bases de données, des langages de requêtes, des relations entre les tables et des vues.</t>
  </si>
  <si>
    <t>Connaissance des systèmes de bases de données.</t>
  </si>
  <si>
    <t>Connaissance de la gestion des droits numériques.</t>
  </si>
  <si>
    <t>Connaissance des plans de continuité d'activité et de reprise après sinistre.</t>
  </si>
  <si>
    <t>Connaissance de l'architecture de sécurité de l'information de l'organisation.</t>
  </si>
  <si>
    <t>Connaissance des exigences de l'organisation en matière d'évaluation et de validation.</t>
  </si>
  <si>
    <t>Connaissance des connexions entre les réseaux locaux et les réseaux étendus de l'organisation.</t>
  </si>
  <si>
    <t>Connaissance de l'ingénierie électrique appliquée à l'architecture informatique (par exemple, circuits imprimés, processeurs, puces et matériel informatique).</t>
  </si>
  <si>
    <t>Connaissance des systèmes de messagerie d'entreprise et des logiciels associés.</t>
  </si>
  <si>
    <t>Connaissance de la résilience et de la redondance.</t>
  </si>
  <si>
    <t>Connaissance des mécanismes de contrôle d'accès à l'hôte/au réseau (par exemple, liste de contrôle d'accès, listes de droits).</t>
  </si>
  <si>
    <t>Connaissance des services réseau et des interactions des protocoles qui assurent les communications réseau.</t>
  </si>
  <si>
    <t>Connaissance de l'installation, de l'intégration et de l'optimisation des composants du système.</t>
  </si>
  <si>
    <t>Connaissance du processus d'évaluation et d'autorisation de la sécurité.</t>
  </si>
  <si>
    <t>Connaissance des principes de cybersécurité et de protection de la vie privée utilisés pour gérer les risques liés à l'utilisation, au traitement, au stockage et à la transmission d'informations ou de données.</t>
  </si>
  <si>
    <t>Connaissance des principes et méthodes de cybersécurité et de protection de la vie privée qui s'appliquent au développement de logiciels.</t>
  </si>
  <si>
    <t>Connaissance des catégories d'incidents, des réponses aux incidents et des délais de réponse.</t>
  </si>
  <si>
    <t>Connaissance des méthodologies de réponse et de traitement des incidents.</t>
  </si>
  <si>
    <t>Connaissance des principes et méthodes d'analyse conformes aux normes de l'industrie et acceptées par l'organisation.</t>
  </si>
  <si>
    <t>Connaissance des principes de cybersécurité et de protection de la vie privée et des exigences organisationnelles (en matière de confidentialité, d'intégrité, de disponibilité, d'authentification et de non-répudiation).</t>
  </si>
  <si>
    <t>Connaissance des principes d'ingénierie des systèmes de sécurité de l'information (NIST SP 800-160).</t>
  </si>
  <si>
    <t>Connaissance des méthodologies et techniques de détection des intrusions sur l'hôte et le réseau.</t>
  </si>
  <si>
    <t>Connaissance des concepts et référentiels en matière d'architecture des technologies de l'information (TI).</t>
  </si>
  <si>
    <t>Connaissance des exigences du cadre de gestion des risques (Risk Management Framework ou RMF).</t>
  </si>
  <si>
    <t xml:space="preserve">Connaissance des méthodes et principes de sécurité des technologies de l'information (TI) (par exemple, pare-feu, zones démilitarisées, chiffrement). </t>
  </si>
  <si>
    <t>Connaissance des principes et concepts des réseaux locaux et étendus, y compris la gestion de la bande passante.</t>
  </si>
  <si>
    <t>Connaissance des langages informatiques de bas niveau (par exemple, langages assembleurs).</t>
  </si>
  <si>
    <t>Connaissance des mathématiques (par exemple, logarithmes, trigonométrie, algèbre linéaire, calcul, statistiques et analyse opérationnelle).</t>
  </si>
  <si>
    <t>Connaissance des mesures ou indicateurs de performance et de disponibilité des systèmes.</t>
  </si>
  <si>
    <t>Connaissance des méthodes industrielles actuelles d'évaluation, de mise en œuvre et de diffusion des outils et procédures d'évaluation, de surveillance, de détection et de correction de la sécurité des technologies de l'information (TI) utilisant des concepts et des capacités fondés sur des normes.</t>
  </si>
  <si>
    <t>Connaissance des microprocesseurs.</t>
  </si>
  <si>
    <t>Connaissance de la gestion des accès, des identités et des accès aux réseaux (par exemple, infrastructure à clef publique, Oauth, OpenID, SAML, SPML).</t>
  </si>
  <si>
    <t>Connaissance des équipements et des fonctions du matériel réseau.</t>
  </si>
  <si>
    <t>Connaissance des méthodes d'analyse du trafic réseau.</t>
  </si>
  <si>
    <t>Connaissance des systèmes d'exploitation.</t>
  </si>
  <si>
    <t>Connaissance de la manière dont le trafic circule sur le réseau (par exemple, protocole de contrôle de transmission [TCP] et protocole Internet [IP], modèle OSI (Open System Interconnection Model), version courante d'ITIL (Information Technology Infrastructure Library)).</t>
  </si>
  <si>
    <t>Connaissance de l'analyse de paquets.</t>
  </si>
  <si>
    <t>Connaissance des concepts de l'informatique parallèle et distribuée.</t>
  </si>
  <si>
    <t>Connaissance des outils et techniques d'optimisation des performances.</t>
  </si>
  <si>
    <t>Connaissance des contrôles d'accès fondés sur des politiques et adaptables aux risques.</t>
  </si>
  <si>
    <t>Connaissance des évaluations de l'impact sur la vie privée.</t>
  </si>
  <si>
    <t>Connaissance des concepts d'ingénierie des processus.</t>
  </si>
  <si>
    <t>Connaissance des structures et de la logique des langages de programmation.</t>
  </si>
  <si>
    <t>Connaissance des langages de requête tels que SQL (langage de requête structurée).</t>
  </si>
  <si>
    <t>Connaissance des concepts de technologie d'accès à distance.</t>
  </si>
  <si>
    <t>Connaissance des principes et techniques de gestion des ressources.</t>
  </si>
  <si>
    <t>Connaissance des techniques de gestion de configuration sécurisée. (par exemple, les guides techniques de mise en œuvre de la sécurité (STIG), les bonnes pratiques en matière de cybersécurité sur cisecurity.org).</t>
  </si>
  <si>
    <t>Connaissance des concepts clefs de la gestion de la sécurité (par exemple, gestion des versions, gestion des correctifs).</t>
  </si>
  <si>
    <t>Connaissance des outils, des méthodes et des techniques de conception de systèmes de sécurité.</t>
  </si>
  <si>
    <t>Connaissance des théories, des concepts et des méthodes d'administration des serveurs et d'ingénierie des systèmes.</t>
  </si>
  <si>
    <t>Connaissance des systèmes d'exploitation des serveurs et des clients.</t>
  </si>
  <si>
    <t>Connaissance des outils de diagnostic des serveurs et des techniques d'identification des pannes.</t>
  </si>
  <si>
    <t>Connaissance des principes de débogage des logiciels.</t>
  </si>
  <si>
    <t>Connaissance des outils, des méthodes et des techniques de conception de logiciels.</t>
  </si>
  <si>
    <t>Connaissance des modèles de développement de logiciels (par exemple, modèle en cascade, modèle en spirale).</t>
  </si>
  <si>
    <t>Connaissance du génie logiciel.</t>
  </si>
  <si>
    <t>Connaissance des sources, des caractéristiques et des utilisations des données de l'organisation.</t>
  </si>
  <si>
    <t>Connaissance des principes et des méthodes d'analyse structurée.</t>
  </si>
  <si>
    <t>Connaissance des outils, des méthodes et des techniques de conception de systèmes, y compris des outils d'analyse et de conception de systèmes automatisés.</t>
  </si>
  <si>
    <t>Connaissance des normes, des politiques et des approches reconnues (par exemple, les normes de l'Organisation internationale de normalisation [ISO]) en matière de conception de logiciels et d'organisations relatives à la conception de systèmes.</t>
  </si>
  <si>
    <t>Connaissance des concepts d'administration des systèmes.</t>
  </si>
  <si>
    <t>Connaissance des outils de diagnostic des systèmes et des techniques d'identification des défauts.</t>
  </si>
  <si>
    <t>Connaissance des principes de gestion du cycle de vie des systèmes, y compris la sécurité et la facilité d'utilisation des logiciels.</t>
  </si>
  <si>
    <t>Connaissance des méthodes de test et d'évaluation des systèmes.</t>
  </si>
  <si>
    <t>Connaissance des processus d'intégration technologique.</t>
  </si>
  <si>
    <t>Connaissance des concepts de télécommunications (par exemple, canal de communication, bilan de liaison système, efficacité spectrale, multiplexage).</t>
  </si>
  <si>
    <t>Connaissance des capacités et des fonctionnalités associées aux technologies de création de contenu (par exemple, wikis, réseaux sociaux, systèmes de gestion de contenu (CMS), blogs).</t>
  </si>
  <si>
    <t>Connaissance des capacités et des fonctionnalités associées à diverses technologies d'organisation et de gestion de l'information (par exemple, bases de données, moteurs de signets).</t>
  </si>
  <si>
    <t>Connaissance des capacités et des fonctionnalités de diverses technologies de collaboration (par exemple, logiciels de travail collaboratif, SharePoint).</t>
  </si>
  <si>
    <t>Connaissance des caractéristiques des supports de stockage de données physiques et virtuels.</t>
  </si>
  <si>
    <t>Connaissance de la structure hiérarchique des fournisseurs de services de cyberdéfense et des processus au sein de sa propre organisation.</t>
  </si>
  <si>
    <r>
      <t>RETIRÉ :</t>
    </r>
    <r>
      <rPr>
        <sz val="11"/>
        <color theme="1"/>
        <rFont val="Calibri"/>
        <family val="2"/>
        <scheme val="minor"/>
      </rPr>
      <t xml:space="preserve"> Connaissance des protocoles réseaux courants (par exemple, TCP/IP), des services (par exemple, web, courrier, serveur de nom de domaine) et de la manière dont ils interagissent pour assurer les communications réseau.</t>
    </r>
  </si>
  <si>
    <t>Connaissance de l'architecture des technologies de l'information (TI) de l'entreprise.</t>
  </si>
  <si>
    <t>Connaissance des buts et des objectifs de l'organisation en matière de technologies de l'information (TI).</t>
  </si>
  <si>
    <t>Connaissance du processus d'ingénierie des systèmes.</t>
  </si>
  <si>
    <t>Connaissance du type et de la fréquence de la maintenance ordinaire du matériel.</t>
  </si>
  <si>
    <t>Connaissance de la sécurité des réseaux privés virtuels (VPN).</t>
  </si>
  <si>
    <t>Connaissance des services web (par exemple, architecture orientée services, protocole SOAP (Simple Object Access Protocol) et langage de description des services web (WSDL)).</t>
  </si>
  <si>
    <t>Connaissance des enquêtes sur les menaces d'initiés, des rapports, des outils d'investigation et des lois/réglementations.</t>
  </si>
  <si>
    <t>Connaissance des concepts, de la terminologie et du fonctionnement d'un large éventail de moyens de communication (réseaux informatiques et téléphoniques, satellite, fibre optique, sans fil).</t>
  </si>
  <si>
    <t>Connaissance des composants et des architectures physiques des ordinateurs, y compris les fonctions des divers composants et périphériques (par exemple, CPU, cartes réseau, stockage de données).</t>
  </si>
  <si>
    <t xml:space="preserve">Connaissance des outils réseau (par exemple, ping, traceroute, nslookup). </t>
  </si>
  <si>
    <t>Connaissance des principes de défense en profondeur et de l'architecture de sécurité des réseaux.</t>
  </si>
  <si>
    <t>Connaissance des différents types de communication réseau (par exemple, LAN, WAN, MAN, WLAN, WWAN).</t>
  </si>
  <si>
    <t>Connaissance des dispositifs électroniques (par exemple, systèmes/composants informatiques, dispositifs de contrôle d'accès, appareils photo numériques, scanners numériques, agendas électroniques, disques durs, cartes mémoire, modems, équipements réseau, appareils en réseau, dispositifs domotiques en réseau, imprimantes, dispositifs de stockage amovibles, téléphones, photocopieurs, télécopieurs, etc.)</t>
  </si>
  <si>
    <t>Connaissance des technologies pouvant être exploitées.</t>
  </si>
  <si>
    <t>Connaissance des extensions de fichiers (par exemple, .dll, .bat, .zip, .pcap, .gzip).</t>
  </si>
  <si>
    <t>Connaissance des implémentations de systèmes de fichiers (par exemple, New Technology File System [NTFS], File Allocation Table [FAT], File Extension [EXT]).</t>
  </si>
  <si>
    <t>Connaissance des processus de saisie et de conservation des preuves numériques.</t>
  </si>
  <si>
    <t>Connaissance de la manière dont les besoins en informations et les exigences en matière de collecte sont traduits, suivis et classés par ordre de priorité dans l'entreprise étendue.</t>
  </si>
  <si>
    <t>Connaissance des principes et des techniques de gestion des programmes et des projets de sécurité de l'information.</t>
  </si>
  <si>
    <t>Connaissance des implications du matériel, des systèmes d'exploitation et des technologies réseau dans le cadre d'enquêtes.</t>
  </si>
  <si>
    <t>Connaissance de la gouvernance juridique en matière d'admissibilité (par exemple, règles de preuve).</t>
  </si>
  <si>
    <t>Connaissance des multiples domaines cognitifs et des outils et méthodes applicables à l'apprentissage dans chaque domaine.</t>
  </si>
  <si>
    <t>Connaissance des processus de collecte, d'emballage, de transport et de stockage des preuves électroniques tout en maintenant la chaîne de responsabilité.</t>
  </si>
  <si>
    <t>Connaissance des pratiques de gestion des risques de la chaîne d'approvisionnement (NIST SP 800-161).</t>
  </si>
  <si>
    <t>Connaissance de la nature et de la fonction de la structure d'information de référence (par exemple, la National Information Infrastructure).</t>
  </si>
  <si>
    <t>Connaissance des types de données persistantes et de leur collecte.</t>
  </si>
  <si>
    <t>Connaissance des outils de ligne de commande (par exemple, mkdir, mv, ls, passwd, grep).</t>
  </si>
  <si>
    <t>Connaissance des technologies de virtualisation et du développement et de la maintenance de machines virtuelles.</t>
  </si>
  <si>
    <t>Connaissance de la collecte de courrier électronique, des techniques de recherche et d'analyse, des outils et des cookies.</t>
  </si>
  <si>
    <t>Connaissance des fichiers système (par exemple, fichiers journaux, fichiers de registre, fichiers de configuration) contenant des informations utiles et de l'endroit où trouver ces fichiers système.</t>
  </si>
  <si>
    <t>Connaissance des types de données de criminalistique numérique et de la manière de les reconnaître.</t>
  </si>
  <si>
    <t>Connaissance de la criminalistique déployable.</t>
  </si>
  <si>
    <t>Connaissance des technologies de filtrage du web.</t>
  </si>
  <si>
    <t>Connaissance des capacités des différents systèmes et méthodes de communication électronique (par exemple, courrier électronique, VOIP, messagerie instantanée, forums web, diffusion vidéo en direct).</t>
  </si>
  <si>
    <t>Connaissance de la gamme des réseaux existants (par exemple, PBX, LAN, WAN, WIFI, SCADA).</t>
  </si>
  <si>
    <t>Connaissance du Wi-Fi.</t>
  </si>
  <si>
    <t>Connaissance des langages informatiques interprétés et compilés.</t>
  </si>
  <si>
    <t>Connaissance des techniques de codage sécurisé.</t>
  </si>
  <si>
    <t>Connaissance des processus, des possibilités et des limites de la gestion des collectes.</t>
  </si>
  <si>
    <t>Connaissance des systèmes de collecte frontaux, incluant la capture, le filtrage et la sélection du trafic.</t>
  </si>
  <si>
    <r>
      <rPr>
        <b/>
        <sz val="11"/>
        <color theme="1"/>
        <rFont val="Calibri"/>
        <family val="2"/>
        <scheme val="minor"/>
      </rPr>
      <t>RETIRÉ :</t>
    </r>
    <r>
      <rPr>
        <sz val="11"/>
        <color theme="1"/>
        <rFont val="Calibri"/>
        <family val="2"/>
        <scheme val="minor"/>
      </rPr>
      <t xml:space="preserve"> intégré dans K0420</t>
    </r>
  </si>
  <si>
    <r>
      <rPr>
        <b/>
        <sz val="11"/>
        <color theme="1"/>
        <rFont val="Calibri"/>
        <family val="2"/>
        <scheme val="minor"/>
      </rPr>
      <t xml:space="preserve">RETIRÉ : </t>
    </r>
    <r>
      <rPr>
        <sz val="11"/>
        <color theme="1"/>
        <rFont val="Calibri"/>
        <family val="2"/>
        <scheme val="minor"/>
      </rPr>
      <t>Connaissance des menaces et des vulnérabilités en matière de sécurité des systèmes et des applications. (Voir K0070)</t>
    </r>
  </si>
  <si>
    <t>Connaissance des outils de mise en corrélation des événements de sécurité.</t>
  </si>
  <si>
    <t>Connaissance des processus de base de l'activité/de la mission de l'organisation.</t>
  </si>
  <si>
    <t>Connaissance des réglementations en matière de contrôle des importations/exportations et des organismes responsables en vue de réduire les risques liés à la chaîne d'approvisionnement.</t>
  </si>
  <si>
    <t>Connaissance de la tolérance au risque de l'organisation et/ou de l'approche de la gestion du risque.</t>
  </si>
  <si>
    <t>Connaissance du programme de réponse aux incidents de l'entreprise, des rôles et des responsabilités.</t>
  </si>
  <si>
    <t>Connaissance des menaces/vecteurs de menaces actuels et émergents.</t>
  </si>
  <si>
    <t>Connaissance des principes et méthodes de sécurité des technologies de l'information (TI) liés aux logiciels (par exemple, modularisation, stratification, abstraction, masquage des données, simplicité/minimisation).</t>
  </si>
  <si>
    <t>Connaissance du processus d'assurance qualité des logiciels.</t>
  </si>
  <si>
    <t>Connaissance des normes, des processus et des pratiques de gestion des risques de la chaîne d'approvisionnement.</t>
  </si>
  <si>
    <t>Connaissance du droit de la preuve électronique.</t>
  </si>
  <si>
    <t>Connaissance des règles juridiques en matière de preuve et de procédure judiciaire.</t>
  </si>
  <si>
    <t>Connaissance des politiques, des procédures et des réglementations en matière de cyberdéfense et de sécurité de l'information.</t>
  </si>
  <si>
    <t>Connaissance des politiques de sécurité des utilisateurs des technologies de l'information (TI) de l'organisation (par exemple, création de comptes, règles relatives aux mots de passe, contrôle d'accès).</t>
  </si>
  <si>
    <t>Connaissance de la voix sur IP (VoIP).</t>
  </si>
  <si>
    <t>Connaissance des exigences essentielles en matière d'achats de technologies de l'information (TI).</t>
  </si>
  <si>
    <t>Connaissance des exigences en matière de fonctionnalité, de qualité et de sécurité et de la manière dont elles s'appliquent à des produits spécifiques (c'est-à-dire des éléments et des processus).</t>
  </si>
  <si>
    <t>Connaissance de l'évaluation des risques et des menaces.</t>
  </si>
  <si>
    <t>Connaissance des techniques d'administration des systèmes, des réseaux et des systèmes d'exploitation.</t>
  </si>
  <si>
    <t>Connaissance des lois et statuts applicables (par exemple, les titres 10, 18, 32 et 50 du code des États-Unis), des directives présidentielles, des directives de l'exécutif et/ou des directives et procédures juridiques administratives/pénales.</t>
  </si>
  <si>
    <t>Connaissance des politiques, exigences et procédures en matière de sécurité de la chaîne d'approvisionnement des technologies de l'information (TI) et de gestion des risques de la chaîne d'approvisionnement.</t>
  </si>
  <si>
    <t>Connaissance des systèmes d'infrastructures critiques utilisant des technologies de l'information et de la communication qui ont été conçus sans tenir compte de la sécurité des systèmes.</t>
  </si>
  <si>
    <t>Connaissance des techniques de rétro-ingénierie du matériel.</t>
  </si>
  <si>
    <t>Connaissance des middlewares (par exemple, Enterprise Service Bus et Message Queuing).</t>
  </si>
  <si>
    <t>Connaissance des protocoles réseaux.</t>
  </si>
  <si>
    <t>Connaissance des techniques de rétro-ingénierie des logiciels.</t>
  </si>
  <si>
    <t>Connaissance des schémas XML (Extensible Markup Language).</t>
  </si>
  <si>
    <t>Connaissance des méthodologies, outils et pratiques de déploiement de logiciels sécurisés.</t>
  </si>
  <si>
    <t>Connaissance des concepts d'architecture de sécurité des réseaux, y compris la topologie, les protocoles, les composants et les principes (par exemple, l'application de la défense en profondeur).</t>
  </si>
  <si>
    <t>Connaissance des principes, des modèles, des méthodes (par exemple, surveillance des performances des systèmes de bout en bout) et des outils de gestion des systèmes de réseau.</t>
  </si>
  <si>
    <t>Connaissance des outils et techniques de fragmentation des données (par exemple, Foremost).</t>
  </si>
  <si>
    <t>Connaissance des concepts de rétro-ingénierie.</t>
  </si>
  <si>
    <t>Connaissance des tactiques, techniques et procédures de lutte contre l'investigation numérique légale.</t>
  </si>
  <si>
    <t>Connaissance de la configuration des laboratoires d'investigation numérique légale et des applications de support (par exemple VMWare, Wireshark).</t>
  </si>
  <si>
    <t>Connaissance des procédures et des outils de débogage.</t>
  </si>
  <si>
    <t>Connaissance de l'utilisation abusive des types de fichiers par les adversaires pour détecter les comportements anormaux.</t>
  </si>
  <si>
    <t>Connaissance des outils d'analyse des logiciels malveillants (par exemple, Olly Debug, Ida Pro).</t>
  </si>
  <si>
    <t>Connaissance des logiciels malveillants avec détection des machines virtuelles (par exemple, logiciels malveillants avec détection des machines virtuelles, logiciels malveillants avec détection du débogueur et logiciels malveillants décompressés qui recherchent des chaînes liées aux machines virtuelles dans l'équipement informatique de votre ordinateur).</t>
  </si>
  <si>
    <t>Connaissance des méthodes de chiffrement.</t>
  </si>
  <si>
    <r>
      <t xml:space="preserve">RETIRÉ : </t>
    </r>
    <r>
      <rPr>
        <sz val="11"/>
        <color theme="1"/>
        <rFont val="Calibri"/>
        <family val="2"/>
        <scheme val="minor"/>
      </rPr>
      <t>Connaissance des enregistrements de transmission (par exemple, Bluetooth, identification par radiofréquence [RFID], réseau infrarouge [IR], liaison sans fil [Wi-Fi], radiomessagerie, cellulaire, antennes paraboliques) et des techniques de brouillage qui permettent la transmission d'informations indésirables ou empêchent les systèmes installés de fonctionner correctement. (Voir K0274)</t>
    </r>
  </si>
  <si>
    <t>Connaissance des ports et services Windows/Unix.</t>
  </si>
  <si>
    <t>Connaissance des fonctions de sécurité avancées de remédiation des données dans les bases de données.</t>
  </si>
  <si>
    <t>Connaissance des normes et des méthodes de classification des données en fonction de leur sensibilité et d'autres facteurs de risque.</t>
  </si>
  <si>
    <t>Connaissance des réglementations en matière d'importation et d'exportation liées à la cryptographie et à d'autres technologies de sécurité.</t>
  </si>
  <si>
    <t>Connaissance des interfaces de programmation des applications d'accès aux bases de données (par exemple, Java Database Connectivity [JDBC]).</t>
  </si>
  <si>
    <t>Connaissance des concepts d'amélioration des processus organisationnels et des modèles de maturité des processus (par exemple, Capability Maturity Model Integration (CMMI) pour le développement, CMMI pour les services et CMMI pour les acquisitions).</t>
  </si>
  <si>
    <t>Connaissance des concepts d'architecture de sécurité et des modèles de référence d'architecture d'entreprise (par exemple, Zachman, Federal Enterprise Architecture [FEA]).</t>
  </si>
  <si>
    <t>Connaissance des concepts de gestion des services pour les réseaux et des normes correspondantes (par exemple, la version courante d'Information Technology Infrastructure Library [ITIL]).</t>
  </si>
  <si>
    <t>Connaissance des techniques et des concepts de rotation des clefs symétriques.</t>
  </si>
  <si>
    <t>Connaissance des concepts et des fonctions du pare-feu applicatif (par exemple, point unique d'authentification/d'audit/d'application de la politique, analyse des messages pour détecter les contenus malveillants, anonymisation des données pour la conformité PCI et PII, analyse de la protection contre la perte de données, opérations cryptographiques accélérées, sécurité SSL, traitement REST/JSON).</t>
  </si>
  <si>
    <t>Connaissance des modèles de sécurité (par exemple, modèle Bell-LaPadula, modèle d'intégrité Biba, modèle d'intégrité Clark-Wilson).</t>
  </si>
  <si>
    <t>Connaissance des techniques d'évaluation de l'apprentissage (rubriques, plans d'évaluation, tests, quiz).</t>
  </si>
  <si>
    <t>Connaissance des techniques de base de renforcement des systèmes, des réseaux et des systèmes d'exploitation.</t>
  </si>
  <si>
    <t>Connaissance de l'analyse des circuits.</t>
  </si>
  <si>
    <t xml:space="preserve">Connaissance de la formation assistée par ordinateur et des services d'apprentissage en ligne. </t>
  </si>
  <si>
    <t>Connaissance des techniques de communication secrète.</t>
  </si>
  <si>
    <t>Connaissance des concepts de sauvegarde et de restauration des données.</t>
  </si>
  <si>
    <t>Connaissance des exigences en matière de confidentialité, d'intégrité et de disponibilité.</t>
  </si>
  <si>
    <t>Connaissance des logiciels axés sur la cybersécurité.</t>
  </si>
  <si>
    <t>Connaissance des modèles de conception et d'évaluation pédagogiques (par exemple, ADDIE, modèle Smith/Ragan, étapes d'apprentissage de Gagné, modèle d'évaluation de Kirkpatrick).</t>
  </si>
  <si>
    <t xml:space="preserve">Connaissance de la méthodologie d'évaluation du cadre de gestion des risques. </t>
  </si>
  <si>
    <t>Connaissance des politiques de formation de l'organisation.</t>
  </si>
  <si>
    <t>Connaissance des niveaux d'apprentissage (c'est-à-dire la taxonomie de Bloom).</t>
  </si>
  <si>
    <t>Connaissance des systèmes de gestion de l'apprentissage et de leur utilisation dans la gestion de l'apprentissage.</t>
  </si>
  <si>
    <t>Connaissance des styles d'apprentissage (par exemple, assimilateur, auditif, kinesthésique).</t>
  </si>
  <si>
    <t>Connaissance des modes d'apprentissage (par exemple, apprentissage par cœur, observation).</t>
  </si>
  <si>
    <t>Connaissance du modèle OSI et des protocoles réseaux sous-jacents (par exemple, TCP/IP).</t>
  </si>
  <si>
    <t>Connaissance des lois, des autorités juridiques, des restrictions et des réglementations applicables aux activités de cyberdéfense.</t>
  </si>
  <si>
    <t>Connaissance des concepts d'administration de systèmes d'exploitation tels que, mais sans s'y limiter, les systèmes d'exploitation Unix/Linux, IOS, Android et Windows.</t>
  </si>
  <si>
    <t>Connaissance des systèmes de formation de l'organisation.</t>
  </si>
  <si>
    <t>Connaissance des différents types d'architectures informatiques.</t>
  </si>
  <si>
    <t>Connaissance de la théorie de la taxonomie et de l'ontologie sémantique.</t>
  </si>
  <si>
    <t>Connaissance des applications qui peuvent enregistrer les erreurs, les exceptions, les défauts d'application et la journalisation.</t>
  </si>
  <si>
    <t xml:space="preserve">Connaissance des protocoles, des processus et des techniques de gestion de crise. </t>
  </si>
  <si>
    <t>Connaissance de l'ensemble du spectre des capacités cybers (par exemple, défense, attaque, exploitation).</t>
  </si>
  <si>
    <t>Connaissance de la manière d'exploiter les centres de recherche et de développement, les groupes de réflexion, la recherche universitaire et les systèmes industriels.</t>
  </si>
  <si>
    <t>Connaissance de l'utilisation de Hadoop, Java, Python, SQL, Hive et Pig pour explorer les données.</t>
  </si>
  <si>
    <t>Connaissance des bonnes pratiques de l'industrie en matière de centre de services.</t>
  </si>
  <si>
    <t>Connaissance de la théorie et des principes de l'apprentissage automatique.</t>
  </si>
  <si>
    <t>Connaissance des techniques et méthodes de production, de communication et de diffusion des médias, y compris des moyens alternatifs d'informer par le biais des médias écrits, oraux et visuels.</t>
  </si>
  <si>
    <t>Connaissance des systèmes de sécurité à plusieurs niveaux et des solutions interdomaines.</t>
  </si>
  <si>
    <t>Connaissance des politiques, des processus et des procédures organisationnels en matière de ressources humaines.</t>
  </si>
  <si>
    <t>Connaissance des politiques de sécurité organisationnelles.</t>
  </si>
  <si>
    <t>Connaissance des politiques, des processus et des procédures de formation et d'éducation organisationnelles.</t>
  </si>
  <si>
    <t>Connaissance des comportements physiques et physiologiques pouvant indiquer une activité suspecte ou anormale.</t>
  </si>
  <si>
    <t>Connaissance des principes et des processus d'évaluation des besoins en matière de formation et d'éducation.</t>
  </si>
  <si>
    <t>Connaissance des concepts, des procédures, des logiciels, des équipements et des applications technologiques pertinents.</t>
  </si>
  <si>
    <t>Connaissance des processus, des outils et des capacités d'accès à distance liés à l'assistance à la clientèle.</t>
  </si>
  <si>
    <t>Connaissance de la théorie et de la pratique stratégiques.</t>
  </si>
  <si>
    <t>Connaissance des technologies, des processus et des stratégies de support.</t>
  </si>
  <si>
    <t>Connaissance des processus de test et d'évaluation des apprenants.</t>
  </si>
  <si>
    <t>Connaissance du processus judiciaire, y compris la présentation des faits et des preuves.</t>
  </si>
  <si>
    <t>Connaissance des principes et méthodes de formation et d'éducation pour la conception de programmes, l'enseignement et l'instruction des individus et des groupes, et la mesure des effets de la formation et de l'éducation.</t>
  </si>
  <si>
    <t>Connaissance de l'analyse binaire.</t>
  </si>
  <si>
    <t>Connaissance des concepts d'architecture réseau, y compris la topologie, les protocoles et les composants.</t>
  </si>
  <si>
    <t>Connaissance des exigences en matière d'acquisition/de passation de marchés dans le domaine des technologies de l'information (TI).</t>
  </si>
  <si>
    <t>Connaissance des procédures, principes et méthodologies d'essai (par exemple, modèle CMMI d'intégration des capacités et de la maturité).</t>
  </si>
  <si>
    <t>Connaissance des concepts et méthodologies d'analyse des logiciels malveillants.</t>
  </si>
  <si>
    <t>Connaissance des normes de sécurité des données relatives aux informations d'identification personnelle (PII).</t>
  </si>
  <si>
    <t>Connaissance des normes de sécurité des données de l'industrie des cartes de paiement (PCI).</t>
  </si>
  <si>
    <t>Connaissance des normes de sécurité des données relatives aux informations de santé personnelles (PHI).</t>
  </si>
  <si>
    <t>Connaissance des politiques, exigences et procédures de gestion des risques liés aux technologies de l'information (TI).</t>
  </si>
  <si>
    <t>Connaissance de la planification de la protection des programmes (par exemple, politiques de sécurité/de gestion des risques de la chaîne d'approvisionnement des technologies de l'information (TI), techniques de lutte contre la falsification et exigences).</t>
  </si>
  <si>
    <t>Connaissance de l'infrastructure soutenant les technologies de l'information (TI) en matière de sécurité, de performance et de fiabilité.</t>
  </si>
  <si>
    <t>Connaissance de la manière d'évaluer la fiabilité du fournisseur et/ou du produit.</t>
  </si>
  <si>
    <t>Connaissance des lois, des politiques, des procédures ou de la gouvernance relatives à la cybersécurité des infrastructures critiques.</t>
  </si>
  <si>
    <t>Connaissance de l'investigation numérique légale.</t>
  </si>
  <si>
    <t>Connaissance de l'architecture des communications mobiles.</t>
  </si>
  <si>
    <t>Connaissance du processus de cycle de vie des acquisitions/approvisionnements.</t>
  </si>
  <si>
    <t>Connaissance des structures et des éléments internes des systèmes d'exploitation (par exemple, gestion des processus, structure des répertoires, applications installées).</t>
  </si>
  <si>
    <t>Connaissance des outils d'analyse de réseau utilisés pour identifier les vulnérabilités des communications logicielles.</t>
  </si>
  <si>
    <t>Connaissance des techniques de gestion de la configuration.</t>
  </si>
  <si>
    <t>Connaissance de la gestion de la sécurité.</t>
  </si>
  <si>
    <t>Connaissance des fonctions de chiffrement des données actuelles et émergentes (par exemple, chiffrement des colonnes et des espaces de tables, chiffrement des fichiers et des disques) dans les bases de données (par exemple, fonctions intégrées de gestion des clefs cryptographiques).</t>
  </si>
  <si>
    <t>Connaissance des fonctions de remédiation de données actuelles et émergentes dans les bases de données.</t>
  </si>
  <si>
    <t>Connaissance des théories, des concepts et des méthodes d'ingénierie des systèmes.</t>
  </si>
  <si>
    <t>Connaissance des catalogues de services des technologies de l'information (TI).</t>
  </si>
  <si>
    <t>Connaissance du développement et de la mise en œuvre d'un système de gestion des informations d'identification des utilisateurs.</t>
  </si>
  <si>
    <t>Connaissance de la mise en œuvre de systèmes de séquestre des clefs d'entreprise pour prendre en charge le chiffrement des données au repos.</t>
  </si>
  <si>
    <t>Connaissance des typologies à N niveaux (par exemple, comprenant les systèmes d'exploitation serveur et client).</t>
  </si>
  <si>
    <t>Connaissance du programme de classification des informations d'une organisation et des procédures de compromission des informations.</t>
  </si>
  <si>
    <t>Connaissance des modèles de sécurité standard de l'industrie.</t>
  </si>
  <si>
    <t>Connaissance des outils de diagnostic des systèmes/serveurs et des techniques d'identification des défauts.</t>
  </si>
  <si>
    <t>Connaissance des méthodes de test et d'évaluation de la sécurité des systèmes.</t>
  </si>
  <si>
    <t>Connaissance des concepts et des modèles d'architecture des technologies de l'information (TI) de l'entreprise (par exemple, architecture de référence, architecture validée et architecture cible).</t>
  </si>
  <si>
    <t>Connaissance des opérations et des processus de gestion des incidents, des problèmes et des événements.</t>
  </si>
  <si>
    <t>Connaissance de l'intégration des buts et objectifs de l'organisation dans l'architecture.</t>
  </si>
  <si>
    <t>Connaissance de l'exploitation, de la maintenance et de la sécurité des systèmes informatiques nécessaires au bon fonctionnement des équipements.</t>
  </si>
  <si>
    <t>Connaissance des principes de confidentialité, d'intégrité et de disponibilité.</t>
  </si>
  <si>
    <t>Connaissance des capacités, des applications et des vulnérabilités potentielles des équipements réseaux, y compris les concentrateurs, les routeurs, les commutateurs, les ponts, les serveurs, les supports de transmission et le matériel connexe.</t>
  </si>
  <si>
    <t>Connaissance de la conception de contre-mesures pour les risques de sécurité identifiés.</t>
  </si>
  <si>
    <t>Connaissance des contre-mesures pour les risques de sécurité identifiés.</t>
  </si>
  <si>
    <t>Connaissance de la détermination du fonctionnement d'un système de sécurité (y compris ses capacités de résilience et de fiabilité) et de la manière dont les modifications des conditions, des opérations ou de l'environnement affecteront ces résultats.</t>
  </si>
  <si>
    <t>Connaissance de la cartographie réseau et de la reconstruction de topologies réseau.</t>
  </si>
  <si>
    <t>Connaissance de l'analyse de paquets à l'aide d'outils appropriés (par exemple, Wireshark, tcpdump).</t>
  </si>
  <si>
    <t>Connaissance du fonctionnement de base des ordinateurs.</t>
  </si>
  <si>
    <t>Connaissance de l'utilisation des outils de sous-réseau.</t>
  </si>
  <si>
    <t>Connaissance des concepts et des pratiques de traitement des données d'investigation numérique légale.</t>
  </si>
  <si>
    <t>Connaissance de la dissimulation de données (par exemple, algorithmes de chiffrement et stéganographie).</t>
  </si>
  <si>
    <t>Connaissance de la cryptologie.</t>
  </si>
  <si>
    <t>Connaissance des technologies émergentes susceptibles d'être exploitées.</t>
  </si>
  <si>
    <t>Connaissance des indicateurs industriels utiles pour identifier les tendances technologiques.</t>
  </si>
  <si>
    <t>Connaissance des principes, des politiques et des procédures de collecte de renseignements, y compris des autorisations et des restrictions légales.</t>
  </si>
  <si>
    <t>Connaissance des organisations externes et des établissements d'enseignement axés sur le domaine cyber (par exemple, programmes d'études/de formation et recherche et développement dans le domaine cyber).</t>
  </si>
  <si>
    <t>Connaissance des vulnérabilités potentielles des technologies industrielles en matière de cybersécurité.</t>
  </si>
  <si>
    <t>Connaissance des principales méthodes, procédures et techniques de collecte d'informations et de production, de communication et de partage d'informations.</t>
  </si>
  <si>
    <t>Connaissance des plans d'opérations commerciaux ou militaires, des plans d'opérations conceptuels, des ordres, des politiques et des règles permanentes d'engagement.</t>
  </si>
  <si>
    <t>Connaissance des outils en ligne de commande du système d'exploitation.</t>
  </si>
  <si>
    <t>Connaissance des capacités techniques de livraison et de leurs limites.</t>
  </si>
  <si>
    <t>Aptitude à identifier les systèmes d'infrastructures critiques utilisant les technologies de l'information et de la communication qui ont été conçus sans tenir compte de la sécurité du système.</t>
  </si>
  <si>
    <t>Aptitude à procéder à l'évaluation des besoins en matière de formation et d'éducation.</t>
  </si>
  <si>
    <t>Aptitude à mettre en place un sous-réseau physique ou logique qui sépare un réseau local interne (LAN) d'autres réseaux non fiables.</t>
  </si>
  <si>
    <t>Aptitude à reconnaître que les changements apportés aux systèmes ou à l'environnement peuvent modifier les risques résiduels par rapport à l'appétence pour le risque.</t>
  </si>
  <si>
    <t>Aptitude à trouver et à naviguer sur le "dark web" en utilisant le réseau TOR pour localiser les marchés et les forums.</t>
  </si>
  <si>
    <t>Aptitude à examiner les médias numériques sur plusieurs types de systèmes d'exploitation.</t>
  </si>
  <si>
    <t>Aptitude à gérer des bases de données. (c'est-à-dire sauvegarder, restaurer, supprimer des données, des fichiers journaux de transactions, etc.)</t>
  </si>
  <si>
    <t>Aptitude à reconnaître les aspects uniques de l'environnement et de la hiérarchie de la sécurité des communications (COMSEC).</t>
  </si>
  <si>
    <t>Aptitude à tirer parti des méthodes de collecte pour atteindre les objectifs de l'organisation.</t>
  </si>
  <si>
    <t>Aptitude à identifier les problèmes de sécurité systémiques sur la base de l'analyse des données de vulnérabilité et de configuration.</t>
  </si>
  <si>
    <t>Aptitude à faire correspondre la technologie du référentiel de connaissances à une application ou à un environnement donné.</t>
  </si>
  <si>
    <t>Aptitude à déterminer la validité des données relatives aux tendances technologiques.</t>
  </si>
  <si>
    <t>Aptitude à élaborer un programme d'études qui aborde le sujet au niveau approprié pour le public cible.</t>
  </si>
  <si>
    <t>Aptitude à décrypter des ensembles de données numériques collectées.</t>
  </si>
  <si>
    <t>Aptitude à préparer et à organiser des séances d'information et de sensibilisation pour s'assurer que les utilisateurs des systèmes, des réseaux et des données connaissent et respectent les politiques et les procédures de sécurité des systèmes.</t>
  </si>
  <si>
    <t>Aptitude à adapter l'analyse de code aux problèmes spécifiques à l'application.</t>
  </si>
  <si>
    <t>Aptitude à appliquer les méthodes, les normes et les approches permettant de décrire, d'analyser et de documenter l'architecture des technologies de l'information (TI) d'une organisation (par exemple, le référentiel TOGAF (Open Group Architecture Framework), le référentiel DoDAF (Department of Defense Architecture Framework), le référentiel FEAF (Federal Enterprise Architecture Framework)).</t>
  </si>
  <si>
    <t>Aptitude à appliquer les normes de gestion des risques de la chaîne d'approvisionnement.</t>
  </si>
  <si>
    <t>Aptitude à analyser les logiciels malveillants.</t>
  </si>
  <si>
    <t>Aptitude à répondre aux questions de manière claire et concise.</t>
  </si>
  <si>
    <t>Aptitude à poser des questions de clarification.</t>
  </si>
  <si>
    <t xml:space="preserve">Aptitude à communiquer des informations, des concepts ou des idées complexes de manière assurée et bien organisée par des moyens verbaux, écrits et/ou visuels. </t>
  </si>
  <si>
    <t>Aptitude à communiquer efficacement par écrit.</t>
  </si>
  <si>
    <t>Aptitude à effectuer des analyses de vulnérabilité et à reconnaître les failles des systèmes de sécurité.</t>
  </si>
  <si>
    <t>Aptitude à animer des discussions en petits groupes.</t>
  </si>
  <si>
    <t>Aptitude à évaluer la compréhension et le niveau de connaissance de l'apprenant.</t>
  </si>
  <si>
    <t>Aptitude à préparer et à présenter des briefings.</t>
  </si>
  <si>
    <t>Aptitude à produire de la documentation technique.</t>
  </si>
  <si>
    <t>Aptitude à fournir un retour d'information efficace aux étudiants pour améliorer l'apprentissage.</t>
  </si>
  <si>
    <t>Aptitude à utiliser et à comprendre des concepts mathématiques complexes (par exemple, mathématiques discrètes).</t>
  </si>
  <si>
    <t>Aptitude à appliquer les principes de l'apprentissage des adultes.</t>
  </si>
  <si>
    <t>Aptitude à concevoir des évaluations valides et fiables.</t>
  </si>
  <si>
    <t>Aptitude à élaborer des consignes et du matériel pédagogique clairs.</t>
  </si>
  <si>
    <t>Aptitude à définir avec précision les incidents, les problèmes et les événements dans le système d'enregistrement des pannes.</t>
  </si>
  <si>
    <t>Aptitude à analyser les données de test.</t>
  </si>
  <si>
    <t>Aptitude à appliquer les buts et objectifs d'une organisation au développement et à la maintenance de l'architecture.</t>
  </si>
  <si>
    <t>Aptitude à évaluer et à prévoir les besoins en main-d'œuvre pour atteindre les objectifs de l'organisation.</t>
  </si>
  <si>
    <t>Aptitude à construire des structures de données complexes et des langages de programmation de haut niveau.</t>
  </si>
  <si>
    <t>Aptitude à collecter, vérifier et valider des données d'essai.</t>
  </si>
  <si>
    <t>Aptitude à mener et à mettre en œuvre des études de marché pour comprendre les capacités du gouvernement et de l'industrie ainsi que la tarification appropriée.</t>
  </si>
  <si>
    <t>Aptitude à élaborer des programmes d'études destinés à être utilisés dans un environnement virtuel.</t>
  </si>
  <si>
    <t>Aptitude à élaborer, mettre à jour et/ou maintenir des procédures opérationnelles normalisées (POS).</t>
  </si>
  <si>
    <t>Aptitude à décomposer un problème et à examiner les relations entre des données qui peuvent sembler sans rapport entre elles.</t>
  </si>
  <si>
    <t>Aptitude à tirer parti des bonnes pratiques et des enseignements tirés par des organisations externes et des établissements universitaires traitant de questions cyber.</t>
  </si>
  <si>
    <t>Aptitude à optimiser les systèmes pour répondre aux exigences de performance de l'entreprise.</t>
  </si>
  <si>
    <t>Aptitude à superviser l'élaboration et la mise à jour de l'estimation des coûts du cycle de vie.</t>
  </si>
  <si>
    <t>Aptitude à traduire les données et les résultats des essais en conclusions évaluatives.</t>
  </si>
  <si>
    <t>Aptitude à utiliser des outils de visualisation de données (par exemple, Flare, HighCharts, AmCharts, D3.js, Processing, Google Visualization API, Tableau, Raphael.js).</t>
  </si>
  <si>
    <t>Aptitude à développer des opportunités de parcours professionnel.</t>
  </si>
  <si>
    <t>Aptitude à mener des investigations numériques légales dans et pour des environnements Windows et Unix/Linux.</t>
  </si>
  <si>
    <t>Aptitude à appliquer les structures du langage de programmation (par exemple, examen du code source) et la logique.</t>
  </si>
  <si>
    <t>Aptitude à évaluer/assurer la fiabilité du fournisseur et/ou du produit.</t>
  </si>
  <si>
    <t>Aptitude à développer des logiciels sécurisés conformément aux méthodologies, outils et pratiques de déploiement de logiciels sécurisés.</t>
  </si>
  <si>
    <t>Aptitude à appliquer les concepts d'architecture de sécurité des réseaux, y compris la topologie, les protocoles, les composants et les principes (par exemple, l'application de la défense en profondeur).</t>
  </si>
  <si>
    <t>Aptitude à appliquer les outils, méthodes et techniques de conception de systèmes sécurisés.</t>
  </si>
  <si>
    <t>Aptitude à appliquer les outils, méthodes et techniques de conception de systèmes, y compris les outils d'analyse et de conception de systèmes automatisés.</t>
  </si>
  <si>
    <t>Aptitude à exécuter les processus d'intégration technologique.</t>
  </si>
  <si>
    <t>Aptitude à faire fonctionner les équipements réseaux, y compris les concentrateurs, les routeurs, les commutateurs, les ponts, les serveurs, les supports de transmission et le matériel connexe.</t>
  </si>
  <si>
    <t>Aptitude à déterminer la validité des données relatives aux évolutions des effectifs.</t>
  </si>
  <si>
    <t>Aptitude à appliquer les méthodes d'ingéniérie pédagogique.</t>
  </si>
  <si>
    <t>Aptitude à utiliser des outils de réseau courants (ping, traceroute, nslookup, etc.).</t>
  </si>
  <si>
    <t>Aptitude à garantir le respect des pratiques de sécurité tout au long du processus d'acquisition.</t>
  </si>
  <si>
    <t>Aptitude à concevoir un programme d'études qui aborde le sujet au niveau approprié pour le public cible.</t>
  </si>
  <si>
    <t>Aptitude à exécuter des commandes en ligne du système d'exploitation (par exemple, ipconfig, netstat, dir, nbtstat).</t>
  </si>
  <si>
    <t>Aptitude à exploiter les voies LAN/WAN de l'organisation.</t>
  </si>
  <si>
    <t>Aptitude à construire des architectures et des cadres.</t>
  </si>
  <si>
    <t>Aptitude à concevoir des architectures et des cadres.</t>
  </si>
  <si>
    <t>Aptitude à surveiller les mesures ou indicateurs de performance et de disponibilité des systèmes.</t>
  </si>
  <si>
    <t>Aptitude à utiliser différents systèmes et méthodes de communication électronique (par exemple, courrier électronique, VOIP, IM, forums web, diffusion vidéo en direct).</t>
  </si>
  <si>
    <t xml:space="preserve">Aptitude à interpréter et à traduire les exigences des clients en capacités opérationnelles. </t>
  </si>
  <si>
    <t>Aptitude à surveiller les flux de trafic sur le réseau.</t>
  </si>
  <si>
    <t>Aptitude à rechercher avec précision et exhaustivité toutes les données utilisées dans les produits de renseignement, d'évaluation et/ou de planification.</t>
  </si>
  <si>
    <t>Aptitude à s'adapter et à travailler dans un environnement de travail diversifié, imprévisible, stimulant et en évolution rapide.</t>
  </si>
  <si>
    <t>Aptitude à appliquer les processus approuvés de planification, de développement et de dotation en personnel.</t>
  </si>
  <si>
    <t>Aptitude à mettre en œuvre des compétences et des stratégies de collaboration.</t>
  </si>
  <si>
    <t>Aptitude à mettre en œuvre des compétences de lecture/réflexion critique.</t>
  </si>
  <si>
    <t>Aptitude à appliquer l'expertise linguistique et culturelle à l'analyse.</t>
  </si>
  <si>
    <t>Aptitude à formuler clairement les exigences en matière de renseignement sous la forme de questions bien formulées et de variables de suivi des données à des fins de suivi de l'enquête.</t>
  </si>
  <si>
    <t>Aptitude à exprimer clairement les besoins en matière de renseignement sous la forme de questions de recherche et de demandes d'information bien formulées.</t>
  </si>
  <si>
    <t>Aptitude à collaborer efficacement avec les autres.</t>
  </si>
  <si>
    <t>Aptitude à coordonner et à collaborer avec des analystes au sujet des exigences de surveillance et de l'élaboration d'informations essentielles.</t>
  </si>
  <si>
    <t>Aptitude à coordonner les opérations cybers avec d'autres services ou fonctions support de l'organisation.</t>
  </si>
  <si>
    <t>Aptitude à coordonner, à collaborer et à diffuser des informations aux organisations subordonnées, latérales et de niveau supérieur.</t>
  </si>
  <si>
    <t>Aptitude à utiliser correctement chaque organisation ou élément dans le plan et la matrice de collecte.</t>
  </si>
  <si>
    <t>Aptitude à élaborer ou à recommander des approches ou des solutions analytiques à des problèmes et à des situations pour lesquels les informations sont incomplètes ou pour lesquels il n'existe pas de précédent.</t>
  </si>
  <si>
    <t>Aptitude à élaborer ou à recommander des solutions de planification pour des problèmes et des situations pour lesquels il n'existe pas de précédent.</t>
  </si>
  <si>
    <t>Aptitude à collaborer efficacement au sein d'équipes en mode connecté.</t>
  </si>
  <si>
    <t>Aptitude à évaluer la fiabilité, la validité et la pertinence de l'information.</t>
  </si>
  <si>
    <t>Aptitude à évaluer, analyser et synthétiser de grandes quantités de données (qui peuvent être fragmentées et contradictoires) en produits de ciblage/renseignement consolidés de haute qualité.</t>
  </si>
  <si>
    <t>Aptitude à faire preuve de discernement lorsque les politiques ne sont pas bien définies.</t>
  </si>
  <si>
    <t>Aptitude à élargir l'accès au réseau en procédant à l'analyse et à la collecte d'objectifs afin d'identifier les cibles d'intérêt.</t>
  </si>
  <si>
    <t>Aptitude à concentrer les efforts de recherche pour répondre aux besoins décisionnels du client.</t>
  </si>
  <si>
    <t>Aptitude à fonctionner efficacement dans un environnement dynamique et en évolution rapide.</t>
  </si>
  <si>
    <t>Aptitude à travailler dans un environnement collaboratif, en recherchant en permanence la collaboration d'autres analystes et experts, tant internes qu'externes à l'organisation, afin de tirer parti de l'expertise analytique et technique.</t>
  </si>
  <si>
    <t>Aptitude à identifier des partenaires externes ayant des intérêts communs en matière d'opérations cybers.</t>
  </si>
  <si>
    <t>Aptitude à identifier les lacunes en matière de renseignement.</t>
  </si>
  <si>
    <t>Aptitude à interpréter et à appliquer les lois, les règlements, les politiques et les orientations en rapport avec les objectifs de l'organisation en matière d'opérations cybers.</t>
  </si>
  <si>
    <t>Aptitude à interpréter et à traduire les exigences des clients en mesures opérationnelles.</t>
  </si>
  <si>
    <t>Aptitude à interpréter et à comprendre des concepts complexes et en évolution rapide.</t>
  </si>
  <si>
    <t xml:space="preserve">Aptitude à surveiller les opérations des systèmes et à réagir aux événements en réponse à des déclencheurs et/ou à l'observation de tendances ou d'activités inhabituelles. </t>
  </si>
  <si>
    <t>Aptitude à faire partie d'équipes de planification, de groupes de coordination et de groupes de travail, selon les besoins.</t>
  </si>
  <si>
    <t>Aptitude à exécuter des procédures de collecte sans fil, comprenant des capacités/outils de décryptage.</t>
  </si>
  <si>
    <t>Aptitude à reconnaître et à atténuer les biais cognitifs susceptibles d'affecter l'analyse.</t>
  </si>
  <si>
    <t>Aptitude à vérifier l'exactitude et l'exhaustivité des documents traités dans la langue cible.</t>
  </si>
  <si>
    <t>Aptitude à sélectionner les implantations appropriées pour atteindre les objectifs opérationnels.</t>
  </si>
  <si>
    <t>Aptitude à adapter les informations techniques et les informations relatives à la planification au niveau de compréhension du client.</t>
  </si>
  <si>
    <t>Aptitude à la réflexion critique.</t>
  </si>
  <si>
    <t>Aptitude à penser comme les pirates informatiques.</t>
  </si>
  <si>
    <t>Aptitude à comprendre les objectifs et les effets.</t>
  </si>
  <si>
    <t>Aptitude à utiliser de multiples sources de renseignement dans toutes les disciplines du renseignement.</t>
  </si>
  <si>
    <t>Aptitude à suivre l'évolution des lois sur la protection de la vie privée afin de garantir l'adaptation et la conformité de l'organisation.</t>
  </si>
  <si>
    <t xml:space="preserve">Aptitude à travailler avec les services et les unités opérationnelles pour mettre en œuvre les principes et les programmes de l'organisation en matière de protection de la vie privée ainsi que pour aligner les objectifs en matière de protection de la vie privée sur ceux relatifs à la sécurité. </t>
  </si>
  <si>
    <t>Aptitude à suivre l'évolution des technologies en matière de protection de la vie privée afin d'assurer l'adaptation et la conformité de l'organisation.</t>
  </si>
  <si>
    <t>Aptitude à élaborer ou à se procurer des programmes de formation qui traitent du sujet au niveau adapté à la cible.</t>
  </si>
  <si>
    <t>Aptitude à travailler avec les services et les unités opérationnelles pour mettre en œuvre les principes et les programmes de l'organisation en matière de protection de la vie privée, et à aligner les objectifs de protection de la vie privée sur les objectifs de sécurité.</t>
  </si>
  <si>
    <t>Aptitude à hiérarchiser et à affecter correctement et efficacement les ressources en matière de cybersécurité.</t>
  </si>
  <si>
    <t>Aptitude à faire le lien entre la stratégie, l'activité et la technologie dans le contexte de la dynamique organisationnelle.</t>
  </si>
  <si>
    <t>Aptitude à comprendre les questions de technologie, de gestion et de leadership liées aux processus organisationnels et à la résolution de problèmes.</t>
  </si>
  <si>
    <t>Aptitude à comprendre les concepts de base et les questions liées à la cybersécurité et à son impact sur l'organisation.</t>
  </si>
  <si>
    <t>Aptitude à partager des informations utiles sur le contexte de l'environnement des menaces d'une organisation afin d'améliorer sa position en matière de gestion des risques.</t>
  </si>
  <si>
    <t>Aptitude à concevoir la réponse aux incidents pour les modèles de services Cloud.</t>
  </si>
  <si>
    <t>Aptitude à concevoir des capacités permettant de trouver des solutions à des problèmes concernant des systèmes moins courants et plus complexes.</t>
  </si>
  <si>
    <t>Aptitude à appliquer les principes de cybersécurité et de protection de la vie privée aux exigences organisationnelles (pertinentes pour la confidentialité, l'intégrité, la disponibilité, l'authentification, la non-répudiation).</t>
  </si>
  <si>
    <t>Aptitude à établir et à maintenir des évaluations automatisées des mesures de sécurité.</t>
  </si>
  <si>
    <t>Aptitude à suivre l'emplacement et la configuration des équipements et des logiciels en réseau dans l'ensemble des services, des sites, des installations et, éventuellement, des fonctions de soutien de l'entreprise.</t>
  </si>
  <si>
    <t>Aptitude à appliquer des techniques de détection d'intrusions au niveau de l'hôte et du réseau à l'aide de technologies de détection d'intrusions.</t>
  </si>
  <si>
    <t>Aptitude à faire en sorte que les processus de gestion de la sécurité de l'information soient intégrés dans les processus de planification stratégique et opérationnelle.</t>
  </si>
  <si>
    <t>Aptitude à faire en sorte que les hauts responsables de l'organisation assurent la sécurité de l'information pour les informations et les systèmes qui supportent les opérations et les biens placés sous leur contrôle.</t>
  </si>
  <si>
    <t>Aptitude à faire en sorte que l'organisation dispose d'un personnel suffisamment formé pour l'aider à se conformer aux exigences de sécurité de la législation, des décrets, des politiques, des directives, des instructions, des normes et des lignes directrices.</t>
  </si>
  <si>
    <t>Aptitude à se coordonner avec la haute direction d'une organisation pour fournir une approche globale, à l'échelle de l'organisation, pour traiter les risques - une approche qui permette une meilleure compréhension des opérations de l'organisation.</t>
  </si>
  <si>
    <t>Aptitude à se coordonner avec la direction générale d'une organisation pour élaborer une stratégie de gestion des risques pour l'organisation, fournissant une vision stratégique des risques liés à la sécurité pour l'organisation.</t>
  </si>
  <si>
    <t>Aptitude à se coordonner avec la direction générale d'une organisation pour faciliter le partage d'informations relatives aux risques entre les responsables des habilitations et d'autres hauts dirigeants de l'organisation.</t>
  </si>
  <si>
    <t>Aptitude à se coordonner avec la direction générale d'une organisation pour assurer la supervision de toutes les activités liées à la gestion des risques dans l'ensemble de l'organisation, afin de contribuer à la cohérence et à l'efficacité des décisions en matière d'acceptation des risques.</t>
  </si>
  <si>
    <t>Aptitude à se coordonner avec la direction générale d'une organisation pour s'assurer que les décisions en matière d'autorisation tiennent compte de tous les facteurs nécessaires à la réussite de la mission et de l'activité.</t>
  </si>
  <si>
    <t>Aptitude à se coordonner avec la direction générale d'une organisation afin d'offrir un forum à l'échelle de l'organisation permettant d'examiner toutes les sources de risques (y compris les risques cumulés) pour les opérations et les biens de l'organisation, ainsi que pour les individus, les autres organisations et la nation.</t>
  </si>
  <si>
    <t>Aptitude à se coordonner avec la direction générale d'une organisation pour promouvoir la coopération et la collaboration entre les responsables des habilitations, y compris pour les actions d'habilitation nécessitant une responsabilité partagée.</t>
  </si>
  <si>
    <t>Aptitude à se coordonner avec la direction générale d'une organisation pour faire en sorte que la responsabilité partagée du soutien des missions/fonctions opérationnelles de l'organisation par des fournisseurs externes de systèmes, de services et d'applications reçoive la visibilité nécessaire et soit portée à la connaissance des autorités décisionnelles concernées.</t>
  </si>
  <si>
    <t>Aptitude à se coordonner avec la direction générale d'une organisation pour identifier la posture de risque de l'organisation sur la base du risque agrégé lié au fonctionnement et à l'utilisation des systèmes dont l'organisation est responsable.</t>
  </si>
  <si>
    <t>Aptitude à travailler en étroite collaboration avec les autorités compétentes et leurs représentants désignés afin de contribuer à la mise en œuvre efficace d'un programme de sécurité à l'échelle de l'organisation, ce qui permet d'assurer une sécurité appropriée pour l'ensemble des systèmes et des environnements d'exploitation de l'organisation.</t>
  </si>
  <si>
    <t>Aptitude à travailler en étroite collaboration avec les autorités compétentes et leurs représentants désignés afin de veiller à ce que les considérations de sécurité soient intégrées dans les cycles de programmation/planification/budgétisation, les architectures d'entreprise et les cycles de développement des acquisitions/systèmes.</t>
  </si>
  <si>
    <t>Aptitude à travailler en étroite collaboration avec les autorités compétentes et leurs représentants désignés afin de s'assurer que les systèmes organisationnels et les dispositifs de contrôle communs sont couverts par des plans de sécurité approuvés et qu'ils disposent d'autorisations à jour.</t>
  </si>
  <si>
    <t>Aptitude à travailler en étroite collaboration avec les autorités compétentes et leurs représentants désignés afin de veiller à ce que les activités liées à la sécurité requises dans l'ensemble de l'organisation soient menées à bien de manière efficace, rentable et opportune.</t>
  </si>
  <si>
    <t>Aptitude à travailler en étroite collaboration avec les autorités compétentes et leurs représentants désignés afin de veiller à ce que les activités liées à la sécurité fassent l'objet d'un rapport centralisé.</t>
  </si>
  <si>
    <t>Aptitude à établir les règles d'utilisation et de protection des informations et à conserver cette responsabilité même lorsque les informations sont partagées avec d'autres organisations ou leur sont communiquées.</t>
  </si>
  <si>
    <t>Aptitude à approuver les plans de sécurité, les protocoles d'accord ou d'entente, les plans d'action et les étapes, et à déterminer si des changements importants dans les systèmes ou les environnements d'exploitation nécessitent une nouvelle autorisation.</t>
  </si>
  <si>
    <t>Aptitude, en étroite coordination avec les responsables de la sécurité des systèmes, à conseiller les autorités compétentes, les directeurs de l'information, les responsables de la sécurité des systèmes d'information et le responsable de la gestion des risques (fonction) sur une série de questions liées à la sécurité (par exemple, l'établissement des limites du système, l'évaluation de la gravité des faiblesses et des déficiences du système, les plans d'action et les étapes, les approches d'atténuation des risques, les alertes de sécurité et les effets négatifs potentiels des vulnérabilités identifiées).</t>
  </si>
  <si>
    <t>Aptitude à mener des activités d'ingénierie de la sécurité des systèmes (NIST SP 800-160).</t>
  </si>
  <si>
    <t>Aptitude à saisir et à affiner les exigences de sécurité et à veiller à ce que ces exigences soient effectivement intégrées dans les produits et systèmes composants par une architecture, une conception, un développement et une configuration de sécurité ciblés.</t>
  </si>
  <si>
    <t>Aptitude à assurer une liaison privilégiée entre l'architecte d'entreprise et l'ingénieur chargé de la sécurité des systèmes et à assurer la coordination avec les propriétaires de systèmes, les fournisseurs de mesures de sécurité partagées et les responsables de la sécurité des systèmes en ce qui concerne l'attribution des moyens de sécurité qu'ils soient spécifiques à un système, hybrides ou communs.</t>
  </si>
  <si>
    <t>Aptitude à coordonner les activités liées à la sécurité avec les architectes de sécurité, les responsables de la sécurité des systèmes d'information, les propriétaires de systèmes, les fournisseurs de mesures de sécurité partagées et les responsables de la sécurité des systèmes.</t>
  </si>
  <si>
    <t>Aptitude à procéder à une évaluation complète des mesures de sécurité administratives, opérationnelles et techniques, ainsi que des améliorations des mesures de sécurité employées dans un système ou héritées d'un système, afin de déterminer l'efficacité de ces mesures (c'est-à-dire la capacité des mesures de sécurité à être mises en œuvre correctement, à fonctionner comme prévu et à produire le résultat escompté en ce qui concerne le respect des exigences de sécurité pour le système).</t>
  </si>
  <si>
    <t>Aptitude à fournir une évaluation de la gravité des faiblesses ou des déficiences découvertes dans le système et son environnement d'exploitation et à recommander des actions correctives pour remédier aux vulnérabilités identifiées.</t>
  </si>
  <si>
    <t>Aptitude à préparer le rapport final d'évaluation de la sécurité dans lequel figurent les résultats et les conclusions de l'évaluation.</t>
  </si>
  <si>
    <t>Aptitude à évaluer un plan de sécurité afin d'aider à garantir que le plan fournit un ensemble de contrôles de sécurité pour le système qui répondent aux exigences de sécurité énoncées.</t>
  </si>
  <si>
    <t>Aptitude à s'assurer que les exigences fonctionnelles et les exigences de sécurité sont traitées de manière appropriée dans un contrat et que le contractant y répond.</t>
  </si>
  <si>
    <t>Aptitude à interpréter les informations recueillies par les outils réseaux (par exemple Nslookup, Ping et Traceroute).</t>
  </si>
  <si>
    <t>Aptitude à traduire, à suivre et à hiérarchiser les besoins en informations et les exigences en matière de collecte de renseignements dans l'ensemble de l'entreprise étendue.</t>
  </si>
  <si>
    <t>Aptitude à intégrer les exigences en matière de sécurité de l'information dans le processus d'acquisition ; à utiliser les mesures de sécurité de base applicables comme l'une des sources des exigences en matière de sécurité ; à garantir un processus solide de contrôle de la qualité des logiciels ; et à établir des sources multiples (par exemple, des itinéraires de livraison, pour les éléments de systèmes critiques).</t>
  </si>
  <si>
    <t>Aptitude à faire en sorte que la sécurité des systèmes d'information, le personnel chargé des acquisitions, les conseillers juridiques et les autres conseillers et parties prenantes concernés participent à la prise de décision dès la définition/l'examen du concept du système et qu'ils soient associés à chaque décision d'étape tout au long du cycle de vie des systèmes ou qu'ils l'approuvent.</t>
  </si>
  <si>
    <t>Aptitude à interpréter la terminologie, les lignes directrices et les procédures relatives à la sécurité des communications (COMSEC).</t>
  </si>
  <si>
    <t>Aptitude à identifier les rôles et les responsabilités du personnel chargé de la sécurité des communications (COMSEC).</t>
  </si>
  <si>
    <t>Aptitude à gérer la procédure de comptabilisation, de contrôle et d'utilisation du matériel de sécurité des communications (COMSEC).</t>
  </si>
  <si>
    <t>Aptitude à identifier les types d'incidents liés à la sécurité des communications (COMSEC) et la manière dont ils sont signalés.</t>
  </si>
  <si>
    <t>Aptitude à reconnaître l'importance de l'audit du matériel de sécurité des communications (COMSEC) et des comptes.</t>
  </si>
  <si>
    <t>Aptitude à identifier les exigences de la comptabilisation en cours de processus pour la sécurité des communications (COMSEC).</t>
  </si>
  <si>
    <t>Connaissance des procédures utilisées pour documenter et consulter les incidents, les problèmes et les événements.</t>
  </si>
  <si>
    <t>Superviser et gouverner (OV)</t>
  </si>
  <si>
    <t>Protéger et défendre (PR)</t>
  </si>
  <si>
    <t>Analyser (AN)</t>
  </si>
  <si>
    <t>Collecter et exploiter (CO)</t>
  </si>
  <si>
    <t>Enquêter (IN)</t>
  </si>
  <si>
    <t>Supervise, évalue et soutient les processus de documentation, de validation, d'évaluation et d'autorisation nécessaires pour garantir que les systèmes de technologie de l'information (TI) actuels et futurs répondent aux exigences de l'organisation en matière de cybersécurité et de risque. Veille au traitement approprié des risques, de la conformité et de la sécurité d'un point de vue interne et externe.</t>
  </si>
  <si>
    <t>Développement de logiciels (DEV)</t>
  </si>
  <si>
    <r>
      <t>PROVISIONNEMENT S</t>
    </r>
    <r>
      <rPr>
        <sz val="11"/>
        <color theme="0"/>
        <rFont val="Calibri"/>
        <family val="2"/>
        <scheme val="minor"/>
      </rPr>
      <t>É</t>
    </r>
    <r>
      <rPr>
        <b/>
        <sz val="11"/>
        <color theme="0"/>
        <rFont val="Calibri"/>
        <family val="2"/>
        <scheme val="minor"/>
      </rPr>
      <t xml:space="preserve">CURISÉ (SP) - </t>
    </r>
    <r>
      <rPr>
        <b/>
        <i/>
        <sz val="11"/>
        <color theme="0"/>
        <rFont val="Calibri"/>
        <family val="2"/>
        <scheme val="minor"/>
      </rPr>
      <t>Conceptualise, conçoit, fait l'acquisition et/ou construit des systèmes de technologie de l'information (TI) sécurisés, en étant responsable de certains aspects du développement des systèmes et/ou des réseaux.</t>
    </r>
  </si>
  <si>
    <r>
      <t xml:space="preserve">COLLECTER et EXPLOITER (CO) - </t>
    </r>
    <r>
      <rPr>
        <b/>
        <i/>
        <sz val="11"/>
        <color theme="0"/>
        <rFont val="Calibri"/>
        <family val="2"/>
        <scheme val="minor"/>
      </rPr>
      <t>Mener des opérations spécifiques de déni et de tromperie et collecter des informations sur la cybersécurité susceptibles d'être utilisées à des fins de renseignement.</t>
    </r>
  </si>
  <si>
    <r>
      <t xml:space="preserve">ANALYSER (AN) - </t>
    </r>
    <r>
      <rPr>
        <b/>
        <i/>
        <sz val="11"/>
        <color theme="0"/>
        <rFont val="Calibri"/>
        <family val="2"/>
        <scheme val="minor"/>
      </rPr>
      <t>Examiner et évaluer de manière très précise les informations reçues en matière de cybersécurité afin de déterminer leur utilité pour le renseignement.</t>
    </r>
  </si>
  <si>
    <r>
      <t xml:space="preserve">PROTÉGER et DÉFENDRE (PR) - </t>
    </r>
    <r>
      <rPr>
        <b/>
        <i/>
        <sz val="11"/>
        <color theme="0"/>
        <rFont val="Calibri"/>
        <family val="2"/>
        <scheme val="minor"/>
      </rPr>
      <t>Identifier, analyser et réduire les menaces qui pèsent sur les systèmes et/ou réseaux informatiques internes.</t>
    </r>
  </si>
  <si>
    <r>
      <t xml:space="preserve">SUPERVISER et GOUVERNER (OV) - </t>
    </r>
    <r>
      <rPr>
        <b/>
        <i/>
        <sz val="11"/>
        <color theme="0"/>
        <rFont val="Calibri"/>
        <family val="2"/>
        <scheme val="minor"/>
      </rPr>
      <t>Assurer le leadership, la gestion, la conduite ou le développement et la défense des intérêts de l'organisation afin qu'elle puisse mener efficacement ses activités dans le domaine de la cybersécurité.</t>
    </r>
  </si>
  <si>
    <r>
      <t xml:space="preserve">EXPLOITATION et MAINTENANCE (OM) - </t>
    </r>
    <r>
      <rPr>
        <b/>
        <i/>
        <sz val="11"/>
        <color theme="0"/>
        <rFont val="Calibri"/>
        <family val="2"/>
        <scheme val="minor"/>
      </rPr>
      <t>Fournir le support, l'administration et la maintenance nécessaires pour assurer l'efficacité et l'efficience des performances et de la sécurité des systèmes de technologie de l'information (TI).</t>
    </r>
  </si>
  <si>
    <t>Développe et écrit/code de nouvelles applications informatiques (ou modifie des applications existantes), des logiciels ou des programmes utilitaires spécialisés en suivant les bonnes pratiques en matière d'assurance logicielle.</t>
  </si>
  <si>
    <t>Architecture des systèmes (ARC)</t>
  </si>
  <si>
    <t>R&amp;D technologique (TRD)</t>
  </si>
  <si>
    <t>Planification des exigences système (SRP)</t>
  </si>
  <si>
    <t>Test et évaluation (TST)</t>
  </si>
  <si>
    <t>Développement de systèmes (SYS)</t>
  </si>
  <si>
    <t>Élabore des modèles de systèmes et travaille sur les phases de développement des capacités du cycle de vie des systèmes ; traduit la technologie et les éléments de contexte (par exemple, la législation et la réglementation) en conceptions et en processus de systèmes et de sécurité.</t>
  </si>
  <si>
    <t>Consulte les clients afin de recueillir et d'évaluer les exigences fonctionnelles puis traduit ces exigences en solutions techniques. Fournit des conseils aux clients sur l'utilisation des systèmes d'information pour répondre aux besoins de l'entreprise.</t>
  </si>
  <si>
    <t>Élabore et réalise des essais des systèmes afin d'évaluer la conformité aux spécifications et aux exigences en appliquant des principes et des méthodes de planification, d'évaluation, de vérification et de validation efficaces des caractéristiques techniques, fonctionnelles et de performance (y compris l'interopérabilité) des systèmes ou des éléments de systèmes intégrant des technologies de l'information.(including interoperability) of systems or elements of systems incorporating IT.</t>
  </si>
  <si>
    <t>Travaille sur les phases de conception du cycle de vie du développement des systèmes.</t>
  </si>
  <si>
    <t>Administration des données (DTA)</t>
  </si>
  <si>
    <t>Gestion des connaissances (KMG)</t>
  </si>
  <si>
    <t>Service à la clientèle et support technique (STS)</t>
  </si>
  <si>
    <t>Services réseaux (NET)</t>
  </si>
  <si>
    <t>Administration des systèmes (ADM)</t>
  </si>
  <si>
    <t>Analyse des systèmes (ANA)</t>
  </si>
  <si>
    <t>Crée et administre des bases de données et/ou des systèmes de gestion des données qui permettent le stockage, la consultation, la protection et l'utilisation des données.</t>
  </si>
  <si>
    <t>Gère et administre les processus et les outils qui permettent à l'organisation d'identifier, de documenter et d'accéder au capital intellectuel ainsi qu'aux connaissances et aux contenus.</t>
  </si>
  <si>
    <t>Résout les problèmes, installe, configure, dépanne et assure la maintenance et la formation en réponse aux exigences ou aux demandes des clients (par exemple, support client à plusieurs niveaux). Fournit généralement des informations initiales sur les incidents à la spécialité de réponse aux incidents (IR).Specialty.</t>
  </si>
  <si>
    <t>Installe, configure, teste, exploite, entretient et gère les réseaux et leurs pare-feu, y compris le matériel (par exemple, les concentrateurs, les ponts, les commutateurs, les multiplexeurs, les routeurs, les câbles, les serveurs proxy et les systèmes de distribution de protection) et les logiciels qui permettent le partage et la transmission de toutes les transmissions d'informations du spectre afin d'assurer la sécurité des informations et des systèmes d'information.transmission of all spectrum transmissions of information to support the security of information and information systems.</t>
  </si>
  <si>
    <t>Installe, configure, dépanne et entretient les configurations de serveurs (matériel et logiciels) afin d'en assurer la confidentialité, l'intégrité et la disponibilité. Gère les comptes, les pare-feu et les correctifs. Responsable du contrôle d'accès, des mots de passe, de la création et de l'administration des comptes.and administration.</t>
  </si>
  <si>
    <t>Etudie les systèmes et procédures informatiques en place dans une organisation et conçoit des solutions informatiques pour aider l'organisation à fonctionner de manière plus sûre, plus efficace et plus efficiente. Favorise le rapprochement entre l'entreprise et les technologies de l'information (TI) en analysant les besoins et les limites de l'une et de l'autre.the needs and limitations of both.</t>
  </si>
  <si>
    <t>Conseil juridique et défense des intérêts (LGA)</t>
  </si>
  <si>
    <t>Formation, éducation et sensibilisation (TEA)</t>
  </si>
  <si>
    <t>Gestion de la cybersécurité (MGT)</t>
  </si>
  <si>
    <t>Cadre en cybersécurité (EXL)</t>
  </si>
  <si>
    <t>Analyse cyberdéfense (CDA)</t>
  </si>
  <si>
    <t>Support d'infrastructure cyberdéfense (INF)</t>
  </si>
  <si>
    <t>Réponse aux incidents (CIR)</t>
  </si>
  <si>
    <t>Évaluation et gestion des vulnérabilités (VAM)</t>
  </si>
  <si>
    <t>Utilise des mesures défensives et des informations recueillies auprès de diverses sources pour identifier, analyser et signaler les événements qui se produisent ou pourraient se produire au sein du réseau afin de protéger les informations, les systèmes d'information et les réseaux contre les menaces.</t>
  </si>
  <si>
    <t>Teste, met en œuvre, déploie, entretient, examine et administre le matériel et les logiciels d'infrastructure nécessaires pour gérer efficacement le réseau et les ressources du fournisseur de services qui assurent la défense du réseau informatique. Surveille le réseau pour prendre en charge les activités non autorisées.</t>
  </si>
  <si>
    <t>Répond aux crises ou aux situations urgentes dans le domaine concerné afin d'atténuer les menaces immédiates et potentielles. Utilise en fonction des besoins des méthodes d'atténuation, de préparation, d'intervention et de récupération afin de maximiser la survie des personnes, la préservation des biens et la sécurité de l'information. Enquête sur toutes les activités d'intervention pertinentes et les analyse.</t>
  </si>
  <si>
    <t>Analyse des menaces (TWA)</t>
  </si>
  <si>
    <t>Analyse données d'exploitation (EXP)</t>
  </si>
  <si>
    <t>Analyse multi-sources (ASA)</t>
  </si>
  <si>
    <t>Cibles (TGT)</t>
  </si>
  <si>
    <t>Analyse linguistique (LNG)</t>
  </si>
  <si>
    <t>Met en œuvre des compétences linguistiques, culturelles et techniques pour appuyer la collecte et l'analyse d'informations et d'autres activités liées à la cybersécurité.</t>
  </si>
  <si>
    <t>Analyse les informations collectées afin d'identifier les vulnérabilités et les possibilités d'exploitation.</t>
  </si>
  <si>
    <t>Applique les connaissances actuelles sur une ou plusieurs régions, pays, entités non étatiques et/ou technologies.</t>
  </si>
  <si>
    <t>Opérations de collecte (CLO)</t>
  </si>
  <si>
    <t>Planification opérationnelle cyber (OPL)</t>
  </si>
  <si>
    <t>Opérations cybers (OPS)</t>
  </si>
  <si>
    <t>Exécute la collecte à l'aide de stratégies appropriées et dans le respect des priorités établies par le processus de gestion de la collecte.</t>
  </si>
  <si>
    <t>Effectue un travail approfondi et conjoint de ciblage et de planification de la cybersécurité. Recueille des informations et élabore des plans opérationnels détaillés ainsi que des ordres à l'appui des besoins. Effectue une planification stratégique et opérationnelle sur l'ensemble de la gamme des opérations pour les opérations intégrées dans le domaine de l'information et du cyberespace.</t>
  </si>
  <si>
    <t>Réalise des activités visant à recueillir des éléments de preuve sur des entités criminelles ou des services de renseignement étrangers afin d'atténuer les menaces éventuelles ou en temps réel, de se protéger contre l'espionnage ou les menaces internes, le sabotage par des entités étrangères, les activités terroristes internationales, ou d'appuyer d'autres activités de renseignement.</t>
  </si>
  <si>
    <t>Cyber investigation (INV)</t>
  </si>
  <si>
    <t>Applique des tactiques, des techniques et des procédures pour une gamme complète d'outils et de processus d'enquête comprenant, entre autres, des techniques d'entretien et d'interrogation, de surveillance, de contre-surveillance et de détection de la surveillance, et met en balance de manière appropriée les avantages des poursuites et ceux de la collecte de renseignements.</t>
  </si>
  <si>
    <t>Recueille, traite, préserve, analyse et présente des preuves informatiques à l'appui de l'atténuation de la vulnérabilité des réseaux et/ou d'enquêtes criminelles, frauduleuses, de contre-espionnage ou d'application de la loi.</t>
  </si>
  <si>
    <t>Responsable de l'autorisation / Représentant désigné</t>
  </si>
  <si>
    <t>Contrôleur de sécurité</t>
  </si>
  <si>
    <t>Développeur de logiciels</t>
  </si>
  <si>
    <t>Contrôleur de la sécurité des logiciels</t>
  </si>
  <si>
    <t>Architecte d'entreprise</t>
  </si>
  <si>
    <t>Architecte sécurité</t>
  </si>
  <si>
    <t>Spécialiste en recherche et développement</t>
  </si>
  <si>
    <t>Planificateur des besoins fonctionnels</t>
  </si>
  <si>
    <t>Spécialiste des essais et de l'évaluation des systèmes</t>
  </si>
  <si>
    <t>Développeur de la sécurité des systèmes d'information</t>
  </si>
  <si>
    <t>Développeur de systèmes</t>
  </si>
  <si>
    <t>Dirigeant ou cadre supérieur ayant le pouvoir d'assumer officiellement la responsabilité de l'exploitation d'un système d'information à un niveau de risque acceptable pour les opérations de l'organisation (y compris la mission, les fonctions, l'image ou la réputation), les biens de l'organisation, les individus, d'autres organisations et la nation (CNSSI 4009).</t>
  </si>
  <si>
    <t>Effectue des évaluations indépendantes et complètes des mesures de sécurité managériales, opérationnelles et techniques, ainsi que des améliorations des mesures de sécurité mises en œuvre au sein d'un système d'information ou dont celui-ci a hérité, afin de déterminer l'efficacité globale des mesures de sécurité (telles que définies dans la norme NIST SP 800-37).</t>
  </si>
  <si>
    <t>Analyse la sécurité des applications informatiques, des programmes informatiques ou des programmes spécialisés, nouveaux ou existants, et fournit des conclusions exploitables.</t>
  </si>
  <si>
    <t>Développe et maintient des processus d'affaires, de systèmes et d'information pour soutenir les besoins de la mission de l'entreprise ; développe des règles et des exigences en matière de technologies de l'information (TI) qui décrivent les architectures de base et les architectures cibles.</t>
  </si>
  <si>
    <t>Veille à ce que les exigences de sécurité des parties prenantes nécessaires pour protéger la mission et les processus opérationnels de l'organisation soient correctement prises en compte dans tous les aspects de l'architecture d'entreprise, y compris les modèles de référence, les architectures de secteurs et de solutions, et les systèmes qui en résultent et qui soutiennent ces missions et processus opérationnels.</t>
  </si>
  <si>
    <t>Mène des recherches sur l'ingénierie des logiciels et des systèmes et sur les systèmes logiciels afin de développer de nouvelles capacités, en veillant à ce que la cybersécurité soit pleinement intégrée. Il effectue des recherches technologiques approfondies afin d'évaluer les vulnérabilités potentielles des systèmes informatiques.</t>
  </si>
  <si>
    <t>Consulte les clients pour évaluer les besoins fonctionnels et les traduire en solutions techniques.</t>
  </si>
  <si>
    <t>Planifie, prépare et réalise des essais de systèmes afin d'évaluer les résultats par rapport aux spécifications et aux exigences, ainsi que d'analyser les résultats des essais et d'en rendre compte.</t>
  </si>
  <si>
    <t>Conçoit, développe, teste et évalue la sécurité des systèmes d'information tout au long du cycle de développement des systèmes.</t>
  </si>
  <si>
    <t>Conçoit, développe, teste et évalue les systèmes d'information tout au long du cycle de développement des systèmes.</t>
  </si>
  <si>
    <t>Administrateur de base de données</t>
  </si>
  <si>
    <t>Analyste de données</t>
  </si>
  <si>
    <t>Gestionnaire des connaissances</t>
  </si>
  <si>
    <t>Spécialiste du support technique</t>
  </si>
  <si>
    <t>Spécialiste des opérations réseau</t>
  </si>
  <si>
    <t>Administrateur système</t>
  </si>
  <si>
    <t>Analyste de la sécurité des systèmes</t>
  </si>
  <si>
    <t>Administre les bases de données et/ou les systèmes de gestion des données qui permettent de stocker, de consulter, de protéger et d'utiliser les données en toute sécurité.</t>
  </si>
  <si>
    <t>Examine des données provenant de sources multiples et disparates dans le but de fournir des informations sur la sécurité et la protection de la vie privée. Conçoit et met en œuvre des algorithmes personnalisés, des processus de flux de travail et des mises en page pour des ensembles de données complexes à l'échelle de l'entreprise, utilisés à des fins de modélisation, d'exploration de données et de recherche.</t>
  </si>
  <si>
    <t>Responsable de la gestion et de l'administration des processus et des outils qui permettent à l'organisation d'identifier, de documenter et d'accéder au capital intellectuel ainsi qu'aux connaissances et aux contenus.</t>
  </si>
  <si>
    <t>Fournit une assistance technique aux clients qui ont besoin d'aide pour utiliser le matériel et les logiciels de l'entreprise conformément aux processus organisationnels établis ou approuvés (c'est-à-dire le plan directeur de gestion des incidents, le cas échéant).</t>
  </si>
  <si>
    <t>Planifie, met en œuvre et exploite des services/systèmes de réseau, y compris des environnements matériels et virtuels.</t>
  </si>
  <si>
    <t>Responsable de la mise en place et de la maintenance d'un système ou de composants spécifiques d'un système (par exemple, installation, configuration et mise à jour du matériel et des logiciels ; création et gestion des comptes d'utilisateurs ; supervision ou exécution des tâches de sauvegarde et de récupération ; mise en œuvre des mesures de sécurité opérationnelles et techniques ; et respect des politiques et procédures de sécurité de l'organisation).</t>
  </si>
  <si>
    <t>Responsable pour l'analyse et le développement de l'intégration, des tests, des opérations et de la maintenance de la sécurité des systèmes.</t>
  </si>
  <si>
    <t>Fournit des conseils et des recommandations juridiques à la direction et au personnel sur une variété de sujets relevant du domaine concerné. Plaide en faveur de changements juridiques et politiques et défend les intérêts du client par le biais d'un large éventail de productions écrites et orales, y compris des mémoires et des procédures juridique.</t>
  </si>
  <si>
    <t>Assure la formation du personnel dans le domaine concerné. Élabore, planifie, coordonne, dispense et/ou évalue des cours, des méthodes et des techniques de formation, selon le cas.</t>
  </si>
  <si>
    <t>Supervise le programme de cybersécurité d'un système ou d'un réseau informatique, y compris la gestion des impacts sur la sécurité de l'information au sein de l'organisation, d'un programme spécifique ou d'un autre domaine de responsabilité, notamment en ce qui concerne la stratégie, le personnel, l'infrastructure, les exigences, l'application des politiques, la planification des mesures d'urgence, la sensibilisation à la sécurité et d'autres ressources.</t>
  </si>
  <si>
    <t>Élabore des politiques et des plans et/ou préconise des changements de politique pour soutenir les initiatives organisationnelles dans le domaine du cyberespace ou les changements/améliorations nécessaires.</t>
  </si>
  <si>
    <t>Supervise, gère et/ou dirige le travail et les employés qui effectuent des travaux dans le domaine de la cybersécurité, liés à la cybersécurité et/ou aux opérations cybers.</t>
  </si>
  <si>
    <t>Applique la connaissance des données, des informations, des processus, des interactions organisationnelles, des compétences et de l'expertise analytique, ainsi que des systèmes, des réseaux et des capacités d'échange d'informations pour gérer les programmes d'acquisition. Exécute les tâches régissant les programmes d'acquisition de matériel, de logiciels et de systèmes informatiques, ainsi que d'autres politiques de gestion des programmes. Fournit un soutien direct aux acquisitions qui utilisent les technologies de l'information (TI) (y compris les systèmes de sécurité nationale), en appliquant les lois et les politiques relatives aux TI, et fournit des orientations en matière de TI tout au long du cycle de vie de l'acquisition.</t>
  </si>
  <si>
    <t>Conseiller juridique cyber</t>
  </si>
  <si>
    <t>Responsable de la protection de la vie privée/responsable du respect de la vie privée</t>
  </si>
  <si>
    <t>Responsable de la sécurité des systèmes d'information</t>
  </si>
  <si>
    <t>Responsable de la sécurité des communications (COMSEC)</t>
  </si>
  <si>
    <t>Responsable du développement et de la gestion des effectifs cyber</t>
  </si>
  <si>
    <t>Planificateur de la politique et de la stratégie cyber</t>
  </si>
  <si>
    <t>Cadre dirigeant en cybersécurité</t>
  </si>
  <si>
    <t>Responsable de programme</t>
  </si>
  <si>
    <t>Chef de projet informatique</t>
  </si>
  <si>
    <t>Responsable du support produit</t>
  </si>
  <si>
    <t>Gestionnaire d'investissement/portefeuille informatique</t>
  </si>
  <si>
    <t>Auditeur de projet informatique</t>
  </si>
  <si>
    <t>Fournit des conseils juridiques et des recommandations sur des sujets pertinents liés au droit de l'informatique.</t>
  </si>
  <si>
    <t>Développe et supervise le programme de conformité en matière de protection de la vie privée et le personnel chargé de ce programme, en répondant aux besoins des responsables de la protection de la vie privée et de la sécurité et de leurs équipes en matière de conformité, de gouvernance/politique et d'intervention en cas d'incident.</t>
  </si>
  <si>
    <t>Élabore, planifie, coordonne et évalue les cours, les méthodes et les techniques de formation et d'éducation en matière de cybersécurité, en fonction des besoins pédagogiques.</t>
  </si>
  <si>
    <t>Élabore et dispense une formation ou un enseignement au personnel dans le domaine cyber.</t>
  </si>
  <si>
    <t>Responsable de la cybersécurité d'un programme, d'une organisation, d'un système ou d'une zone de sécurité.</t>
  </si>
  <si>
    <t>Gère les ressources de sécurité des communications (COMSEC) d'une organisation (CNSSI 4009) ou a la garde des clefs d'un système de gestion des clefs cryptographiques (CKMS).</t>
  </si>
  <si>
    <t>Élabore des plans, des stratégies et des orientations concernant les effectifs cyber afin de répondre aux besoins en matière de ressources humaines, de personnel, de formation et d'éducation dans le domaine cyber et de tenir compte des modifications apportées à la politique, à la doctrine, au matériel, à la structure des forces et aux besoins en matière de formation et d'éducation dans ce domaine.</t>
  </si>
  <si>
    <t>Élabore et actualise des plans, des stratégies et des politiques en matière de cybersécurité afin de soutenir et d'aligner les initiatives de l'organisation en matière de cybersécurité et de conformité aux réglementations.</t>
  </si>
  <si>
    <t>Prend des décisions et définit la vision et l'orientation des ressources et/ou des opérations d'une organisation dans le domaine cyber et en rapport avec la cybersécurité.</t>
  </si>
  <si>
    <t>Dirige, coordonne, communique, intègre et est responsable de la réussite globale du programme, en veillant à l'aligner sur les priorités de l'agence ou de l'entreprise.</t>
  </si>
  <si>
    <t>Gère des projets informatiques.</t>
  </si>
  <si>
    <t>Gère l'ensemble des fonctions de support nécessaires pour mettre en œuvre et maintenir l'état de préparation et la capacité opérationnelle des systèmes et des composants.</t>
  </si>
  <si>
    <t>Gère un portefeuille d'investissements informatiques conformes aux besoins globaux de la mission et aux priorités de l'entreprise.</t>
  </si>
  <si>
    <t>Effectue des évaluations d'un projet informatique ou de ses composants individuels afin de déterminer leur conformité avec les normes publiées.</t>
  </si>
  <si>
    <t>Analyste en cyberdéfense</t>
  </si>
  <si>
    <t>Spécialiste du support à l'infrastructure de cyberdéfense</t>
  </si>
  <si>
    <t>Intervenant sur les incidents de cyberdéfense</t>
  </si>
  <si>
    <t>Analyste de l'évaluation des vulnérabilités</t>
  </si>
  <si>
    <t>Utilise les données collectées à partir de divers outils de cyberdéfense (par exemple, alertes IDS, pare-feu, journaux de trafic réseau) pour analyser les événements qui se produisent dans l'environnement afin de limiter les menaces.</t>
  </si>
  <si>
    <t>Teste, met en œuvre, déploie, entretient et administre le matériel et les logiciels de l'infrastructure.</t>
  </si>
  <si>
    <t>Enquête, analyse et répond aux incidents cybers dans l'environnement du réseau ou de la zone de sécurité.</t>
  </si>
  <si>
    <t>Procède à l'évaluation des systèmes et des réseaux au sein de l'environnement réseau ou de la zone de sécurité et identifie les cas où ces systèmes/réseaux s'écartent des configurations acceptables, de la politique de la zone de sécurité ou de la politique locale. Mesure l'efficacité de l'architecture de défense en profondeur contre les vulnérabilités connues.</t>
  </si>
  <si>
    <t>Analyste des menaces et des alertes</t>
  </si>
  <si>
    <t>Analyste exploitation</t>
  </si>
  <si>
    <t>Analyste multi-sources</t>
  </si>
  <si>
    <t>Spécialiste de l'évaluation des missions</t>
  </si>
  <si>
    <t>Développeur de cibles</t>
  </si>
  <si>
    <t>Analyste réseau cibles</t>
  </si>
  <si>
    <t>Analyste linguistique pluridisciplinaire</t>
  </si>
  <si>
    <t>Élabore des indicateurs cybers pour se tenir au courant de l'état de l'environnement opérationnel fortement évolutif. Recueille, traite, analyse et diffuse les évaluations des cybermenaces et des alertes.</t>
  </si>
  <si>
    <t>Collabore à l'identification des lacunes en matière d'accès et de collecte qui peuvent être comblées par des activités de cybercollecte et/ou de préparation. Exploite toutes les ressources et techniques d'analyse autorisées pour pénétrer dans les réseaux ciblés.</t>
  </si>
  <si>
    <t>Analyse les données/informations provenant d'une ou de plusieurs sources afin de préparer l'environnement, de répondre aux demandes d'informations et de soumettre les exigences en matière de collecte et de production de renseignements pour soutenir la planification et les opérations.</t>
  </si>
  <si>
    <t>Élabore des plans d'évaluation et des mesures de performance/efficacité. Réalise des évaluations de l'efficacité stratégique et opérationnelle, selon les besoins, pour les événements cybers. Détermine si les systèmes ont fonctionné comme prévu et contribue à la détermination de l'efficacité opérationnelle.</t>
  </si>
  <si>
    <t>Analyse les systèmes cibles, constitue et/ou tient à jour des dossiers électroniques sur les cibles, en y incluant des données provenant de la préparation de l'environnement et/ou de sources de renseignement internes ou externes. Assure la coordination avec les activités de ciblage des partenaires et les organisations de renseignement, et présente des cibles candidates à des fins d'examen et de validation.</t>
  </si>
  <si>
    <t>Effectue une analyse avancée des données collectées et des données provenant de sources publiques afin d'assurer le suivi des cibles, d'établir le profil des cibles et de leurs activités et de mettre au point des techniques permettant d'obtenir davantage d'informations sur ces dernières. Détermine la manière dont les cibles communiquent, se déplacent, opèrent et évoluent en se basant sur la connaissance des technologies des cibles, des réseaux numériques et des applications qu'ils contiennent.</t>
  </si>
  <si>
    <t>Applique son expertise en matière de langue et de culture à la cible, à la menace et aux connaissances techniques pour traiter, analyser et/ou diffuser des informations de renseignement tirées de la langue, de la voix et/ou de documents graphiques. Crée et tient à jour des bases de données et des outils de travail spécifiques à une langue afin de faciliter l'exécution d'actions cybers et d'assurer le partage des connaissances essentielles. Fournit une expertise en la matière dans le cadre de projets interdisciplinaires ou à forte intensité de langues étrangères.</t>
  </si>
  <si>
    <t>Gestionnaire de collecte multi-sources</t>
  </si>
  <si>
    <t>Gestionnaire des besoins pour la collecte multi-sources</t>
  </si>
  <si>
    <t>Planificateur en matière de renseignement cyber</t>
  </si>
  <si>
    <t>Planificateur d'opérations cyber</t>
  </si>
  <si>
    <t>Planificateur de l'intégration des partenaires</t>
  </si>
  <si>
    <t>Opérateur cyber</t>
  </si>
  <si>
    <t>Évalue les opérations de collecte et élabore des stratégies d'exigences en matière de collecte fondées sur les effets, en utilisant les sources et les méthodes disponibles pour améliorer la collecte. Élabore, traite, valide et coordonne la présentation des besoins en matière de collecte. Évalue les performances des moyens de collecte et des opérations de collecte.</t>
  </si>
  <si>
    <t>Élabore des programmes de renseignement détaillés pour répondre aux exigences des opérations cybers. Collabore avec les planificateurs des opérations cybers afin d'identifier, de valider et d'établir les besoins en matière de collecte et d'analyse. Participe à la sélection, à la validation, à la synchronisation et à l'exécution des actions cybers. Synchronise les activités de renseignement pour soutenir les objectifs de l'organisation dans le cyberespace.</t>
  </si>
  <si>
    <t>Élabore des plans détaillés pour la conduite ou le soutien des opérations cybers concernées, en collaboration avec d'autres planificateurs, opérateurs et/ou analystes. Participe à la sélection, à la validation et à la synchronisation des cibles et permet l'intégration pendant l'exécution des actions cybers.</t>
  </si>
  <si>
    <t>S'efforce de faire progresser la coopération entre les partenaires des opérations informatiques par-delà les frontières organisationnelles ou nationales. Contribue à l'intégration des équipes cybers des partenaires en fournissant des orientations, des ressources et en collaborant à l'élaboration de bonnes pratiques et en facilitant le soutien organisationnel en vue d'atteindre les objectifs dans le cadre d'actions cybers intégrées.</t>
  </si>
  <si>
    <t>Effectue la collecte, le traitement et/ou la géolocalisation de systèmes afin d'exploiter, de localiser et/ou de suivre des cibles d'intérêt. Navigue sur le réseau, effectue des analyses tactiques et, selon les instructions, exécute des opérations sur le réseau.</t>
  </si>
  <si>
    <t>Enquêteur en cybercriminalité</t>
  </si>
  <si>
    <t>Analyste criminalistique dans le domaine judiciaire et du contre-espionnage</t>
  </si>
  <si>
    <t>Analyste criminalistique en cyberdéfense</t>
  </si>
  <si>
    <t>Identifie, collecte, examine et préserve les preuves en utilisant des techniques d'analyse et d'enquête contrôlées et documentées.</t>
  </si>
  <si>
    <t>Mène des enquêtes détaillées sur les délits informatiques en établissant des preuves documentaires ou physiques, notamment des supports numériques et des journaux associés à des incidents de cyber intrusion.</t>
  </si>
  <si>
    <t>Analyse les preuves numériques et enquête sur les incidents de sécurité informatique pour en tirer des informations utiles à l'atténuation des vulnérabilités des systèmes/réseaux.</t>
  </si>
  <si>
    <t>Fonction</t>
  </si>
  <si>
    <t>Description de la fonction</t>
  </si>
  <si>
    <t>ID de la fonction</t>
  </si>
  <si>
    <t>Tâche</t>
  </si>
  <si>
    <t>Tâches</t>
  </si>
  <si>
    <t>Cliquer ici pour voir les KSAs</t>
  </si>
  <si>
    <t>Table des matières des domaines de spécialité et des rôles professionnels du référentiel NICE</t>
  </si>
  <si>
    <t>En date du 7/7/2020</t>
  </si>
  <si>
    <t>Cliquer ici pour la liste des KSAs</t>
  </si>
  <si>
    <t>Cliquer ici pour la liste des tâches</t>
  </si>
  <si>
    <t>Liste des tâches</t>
  </si>
  <si>
    <t>Liste des KSAs</t>
  </si>
  <si>
    <t>Cliquer ici pour retourner à la table des matières</t>
  </si>
  <si>
    <t>Cliquer ici pour voir les tâches</t>
  </si>
  <si>
    <t>Planification et politique stratégiques (SPP)</t>
  </si>
  <si>
    <t>ID KSA</t>
  </si>
  <si>
    <t>Aptitudes</t>
  </si>
  <si>
    <t>Connaissances</t>
  </si>
  <si>
    <t>Compétences</t>
  </si>
  <si>
    <t>ID de la tâche</t>
  </si>
  <si>
    <t xml:space="preserve">Connaissance des politiques de divulgation à l'étranger et des réglementations en matière de contrôle des importations/exportations dans le domaine de la cybersécurité. </t>
  </si>
  <si>
    <t>Connaissance des critères d'évaluation et de validation de l'organisation.</t>
  </si>
  <si>
    <t>Connaissance des concepts d'ingénierie appliqués à l'architecture informatique et au matériel/logiciel informatique correspondant.</t>
  </si>
  <si>
    <t>Connaissance des systèmes embarqués.</t>
  </si>
  <si>
    <t>Connaissance des méthodologies de tolérance aux pannes des systèmes.</t>
  </si>
  <si>
    <t>Connaissance des outils et applications des systèmes de détection d'intrusion (IDS)/systèmes de prévention d'intrusion (IPS).</t>
  </si>
  <si>
    <t>Connaissance de la théorie de l'information (par exemple, codage de source, codage de canal, théorie de la complexité des algorithmes et compression de données).</t>
  </si>
  <si>
    <t>Connaissance des zones démilitarisées.</t>
  </si>
  <si>
    <t>Connaissance des capacités à identifier avec succès les solutions à des problèmes de systèmes moins courants et plus complexes.</t>
  </si>
  <si>
    <t>Connaissance des protocoles réseaux tels que TCP/IP, DHCP (Dynamic Host Configuration Protocol), DNS (Domain Name System) et services d'annuaire.</t>
  </si>
  <si>
    <t>Connaissance des processus de conception de réseaux, y compris la compréhension des objectifs de sécurité, des objectifs opérationnels et des compromis.</t>
  </si>
  <si>
    <t>Connaissance de l'analyse du trafic réseau (outils, méthodologies, processus).</t>
  </si>
  <si>
    <t>Connaissance des technologies cybers actuelles et émergentes.</t>
  </si>
  <si>
    <t>Connaissance des méthodes d'authentification en matière d'accès.</t>
  </si>
  <si>
    <t>Connaissance des techniques d'exploration de données.</t>
  </si>
  <si>
    <t>Connaissance des techniques d'analyse des causes racines.</t>
  </si>
  <si>
    <t>Connaissance de l'environnement des menaces d'une organisation.</t>
  </si>
  <si>
    <t>Connaissance des principes et méthodes d'intégration des composants d'un système.</t>
  </si>
  <si>
    <t>Connaissance et compréhension de la conception opérationnelle.</t>
  </si>
  <si>
    <t>Connaissance des types de sites web, de leur administration, de leurs fonctions et des systèmes de gestion de contenu (CMS).</t>
  </si>
  <si>
    <t>Connaissance des systèmes de planification organisationnelle reconnus.</t>
  </si>
  <si>
    <t>Connaissance des statuts, lois, règlements et politiques applicables en matière de cyberciblage et d'exploitation.</t>
  </si>
  <si>
    <t>Connaissance des formes de besoins, des sujets et des domaines d'intérêt en matière de soutien au renseignement.</t>
  </si>
  <si>
    <t>Connaissance des circonstances susceptibles d'entraîner une modification des autorités de gestion de la collecte.</t>
  </si>
  <si>
    <t>Connaissance des procédures d'établissement de rapports et de diffusion pertinentes.</t>
  </si>
  <si>
    <t>Connaissance des procédures d'établissement de rapports et de diffusion de toutes les sources.</t>
  </si>
  <si>
    <t>Connaissance des outils et techniques d'analyse du langage, de la voix et/ou du matériel graphique.</t>
  </si>
  <si>
    <t>Connaissance des concepts d'analyse et de leur utilisation dans l'évaluation de l'environnement opérationnel.</t>
  </si>
  <si>
    <t>Connaissance des normes d'analyse et de l'objectif des niveaux de confiance des renseignements.</t>
  </si>
  <si>
    <t>Connaissance des processus approuvés de diffusion des renseignements.</t>
  </si>
  <si>
    <t>Connaissance de la disponibilité, des capacités et des limites des moyens.</t>
  </si>
  <si>
    <t>Connaissance des composants qui permettent les activités de cybercollecte et/ou de préparation.</t>
  </si>
  <si>
    <t>Connaissance des procédures d'audit et de journalisation (y compris la journalisation sur serveur).</t>
  </si>
  <si>
    <t>Connaissance des bases de données disponibles et des outils nécessaires pour évaluer les tâches de collecte appropriées.</t>
  </si>
  <si>
    <r>
      <rPr>
        <b/>
        <sz val="11"/>
        <color theme="1"/>
        <rFont val="Calibri"/>
        <family val="2"/>
        <scheme val="minor"/>
      </rPr>
      <t>RETIRÉ :</t>
    </r>
    <r>
      <rPr>
        <sz val="11"/>
        <color theme="1"/>
        <rFont val="Calibri"/>
        <family val="2"/>
        <scheme val="minor"/>
      </rPr>
      <t xml:space="preserve"> intégré dans K0499 (avant le projet de SP 800-181)</t>
    </r>
  </si>
  <si>
    <r>
      <rPr>
        <b/>
        <sz val="11"/>
        <color theme="1"/>
        <rFont val="Calibri"/>
        <family val="2"/>
        <scheme val="minor"/>
      </rPr>
      <t>RETIRÉ :</t>
    </r>
    <r>
      <rPr>
        <sz val="11"/>
        <color theme="1"/>
        <rFont val="Calibri"/>
        <family val="2"/>
        <scheme val="minor"/>
      </rPr>
      <t xml:space="preserve"> connaissance des protocoles critiques (par exemple, IPSEC, AES, GRE, IKE).</t>
    </r>
  </si>
  <si>
    <r>
      <rPr>
        <b/>
        <sz val="11"/>
        <color theme="1"/>
        <rFont val="Calibri"/>
        <family val="2"/>
        <scheme val="minor"/>
      </rPr>
      <t>RETIRÉ :</t>
    </r>
    <r>
      <rPr>
        <sz val="11"/>
        <color theme="1"/>
        <rFont val="Calibri"/>
        <family val="2"/>
        <scheme val="minor"/>
      </rPr>
      <t xml:space="preserve"> intégré dans K0227</t>
    </r>
  </si>
  <si>
    <r>
      <rPr>
        <b/>
        <sz val="11"/>
        <color theme="1"/>
        <rFont val="Calibri"/>
        <family val="2"/>
        <scheme val="minor"/>
      </rPr>
      <t>RETIRÉ :</t>
    </r>
    <r>
      <rPr>
        <sz val="11"/>
        <color theme="1"/>
        <rFont val="Calibri"/>
        <family val="2"/>
        <scheme val="minor"/>
      </rPr>
      <t xml:space="preserve"> intégré dans K0224</t>
    </r>
  </si>
  <si>
    <r>
      <rPr>
        <b/>
        <sz val="11"/>
        <color theme="1"/>
        <rFont val="Calibri"/>
        <family val="2"/>
        <scheme val="minor"/>
      </rPr>
      <t>RETIRÉ :</t>
    </r>
    <r>
      <rPr>
        <sz val="11"/>
        <color theme="1"/>
        <rFont val="Calibri"/>
        <family val="2"/>
        <scheme val="minor"/>
      </rPr>
      <t xml:space="preserve"> connaissance de la chaîne de frappe générale (par exemple, prise d'empreinte et balayage, énumération, accès, escalade des privilèges, maintien de l'accès, exploitation du réseau, dissimulation des traces).</t>
    </r>
  </si>
  <si>
    <r>
      <rPr>
        <b/>
        <sz val="11"/>
        <color theme="1"/>
        <rFont val="Calibri"/>
        <family val="2"/>
        <scheme val="minor"/>
      </rPr>
      <t>RETIRÉ :</t>
    </r>
    <r>
      <rPr>
        <sz val="11"/>
        <color theme="1"/>
        <rFont val="Calibri"/>
        <family val="2"/>
        <scheme val="minor"/>
      </rPr>
      <t xml:space="preserve"> connaissance des interfaces de programmation d'application (API) d'accès aux bases de données (par exemple, Java Database Connectivity [JDBC]).</t>
    </r>
  </si>
  <si>
    <r>
      <rPr>
        <b/>
        <sz val="11"/>
        <color theme="1"/>
        <rFont val="Calibri"/>
        <family val="2"/>
        <scheme val="minor"/>
      </rPr>
      <t>RETIRÉ :</t>
    </r>
    <r>
      <rPr>
        <sz val="11"/>
        <color theme="1"/>
        <rFont val="Calibri"/>
        <family val="2"/>
        <scheme val="minor"/>
      </rPr>
      <t xml:space="preserve"> intégré dans K0200</t>
    </r>
  </si>
  <si>
    <r>
      <rPr>
        <b/>
        <sz val="11"/>
        <color theme="1"/>
        <rFont val="Calibri"/>
        <family val="2"/>
        <scheme val="minor"/>
      </rPr>
      <t>RETIRÉ :</t>
    </r>
    <r>
      <rPr>
        <sz val="11"/>
        <color theme="1"/>
        <rFont val="Calibri"/>
        <family val="2"/>
        <scheme val="minor"/>
      </rPr>
      <t xml:space="preserve"> Connaissance des composants et des architectures physiques de base des ordinateurs.</t>
    </r>
  </si>
  <si>
    <r>
      <rPr>
        <b/>
        <sz val="11"/>
        <color theme="1"/>
        <rFont val="Calibri"/>
        <family val="2"/>
        <scheme val="minor"/>
      </rPr>
      <t>RETIRÉ :</t>
    </r>
    <r>
      <rPr>
        <sz val="11"/>
        <color theme="1"/>
        <rFont val="Calibri"/>
        <family val="2"/>
        <scheme val="minor"/>
      </rPr>
      <t xml:space="preserve"> Connaissance des mathématiques, notamment des logarithmes, de la trigonométrie, de l'algèbre linéaire, du calcul, des statistiques et de l'analyse opérationnelle.</t>
    </r>
  </si>
  <si>
    <r>
      <t xml:space="preserve">RETIRÉ : </t>
    </r>
    <r>
      <rPr>
        <sz val="11"/>
        <color theme="1"/>
        <rFont val="Calibri"/>
        <family val="2"/>
        <scheme val="minor"/>
      </rPr>
      <t>Connaissance des principes et concepts des réseaux locaux (LAN), des réseaux étendus (WAN) et des entreprises, y compris la gestion de la bande passante. (Voir K0050)</t>
    </r>
  </si>
  <si>
    <r>
      <t xml:space="preserve">RETIRÉ : </t>
    </r>
    <r>
      <rPr>
        <sz val="11"/>
        <color theme="1"/>
        <rFont val="Calibri"/>
        <family val="2"/>
        <scheme val="minor"/>
      </rPr>
      <t>Connaissance des outils réseaux courants (par exemple, ping, traceroute, nslookup). (Voir K0111)</t>
    </r>
  </si>
  <si>
    <r>
      <t xml:space="preserve">RETIRÉ : </t>
    </r>
    <r>
      <rPr>
        <sz val="11"/>
        <color theme="1"/>
        <rFont val="Calibri"/>
        <family val="2"/>
        <scheme val="minor"/>
      </rPr>
      <t>Connaissance de la nature et de la fonction de la structure d'information appropriée. (Voir K0127)</t>
    </r>
  </si>
  <si>
    <r>
      <t xml:space="preserve">RETIRÉ : </t>
    </r>
    <r>
      <rPr>
        <sz val="11"/>
        <color theme="1"/>
        <rFont val="Calibri"/>
        <family val="2"/>
        <scheme val="minor"/>
      </rPr>
      <t>connaissance des principes des réseaux locaux (LAN) et des réseaux étendus (WAN). (Voir K0050)</t>
    </r>
  </si>
  <si>
    <r>
      <t>RETIRÉ :</t>
    </r>
    <r>
      <rPr>
        <sz val="11"/>
        <color theme="1"/>
        <rFont val="Calibri"/>
        <family val="2"/>
        <scheme val="minor"/>
      </rPr>
      <t xml:space="preserve"> Connaissance du protocole et des services réseaux courants déployés à CC/S/A. (Voir K0565)</t>
    </r>
  </si>
  <si>
    <r>
      <rPr>
        <b/>
        <sz val="11"/>
        <color theme="1"/>
        <rFont val="Calibri"/>
        <family val="2"/>
        <scheme val="minor"/>
      </rPr>
      <t>RETIRÉ :</t>
    </r>
    <r>
      <rPr>
        <sz val="11"/>
        <color theme="1"/>
        <rFont val="Calibri"/>
        <family val="2"/>
        <scheme val="minor"/>
      </rPr>
      <t xml:space="preserve"> intégré dans K0073</t>
    </r>
  </si>
  <si>
    <r>
      <rPr>
        <b/>
        <sz val="11"/>
        <color theme="1"/>
        <rFont val="Calibri"/>
        <family val="2"/>
        <scheme val="minor"/>
      </rPr>
      <t>RETIRÉ :</t>
    </r>
    <r>
      <rPr>
        <sz val="11"/>
        <color theme="1"/>
        <rFont val="Calibri"/>
        <family val="2"/>
        <scheme val="minor"/>
      </rPr>
      <t xml:space="preserve"> Connaissance des statistiques.</t>
    </r>
  </si>
  <si>
    <r>
      <t xml:space="preserve">RETIRÉ : </t>
    </r>
    <r>
      <rPr>
        <sz val="11"/>
        <color theme="1"/>
        <rFont val="Calibri"/>
        <family val="2"/>
        <scheme val="minor"/>
      </rPr>
      <t>Connaissance des protocoles réseaux (par exemple, protocole TCP (Transmission Control Protocol), protocole IP (Internet Protocol), protocole DHCP (Dynamic Host Configuration Protocol)), et des services d'annuaire (par exemple, système de noms de domaine (DNS)). (Voir K0332)</t>
    </r>
  </si>
  <si>
    <r>
      <rPr>
        <b/>
        <sz val="11"/>
        <color theme="1"/>
        <rFont val="Calibri"/>
        <family val="2"/>
        <scheme val="minor"/>
      </rPr>
      <t>RETIRÉ :</t>
    </r>
    <r>
      <rPr>
        <sz val="11"/>
        <color theme="1"/>
        <rFont val="Calibri"/>
        <family val="2"/>
        <scheme val="minor"/>
      </rPr>
      <t xml:space="preserve"> Intégré dans K0007</t>
    </r>
  </si>
  <si>
    <r>
      <rPr>
        <b/>
        <sz val="11"/>
        <color theme="1"/>
        <rFont val="Calibri"/>
        <family val="2"/>
        <scheme val="minor"/>
      </rPr>
      <t>RETIRÉ :</t>
    </r>
    <r>
      <rPr>
        <sz val="11"/>
        <color theme="1"/>
        <rFont val="Calibri"/>
        <family val="2"/>
        <scheme val="minor"/>
      </rPr>
      <t xml:space="preserve"> Connaissance de la manière dont le trafic circule sur le réseau (par exemple, protocole TCP (Transmission Control Protocol), protocole IP (Internet Protocol), modèle OSI (Open System Interconnection Model)).</t>
    </r>
  </si>
  <si>
    <r>
      <rPr>
        <b/>
        <sz val="11"/>
        <color theme="1"/>
        <rFont val="Calibri"/>
        <family val="2"/>
        <scheme val="minor"/>
      </rPr>
      <t>RETIRÉ :</t>
    </r>
    <r>
      <rPr>
        <sz val="11"/>
        <color theme="1"/>
        <rFont val="Calibri"/>
        <family val="2"/>
        <scheme val="minor"/>
      </rPr>
      <t xml:space="preserve"> Connaissance des cyberattaquants (par exemple, script kiddies, initiés, parrainés par un État ou non).</t>
    </r>
  </si>
  <si>
    <r>
      <rPr>
        <b/>
        <sz val="11"/>
        <color theme="1"/>
        <rFont val="Calibri"/>
        <family val="2"/>
        <scheme val="minor"/>
      </rPr>
      <t>RETIRÉ :</t>
    </r>
    <r>
      <rPr>
        <sz val="11"/>
        <color theme="1"/>
        <rFont val="Calibri"/>
        <family val="2"/>
        <scheme val="minor"/>
      </rPr>
      <t xml:space="preserve"> Connaissance d'un large éventail de concepts ainsi que de la terminologie de base des moyens de communication (par exemple, réseaux informatiques et téléphoniques, satellite, câble, sans fil).</t>
    </r>
  </si>
  <si>
    <r>
      <rPr>
        <b/>
        <sz val="11"/>
        <color theme="1"/>
        <rFont val="Calibri"/>
        <family val="2"/>
        <scheme val="minor"/>
      </rPr>
      <t xml:space="preserve">RETIRÉ : </t>
    </r>
    <r>
      <rPr>
        <sz val="11"/>
        <color theme="1"/>
        <rFont val="Calibri"/>
        <family val="2"/>
        <scheme val="minor"/>
      </rPr>
      <t>Connaissance du code assembleur.</t>
    </r>
  </si>
  <si>
    <r>
      <rPr>
        <b/>
        <sz val="11"/>
        <color theme="1"/>
        <rFont val="Calibri"/>
        <family val="2"/>
        <scheme val="minor"/>
      </rPr>
      <t xml:space="preserve">RETIRÉ : </t>
    </r>
    <r>
      <rPr>
        <sz val="11"/>
        <color theme="1"/>
        <rFont val="Calibri"/>
        <family val="2"/>
        <scheme val="minor"/>
      </rPr>
      <t>Connaissance des procédures de base de sauvegarde et de récupération, y compris les différents types de sauvegardes (par exemple, complète, incrémentale).</t>
    </r>
  </si>
  <si>
    <r>
      <rPr>
        <b/>
        <sz val="11"/>
        <color theme="1"/>
        <rFont val="Calibri"/>
        <family val="2"/>
        <scheme val="minor"/>
      </rPr>
      <t>RETIRÉ :</t>
    </r>
    <r>
      <rPr>
        <sz val="11"/>
        <color theme="1"/>
        <rFont val="Calibri"/>
        <family val="2"/>
        <scheme val="minor"/>
      </rPr>
      <t xml:space="preserve"> Connaissance des composants et des architectures informatiques de base, y compris les fonctions des différents périphériques.</t>
    </r>
  </si>
  <si>
    <r>
      <rPr>
        <b/>
        <sz val="11"/>
        <color theme="1"/>
        <rFont val="Calibri"/>
        <family val="2"/>
        <scheme val="minor"/>
      </rPr>
      <t xml:space="preserve">RETIRÉ : </t>
    </r>
    <r>
      <rPr>
        <sz val="11"/>
        <color theme="1"/>
        <rFont val="Calibri"/>
        <family val="2"/>
        <scheme val="minor"/>
      </rPr>
      <t>Aptitude à communiquer des informations, des concepts ou des idées complexes avec assurance et de manière bien organisée en utilisant des moyens verbaux, écrits et/ou visuels.</t>
    </r>
  </si>
  <si>
    <t>Connaissance des principes des processus de développement des collectes (par exemple, reconnaissance des numéros composés, analyse des réseaux sociaux).</t>
  </si>
  <si>
    <t>Connaissance des concepts de programmation (par exemple, niveaux, structures, langages compilés ou interprétés).</t>
  </si>
  <si>
    <t>Connaissance des applications logicielles de base (par exemple, stockage et sauvegarde des données, applications de base de données) et des types de vulnérabilités qui ont été trouvées dans ces applications.</t>
  </si>
  <si>
    <r>
      <rPr>
        <b/>
        <sz val="11"/>
        <color theme="1"/>
        <rFont val="Calibri"/>
        <family val="2"/>
        <scheme val="minor"/>
      </rPr>
      <t xml:space="preserve">RETIRÉ : </t>
    </r>
    <r>
      <rPr>
        <sz val="11"/>
        <color theme="1"/>
        <rFont val="Calibri"/>
        <family val="2"/>
        <scheme val="minor"/>
      </rPr>
      <t>Connaissance de la structure, de l'architecture et de la conception de base des réseaux numériques et téléphoniques modernes. (Voir K0599)</t>
    </r>
  </si>
  <si>
    <r>
      <rPr>
        <b/>
        <sz val="11"/>
        <color theme="1"/>
        <rFont val="Calibri"/>
        <family val="2"/>
        <scheme val="minor"/>
      </rPr>
      <t>RETIRÉ :</t>
    </r>
    <r>
      <rPr>
        <sz val="11"/>
        <color theme="1"/>
        <rFont val="Calibri"/>
        <family val="2"/>
        <scheme val="minor"/>
      </rPr>
      <t xml:space="preserve"> Connaissance des composants physiques de base d'un ordinateur et de son architecture, y compris les fonctions des divers composants et périphériques (par exemple, CPU, cartes d'interface réseau, stockage de données). (Voir K0109)</t>
    </r>
  </si>
  <si>
    <r>
      <rPr>
        <b/>
        <sz val="11"/>
        <color theme="1"/>
        <rFont val="Calibri"/>
        <family val="2"/>
        <scheme val="minor"/>
      </rPr>
      <t>RETIRÉ :</t>
    </r>
    <r>
      <rPr>
        <sz val="11"/>
        <color theme="1"/>
        <rFont val="Calibri"/>
        <family val="2"/>
        <scheme val="minor"/>
      </rPr>
      <t xml:space="preserve"> Connaissance des concepts de base des activités malveillantes (par exemple, empreinte, balayage et énumération).</t>
    </r>
  </si>
  <si>
    <t>Connaissance des clients internes et externes et des organisations partenaires, y compris les besoins d'information, les objectifs, la structure, les capacités, etc.</t>
  </si>
  <si>
    <t>Connaissance des normes, politiques et procédures de classification et de marquage pour le contrôle.</t>
  </si>
  <si>
    <t>Connaissance des organisations clientes, y compris des besoins d'information, des objectifs, de la structure, des capacités, etc.</t>
  </si>
  <si>
    <t>Connaissance des outils et des environnements collaboratifs.</t>
  </si>
  <si>
    <t>Connaissance des dommages collatéraux et de l'estimation de leur(s) impact(s).</t>
  </si>
  <si>
    <t>Connaissance des capacités de collecte et de leurs limites.</t>
  </si>
  <si>
    <t>Connaissance des capacités de collecte, des accès, des spécifications de performance et des contraintes utilisées pour satisfaire au plan de collecte.</t>
  </si>
  <si>
    <t>Connaissance de la fonctionnalité de la gestion des collectes (par exemple, postes, fonctions, responsabilités, produits, exigences en matière de rapports).</t>
  </si>
  <si>
    <t>Connaissance des outils de gestion des collectes.</t>
  </si>
  <si>
    <t>Connaissance du processus de planification des collectes et du plan de collecte.</t>
  </si>
  <si>
    <t>Connaissance des techniques et des outils de recherche et d'analyse des collectes pour le chat/la liste d'amis, les technologies émergentes, le VOIP, le Media Over IP, le VPN, le VSAT/sans fil, le web mail et les cookies.</t>
  </si>
  <si>
    <t>Connaissance des sources de collecte, y compris les sources conventionnelles et non conventionnelles.</t>
  </si>
  <si>
    <r>
      <rPr>
        <b/>
        <sz val="11"/>
        <color theme="1"/>
        <rFont val="Calibri"/>
        <family val="2"/>
        <scheme val="minor"/>
      </rPr>
      <t xml:space="preserve">RETIRÉ : </t>
    </r>
    <r>
      <rPr>
        <sz val="11"/>
        <color theme="1"/>
        <rFont val="Calibri"/>
        <family val="2"/>
        <scheme val="minor"/>
      </rPr>
      <t>Connaissance des normes de classification et de marquage pour le contrôle. (Voir K0377)</t>
    </r>
  </si>
  <si>
    <t>Connaissance des stratégies de collecte.</t>
  </si>
  <si>
    <t xml:space="preserve">Connaissance des systèmes, capacités et processus de collecte. </t>
  </si>
  <si>
    <t>Connaissance des équipements de réseau courants et de leur configuration.</t>
  </si>
  <si>
    <t xml:space="preserve">Connaissance des bases de données et des outils de reporting courants. </t>
  </si>
  <si>
    <t>Connaissance des principes fondamentaux des réseaux informatiques (c'est-à-dire les composants informatiques de base d'un réseau, les types de réseaux, etc.)</t>
  </si>
  <si>
    <t xml:space="preserve">Connaissance des concepts de programmation informatique, y compris les langages informatiques, la programmation, les tests, le débogage et les types de fichiers. </t>
  </si>
  <si>
    <t>Connaissance des concepts de sécurité dans les systèmes d'exploitation (par exemple, Linux, Unix).</t>
  </si>
  <si>
    <t>Connaissance des procédures de planification des actions en cas de crise et de planification en fonction des contraintes de temps.</t>
  </si>
  <si>
    <t>Connaissance de la planification des actions de crise pour les opérations cybers.</t>
  </si>
  <si>
    <t>Connaissance des critères d'évaluation des produits de collecte.</t>
  </si>
  <si>
    <t>Connaissance des facteurs de criticité et de vulnérabilité (par exemple, valeur, récupération, amortissement, contre-mesures) pour la sélection des cibles et leur applicabilité au domaine cyber.</t>
  </si>
  <si>
    <t>Connaissance des capacités, des limites et des contributions cryptologiques aux opérations cybers.</t>
  </si>
  <si>
    <t>Connaissance des exigences en vigueur en matière de collecte.</t>
  </si>
  <si>
    <t>Connaissance des intrusions informatiques actuelles.</t>
  </si>
  <si>
    <t>Connaissance des logiciels et méthodologies actuels de défense active et de renforcement des systèmes.</t>
  </si>
  <si>
    <t>Connaissance des besoins d'information des clients.</t>
  </si>
  <si>
    <t>Connaissance des capacités et des référentiels de collecte de renseignements/informations sur le cyberespace.</t>
  </si>
  <si>
    <t>Connaissance du lexique et de la terminologie cyber.</t>
  </si>
  <si>
    <t xml:space="preserve">Connaissance des objectifs, des politiques et des aspects juridiques des opérations cybers. </t>
  </si>
  <si>
    <t>Connaissance des processus de soutien ou d'habilitation des opérations cybers.</t>
  </si>
  <si>
    <t>Connaissance de la terminologie/du lexique des opérations cybers.</t>
  </si>
  <si>
    <t>Connaissance des opérations cybers.</t>
  </si>
  <si>
    <t>Connaissance de la terminologie des communications de données (par exemple, protocoles réseaux, Ethernet, IP, chiffrement, équipements optiques, supports amovibles).</t>
  </si>
  <si>
    <t>Connaissance du processus de flux de données pour la collecte au niveau du terminal ou de l'environnement.</t>
  </si>
  <si>
    <t>Connaissance de l'administration et de la maintenance des bases de données.</t>
  </si>
  <si>
    <t>Connaissance de la théorie des bases de données.</t>
  </si>
  <si>
    <t>Connaissance des bases de données, des portails et des moyens de diffusion associés.</t>
  </si>
  <si>
    <t>Connaissance des processus et procédures de résolution de conflits.</t>
  </si>
  <si>
    <t>Aptitude à reconnaître et à atténuer le phénomène de tromperie dans les rapports et les analyses.</t>
  </si>
  <si>
    <t>Connaissance des rapports de résolution de conflits, y compris l'interaction avec les organisations extérieures.</t>
  </si>
  <si>
    <t>Connaissance des techniques de déni et de tromperie.</t>
  </si>
  <si>
    <t>Connaissance des différents objectifs de l'organisation à tous les niveaux, y compris les niveaux inférieurs, latéraux et supérieurs.</t>
  </si>
  <si>
    <t>Connaissance du ciblage dynamique et délibéré.</t>
  </si>
  <si>
    <t>Connaissance des algorithmes de chiffrement et des capacités/outils cyber (par exemple, SSL, PGP).</t>
  </si>
  <si>
    <t>Connaissance de la gestion de l'information à l'échelle de l'entreprise.</t>
  </si>
  <si>
    <t>Connaissance des stratégies et techniques d'évasion.</t>
  </si>
  <si>
    <t>Connaissance des technologies de communication évolutives/émergentes.</t>
  </si>
  <si>
    <t>Connaissance des implications en matière d'investigation numérique légale de la structure et du fonctionnement des systèmes d'exploitation.</t>
  </si>
  <si>
    <t>Connaissance des concepts, principes, limites et effets cybers fondamentaux.</t>
  </si>
  <si>
    <r>
      <rPr>
        <b/>
        <sz val="11"/>
        <color theme="1"/>
        <rFont val="Calibri"/>
        <family val="2"/>
        <scheme val="minor"/>
      </rPr>
      <t xml:space="preserve">RETIRÉ : </t>
    </r>
    <r>
      <rPr>
        <sz val="11"/>
        <color theme="1"/>
        <rFont val="Calibri"/>
        <family val="2"/>
        <scheme val="minor"/>
      </rPr>
      <t>Connaissance des systèmes de collecte frontaux, y compris la collecte, le filtrage et la sélection du trafic.</t>
    </r>
  </si>
  <si>
    <t>Connaissance des composants généraux des systèmes SCADA (Supervisory control and data acquisition).</t>
  </si>
  <si>
    <t>Connaissance de l'architecture des communications cellulaires mobiles (par exemple, LTE, CDMA, GSM/EDGE et UMTS/HSPA).</t>
  </si>
  <si>
    <t>Connaissance des autorités compétentes en matière de ciblage.</t>
  </si>
  <si>
    <t>Connaissance des produits de sécurité basés sur l'hôte et de la manière dont ces produits affectent l'exploitation et réduisent la vulnérabilité.</t>
  </si>
  <si>
    <t>Connaissance de l'impact des technologies convergentes sur les opérations cybers (par exemple, numérique, téléphonie, sans fil).</t>
  </si>
  <si>
    <t>Connaissance du fonctionnement des applications Internet ( SMTP,, courrier électronique basé sur le web, clients de chat, VOIP).</t>
  </si>
  <si>
    <t>Connaissance de l'impact des réseaux numériques et téléphoniques modernes sur les opérations cybers.</t>
  </si>
  <si>
    <t>Connaissance de l'impact des systèmes modernes de communication sans fil sur les opérations cybers.</t>
  </si>
  <si>
    <t>Connaissance de la manière de collecter, de visualiser et d'identifier des informations essentielles sur des cibles d'intérêt à partir de métadonnées (par exemple, courrier électronique, http).</t>
  </si>
  <si>
    <t>Connaissance de la manière d'établir des priorités en matière de ressources.</t>
  </si>
  <si>
    <t>Connaissance de la manière d'extraire, d'analyser et d'utiliser les métadonnées.</t>
  </si>
  <si>
    <r>
      <rPr>
        <b/>
        <sz val="11"/>
        <color theme="1"/>
        <rFont val="Calibri"/>
        <family val="2"/>
        <scheme val="minor"/>
      </rPr>
      <t>RETIRÉ :</t>
    </r>
    <r>
      <rPr>
        <sz val="11"/>
        <color theme="1"/>
        <rFont val="Calibri"/>
        <family val="2"/>
        <scheme val="minor"/>
      </rPr>
      <t xml:space="preserve"> Connaissance de la manière dont les exigences en matière de collecte et les besoins en matière d'information sont traduits, suivis et classés par ordre de priorité dans l'entreprise étendue.</t>
    </r>
  </si>
  <si>
    <r>
      <rPr>
        <b/>
        <sz val="11"/>
        <color theme="1"/>
        <rFont val="Calibri"/>
        <family val="2"/>
        <scheme val="minor"/>
      </rPr>
      <t>RETIRÉ :</t>
    </r>
    <r>
      <rPr>
        <sz val="11"/>
        <color theme="1"/>
        <rFont val="Calibri"/>
        <family val="2"/>
        <scheme val="minor"/>
      </rPr>
      <t xml:space="preserve"> Connaissance de la manière dont les concentrateurs, les commutateurs et les routeurs fonctionnent ensemble dans la conception d'un réseau. (Voir K0143)</t>
    </r>
  </si>
  <si>
    <t>Connaissance des processus d'identification et d'établissement de rapports.</t>
  </si>
  <si>
    <t>Connaissance de la mise en œuvre des systèmes Unix et Windows qui assurent l'authentification et la journalisation du périmètre, le DNS, le courrier électronique, les services web, le serveur FTP, le DHCP, le pare-feu et le SNMP.</t>
  </si>
  <si>
    <t>Connaissance des indications et des avertissements.</t>
  </si>
  <si>
    <t>Connaissance des besoins d'information.</t>
  </si>
  <si>
    <t>Connaissance des concepts de sécurité de l'information, des technologies de facilitation et des méthodes.</t>
  </si>
  <si>
    <t>Connaissance des capacités et des limites du renseignement.</t>
  </si>
  <si>
    <t>Connaissance des niveaux de confiance en matière de renseignement.</t>
  </si>
  <si>
    <t>Connaissance des disciplines du renseignement.</t>
  </si>
  <si>
    <t>Connaissance des exigences en matière d'emploi du renseignement (c'est-à-dire logistique, soutien des communications, manœuvrabilité, restrictions légales, etc.)</t>
  </si>
  <si>
    <t>Connaissance de la préparation de l'environnement en matière de renseignement et des processus similaires.</t>
  </si>
  <si>
    <t>Connaissance des processus de production de renseignements.</t>
  </si>
  <si>
    <t>Connaissance des systèmes d'affectation des besoins en matière de renseignement.</t>
  </si>
  <si>
    <t>Connaissance du soutien apporté par le renseignement à la planification, à l'exécution et à l'évaluation.</t>
  </si>
  <si>
    <t>Connaissance des capacités et des outils des partenaires internes et externes en matière d'opérations cybers.</t>
  </si>
  <si>
    <t>Connaissance des processus de renseignement des partenaires internes et externes et de l'élaboration des besoins en informations et des informations essentielles.</t>
  </si>
  <si>
    <t>Connaissance des capacités et des limites des organisations partenaires internes et externes (celles qui ont des responsabilités en matière d'attribution des tâches, de collecte, de traitement, d'exploitation et de diffusion).</t>
  </si>
  <si>
    <t>Connaissance des rapports des partenaires internes et externes.</t>
  </si>
  <si>
    <t>Connaissance des tactiques internes permettant d'anticiper et/ou d'imiter les capacités et les actions des menaces.</t>
  </si>
  <si>
    <t>Connaissance d'Internet et des protocoles de routage.</t>
  </si>
  <si>
    <t>Connaissance de l'adressage des réseaux Internet (adresses IP, routage interdomaines sans classe, numérotation des ports TCP/UDP).</t>
  </si>
  <si>
    <t>Connaissance des systèmes de détection d'intrusion et du développement de signatures.</t>
  </si>
  <si>
    <t>Connaissance des intrusions.</t>
  </si>
  <si>
    <r>
      <rPr>
        <b/>
        <sz val="11"/>
        <color theme="1"/>
        <rFont val="Calibri"/>
        <family val="2"/>
        <scheme val="minor"/>
      </rPr>
      <t>RETIRÉ :</t>
    </r>
    <r>
      <rPr>
        <sz val="11"/>
        <color theme="1"/>
        <rFont val="Calibri"/>
        <family val="2"/>
        <scheme val="minor"/>
      </rPr>
      <t xml:space="preserve"> Intégré dans K0036</t>
    </r>
  </si>
  <si>
    <t>Connaissance des principes, des politiques, des procédures et des véhicules de communication de renseignements, y compris les formats de rapport, les critères de communication (exigences et priorités), les pratiques de diffusion et les autorités et restrictions légales.</t>
  </si>
  <si>
    <t>Connaissance des outils et techniques de traitement des langues.</t>
  </si>
  <si>
    <t>Connaissance de l'intention et des objectifs des dirigeants.</t>
  </si>
  <si>
    <t>Connaissance des considérations juridiques en matière de ciblage.</t>
  </si>
  <si>
    <t>Connaissance de l'analyse et des caractéristiques des logiciels malveillants.</t>
  </si>
  <si>
    <t>Connaissance des méthodes et techniques utilisées pour détecter diverses activités d'exploitation.</t>
  </si>
  <si>
    <t>Connaissance des méthodes permettant de vérifier la position et la disponibilité des moyens de collecte.</t>
  </si>
  <si>
    <t>Connaissance des méthodes d'intégration et de synthèse des informations provenant de toutes les sources potentielles.</t>
  </si>
  <si>
    <t>Connaissance de la collecte à mi-parcours (processus, objectifs, organisation, cibles, etc.).</t>
  </si>
  <si>
    <t>Connaissance de l'administration de réseaux.</t>
  </si>
  <si>
    <t>Connaissance de la construction et de la topologie des réseaux.</t>
  </si>
  <si>
    <t>Connaissance de la sécurité des réseaux (par exemple, chiffrement, pare-feu, authentification, pots de miel, protection du périmètre).</t>
  </si>
  <si>
    <t>Connaissance des implémentations de la sécurité des réseaux (par exemple, IDS basé sur l'hôte, IPS, listes de contrôle d'accès), y compris leur fonction et leur emplacement dans un réseau.</t>
  </si>
  <si>
    <t>Connaissance de la topologie des réseaux.</t>
  </si>
  <si>
    <t xml:space="preserve">Connaissance des principes fondamentaux des réseaux et des communications Internet (c'est-à-dire les équipements, la configuration des équipements, le matériel, les logiciels, les applications, les ports/protocoles, l'adressage, l'architecture et l'infrastructure du réseau, le routage, les systèmes d'exploitation, etc.) </t>
  </si>
  <si>
    <t>Connaissance des méthodes de collecte non traditionnelles.</t>
  </si>
  <si>
    <t>Connaissance des techniques d'obscurcissement (par exemple, TOR/Onion/anonymiseurs, VPN/VPS, chiffrement).</t>
  </si>
  <si>
    <t>Connaissance des objectifs, de la situation, de l'environnement opérationnel ainsi que de l'état et de la disposition des capacités de collecte des partenaires internes et externes disponibles pour soutenir la planification.</t>
  </si>
  <si>
    <t>Connaissance des opérations en cours et futures.</t>
  </si>
  <si>
    <t>Connaissance des contraintes liées aux ressources opérationnelles.</t>
  </si>
  <si>
    <t>Connaissance de l'évaluation de l'efficacité opérationnelle.</t>
  </si>
  <si>
    <t>Connaissance des processus de planification opérationnelle.</t>
  </si>
  <si>
    <t>Connaissance de la sécurité des opérations.</t>
  </si>
  <si>
    <t>Connaissance des systèmes, des capacités et des processus de collecte de l'organisation et/ou des partenaires (par exemple, processeurs de collecte et de protocole).</t>
  </si>
  <si>
    <t>Connaissance des programmes, stratégies et ressources de l'organisation en matière d'opérations cybers.</t>
  </si>
  <si>
    <t>Connaissance des outils et/ou méthodes d'aide à la décision de l'organisation.</t>
  </si>
  <si>
    <t>Connaissance des formats de l'organisation pour les rapports sur l'état de préparation des ressources et des moyens, de leur pertinence opérationnelle et de leur incidence sur la collecte de renseignements.</t>
  </si>
  <si>
    <t>Connaissance des questions, des objectifs et des opérations de l'organisation dans le domaine cyber, ainsi que des règlements et des directives politiques régissant les opérations cybers.</t>
  </si>
  <si>
    <t>Connaissance des objectifs de l'organisation et de la demande associée en matière de gestion de la collecte.</t>
  </si>
  <si>
    <t>Connaissance des objectifs de l'organisation, des priorités des dirigeants et des risques liés à la prise de décision.</t>
  </si>
  <si>
    <t>Connaissance de l'exploitation des réseaux numériques par l'organisation ou ses partenaires.</t>
  </si>
  <si>
    <t>Connaissance des politiques de l'organisation et des concepts de planification pour le partenariat avec des organisations internes et/ou externes.</t>
  </si>
  <si>
    <t>Connaissance des pouvoirs, des responsabilités et des contributions de l'organisation et des partenaires à la réalisation des objectifs.</t>
  </si>
  <si>
    <t>Connaissance des politiques, outils, capacités et procédures de l'organisation et des partenaires.</t>
  </si>
  <si>
    <t>Connaissance de la hiérarchie organisationnelle et des processus de décision cybers.</t>
  </si>
  <si>
    <t>Connaissance des concepts de planification organisationnelle.</t>
  </si>
  <si>
    <t>Connaissance des priorités organisationnelles, des autorités légales et des processus de soumission des exigences.</t>
  </si>
  <si>
    <t>Connaissance des structures organisationnelles et des capacités de renseignement associées.</t>
  </si>
  <si>
    <t>Connaissance des équipements et de l'infrastructure des réseaux physiques et logiques, y compris les concentrateurs, les commutateurs, les routeurs, les pare-feu, etc.</t>
  </si>
  <si>
    <t>Connaissance du processus d'approbation de la revue de post-mise en œuvre (PIR).</t>
  </si>
  <si>
    <t>Connaissance de l'initiation des activités de planification.</t>
  </si>
  <si>
    <t>Connaissance des délais de planification, de l'adaptation, de l'action de crise et de la planification en fonction des contraintes de temps.</t>
  </si>
  <si>
    <t>Connaissance des principes et pratiques liés au développement des cibles, tels que la connaissance des cibles, les associations, les systèmes de communication et l'infrastructure.</t>
  </si>
  <si>
    <t>Connaissance des informations prioritaires, de la manière dont elles sont obtenues, des lieux où elles sont publiées, de la manière d'y accéder, etc.</t>
  </si>
  <si>
    <t xml:space="preserve">Connaissance des besoins et des architectures d'exploitation et de diffusion de la production. </t>
  </si>
  <si>
    <t>Connaissance des produits et de la nomenclature des principaux fournisseurs (par exemple, suites de sécurité - Trend Micro, Symantec, McAfee, Outpost et Panda) et de la manière dont ces produits affectent l'exploitation et réduisent les vulnérabilités.</t>
  </si>
  <si>
    <t>Connaissance des lois, règlements et politiques applicables.</t>
  </si>
  <si>
    <t>Connaissance des produits de planification du renseignement qui sont nécessaires à la planification des opérations cybers.</t>
  </si>
  <si>
    <t>Connaissance des stratégies de recherche et de la gestion des connaissances.</t>
  </si>
  <si>
    <t>Connaissance des stratégies de gestion et d'atténuation des risques.</t>
  </si>
  <si>
    <t>Connaissance des systèmes de communication par satellite.</t>
  </si>
  <si>
    <t>Connaissance de l'écriture de scripts</t>
  </si>
  <si>
    <t>Connaissance des options matérielles et logicielles de sécurité, y compris les artefacts de réseau qu'elles induisent et leurs effets sur l'exploitation.</t>
  </si>
  <si>
    <t>Connaissance des impacts des configurations logicielles sur la sécurité.</t>
  </si>
  <si>
    <t>Connaissance du langage spécialisé de la cible (par exemple, acronymes, jargon, terminologie technique, mots de code).</t>
  </si>
  <si>
    <t>Connaissance des identificateurs de cibles spécifiques et de leur utilisation.</t>
  </si>
  <si>
    <t>Connaissance des processus de gestion, d'affectation et de répartition du personnel.</t>
  </si>
  <si>
    <t>Connaissance des stratégies et des outils de recherche de cibles.</t>
  </si>
  <si>
    <t>Connaissance des concepts d'administration de système pour les systèmes d'exploitation Unix/Linux et Windows (par exemple, gestion des processus, structure des répertoires, applications installées, contrôles d'accès).</t>
  </si>
  <si>
    <t>Connaissance des structures organisationnelles des cibles et des menaces, des capacités critiques et des vulnérabilités critiques.</t>
  </si>
  <si>
    <t>Connaissance des profils de communication des cibles et de leurs éléments clefs (par exemple, associations de cibles, activités, infrastructure de communication).</t>
  </si>
  <si>
    <t>Connaissance des outils et techniques de communication avec les cibles.</t>
  </si>
  <si>
    <t>Connaissance des références culturelles, des dialectes, des expressions, des idiomes et des abréviations des cibles.</t>
  </si>
  <si>
    <t>Connaissance du développement des cibles (c'est-à-dire des concepts, des rôles, des responsabilités, des produits, etc.)</t>
  </si>
  <si>
    <t>Connaissance des délais estimés de réparation et de récupération des cibles.</t>
  </si>
  <si>
    <t>Connaissance des techniques et des cycles de vie de la collecte de renseignements et de la préparation opérationnelle des objectifs.</t>
  </si>
  <si>
    <t>Connaissance de la (des) langue(s) cible(s).</t>
  </si>
  <si>
    <t>Connaissance de l'élaboration des listes d'objectifs (c.-à-d. listes restreintes, interarmées, candidates, etc.).</t>
  </si>
  <si>
    <t>Connaissance des méthodes et procédures relatives aux cibles.</t>
  </si>
  <si>
    <t>Connaissance des procédures de contrôle et de validation des cibles.</t>
  </si>
  <si>
    <t>Connaissance de la cible, y compris des événements d'actualité associés, du profil de communication, des acteurs et de l'histoire (langue, culture) et/ou du cadre de référence.</t>
  </si>
  <si>
    <t>Connaissance des cycles de ciblage.</t>
  </si>
  <si>
    <t>Connaissance des mécanismes d'attribution des tâches.</t>
  </si>
  <si>
    <t>Connaissance de l'attribution des tâches, de la collecte, du traitement, de l'exploitation et de la diffusion.</t>
  </si>
  <si>
    <t>Connaissance des protocoles de réseau TCP/IP.</t>
  </si>
  <si>
    <t>Connaissance des principes fondamentaux des télécommunications.</t>
  </si>
  <si>
    <t>Connaissance de la collecte terminale ou environnementale (processus, objectifs, organisation, cibles, etc.).</t>
  </si>
  <si>
    <t>Connaissance des outils et applications disponibles associés aux exigences et à la gestion des collectes.</t>
  </si>
  <si>
    <t>Connaissance de la structure de base, de l'architecture et de la conception des applications convergentes.</t>
  </si>
  <si>
    <t>Connaissance de la structure de base, de l'architecture et de la conception des réseaux de communication modernes.</t>
  </si>
  <si>
    <t>Connaissance des bases de la sécurité des réseaux (par exemple, chiffrement, pare-feu, authentification, pots de miel, protection du périmètre).</t>
  </si>
  <si>
    <t>Connaissance des capacités et des limites des capacités de collecte, des accès et/ou des processus nouveaux et émergents.</t>
  </si>
  <si>
    <t>Connaissance des capacités, des limites et des méthodes d'attribution des tâches des collectes internes et externes dans la mesure où elles s'appliquent aux activités cybers planifiées.</t>
  </si>
  <si>
    <t>Connaissance des caractéristiques des réseaux de communication ciblés (par exemple, capacité, fonctionnalité, chemins, nœuds critiques).</t>
  </si>
  <si>
    <t>Connaissance des protocoles courants de mise en réseau et de routage (par exemple, TCP/IP), des services (par exemple, web, courrier électronique, DNS) et de la manière dont ils interagissent pour assurer les communications réseau.</t>
  </si>
  <si>
    <t>Connaissance des exigences en matière d'informations critiques et de leur utilisation dans la planification.</t>
  </si>
  <si>
    <t xml:space="preserve">Connaissance du flux de données depuis l'origine de la collecte jusqu'aux référentiels et aux outils. </t>
  </si>
  <si>
    <t>Connaissance de la définition de la gestion des collectes et de l'autorité de gestion des collectes.</t>
  </si>
  <si>
    <t>Connaissance de l'architecture existante en matière de tâches, de collecte, de traitement, d'exploitation et de diffusion.</t>
  </si>
  <si>
    <t>Connaissance des facteurs de menace susceptibles d'avoir une incidence sur les opérations de collecte.</t>
  </si>
  <si>
    <t>Connaissance du cycle de retour d'information dans les processus de collecte.</t>
  </si>
  <si>
    <t>Connaissance des fonctions et des capacités des équipes internes qui simulent les comportements d'une menace au profit de l'organisation.</t>
  </si>
  <si>
    <t>Connaissance des principes fondamentaux de l'investigation numérique légale pour extraire des renseignements exploitables.</t>
  </si>
  <si>
    <t>Connaissance de l'impact de l'analyse linguistique sur les fonctions des opérateurs on-net.</t>
  </si>
  <si>
    <t>Connaissance des incidences des estimations de personnel des partenaires internes et externes.</t>
  </si>
  <si>
    <t>Connaissance de l'environnement de l'information.</t>
  </si>
  <si>
    <t>Connaissance des cadres, des processus et des systèmes connexes en matière de renseignement.</t>
  </si>
  <si>
    <t>Connaissance des processus d'élaboration des besoins en matière de renseignement et de demande d'informations.</t>
  </si>
  <si>
    <t>Connaissance de l'organisation, des rôles et des responsabilités des sous-éléments supérieurs, inférieurs et adjacents.</t>
  </si>
  <si>
    <t>Connaissance du format établi par l'organisation pour le plan de collecte.</t>
  </si>
  <si>
    <t>Connaissance des cycles de planification, d'opérations et de ciblage de l'organisation.</t>
  </si>
  <si>
    <t>Connaissance du processus de planification et de dotation en personnel de l'organisation.</t>
  </si>
  <si>
    <t>Connaissance des plans, directives et orientations de l'organisation qui décrivent les objectifs.</t>
  </si>
  <si>
    <t>Connaissance des politiques/procédures organisationnelles pour le transfert temporaire de l'autorité de collecte.</t>
  </si>
  <si>
    <t>Connaissance de la structure organisationnelle en ce qui concerne les opérations cybers à spectre complet, y compris les fonctions, les responsabilités et les interrelations entre les différents éléments internes.</t>
  </si>
  <si>
    <t>Connaissance des résultats de l'analyse des plans d'action et des exercices.</t>
  </si>
  <si>
    <t>Connaissance des POC, des bases de données, des outils et des applications nécessaires pour établir des produits de préparation et de surveillance de l'environnement.</t>
  </si>
  <si>
    <t>Connaissance des besoins prioritaires en matière d'information des niveaux subordonnés, latéraux et supérieurs de l'organisation.</t>
  </si>
  <si>
    <t>Connaissance du processus utilisé pour évaluer la performance et l'impact des opérations.</t>
  </si>
  <si>
    <t>Connaissance des processus permettant de synchroniser les procédures d'évaluation opérationnelle avec le processus de demande d'informations critiques.</t>
  </si>
  <si>
    <t>Connaissance de l'objectif et de la contribution des modèles d'objectifs.</t>
  </si>
  <si>
    <t>Connaissance de l'éventail des opérations cybers et de leurs besoins, sujets et domaines d'intérêt sous-jacents en matière de soutien du renseignement.</t>
  </si>
  <si>
    <t>Connaissance des relations entre les états finaux, les objectifs, les effets, les lignes d'opération, etc.</t>
  </si>
  <si>
    <t>Connaissance des relations entre les objectifs opérationnels, les besoins en matière de renseignement et les tâches de production de renseignement.</t>
  </si>
  <si>
    <t xml:space="preserve">Connaissance du processus de demande d'informations. </t>
  </si>
  <si>
    <t>Connaissance du rôle des opérations en réseau dans le soutien et la facilitation des opérations d'autres organisations.</t>
  </si>
  <si>
    <t>Connaissance de la structure et de la finalité des plans, des orientations et des autorisations propres à l'organisation.</t>
  </si>
  <si>
    <t xml:space="preserve">Connaissance de la structure, de l'architecture et de la conception des réseaux numériques et téléphoniques modernes. </t>
  </si>
  <si>
    <t>Connaissance de la structure, de l'architecture et de la conception des systèmes modernes de communication sans fil.</t>
  </si>
  <si>
    <t>Connaissance des systèmes/architectures/communications utilisés pour la coordination.</t>
  </si>
  <si>
    <t>Connaissance des disciplines et des capacités de collecte.</t>
  </si>
  <si>
    <t>Connaissance des modes d'utilisation d'Internet par les cibles ou les menaces.</t>
  </si>
  <si>
    <t>Connaissance des notions de basculement, de repérage, de mélange et de redondance.</t>
  </si>
  <si>
    <t>Connaissance des processus et des techniques d'élaboration des transcriptions (par exemple, verbatim, essentiel, résumés).</t>
  </si>
  <si>
    <t>Connaissance des processus et techniques de traduction.</t>
  </si>
  <si>
    <t>Connaissance des structures et des éléments internes des systèmes d'exploitation Unix/Linux et Windows (par exemple, gestion des processus, structure des répertoires, applications installées).</t>
  </si>
  <si>
    <t>Connaissance des technologies de machines virtuelles.</t>
  </si>
  <si>
    <t>Connaissance des produits de virtualisation (VMware, Virtual PC).</t>
  </si>
  <si>
    <r>
      <rPr>
        <b/>
        <sz val="11"/>
        <color theme="1"/>
        <rFont val="Calibri"/>
        <family val="2"/>
        <scheme val="minor"/>
      </rPr>
      <t xml:space="preserve">RETIRÉ : </t>
    </r>
    <r>
      <rPr>
        <sz val="11"/>
        <color theme="1"/>
        <rFont val="Calibri"/>
        <family val="2"/>
        <scheme val="minor"/>
      </rPr>
      <t>Intégré dans K0131</t>
    </r>
  </si>
  <si>
    <t>Connaissance des planificateurs opérationnels de l'organisation, de la manière et du lieu où ils peuvent être contactés, et de leurs attentes.</t>
  </si>
  <si>
    <t>Connaissance des technologies sans fil (par exemple, cellulaire, satellite, GSM), y compris la structure, l'architecture et la conception de base des systèmes modernes de communication sans fil.</t>
  </si>
  <si>
    <t>Connaissance des déclarations de confidentialité basées sur les lois en vigueur.</t>
  </si>
  <si>
    <t>Connaissance de la surveillance continue, de ses processus et des activités du programme de diagnostic et d'atténuation continus (CDM).</t>
  </si>
  <si>
    <t>Connaissance des évaluations automatisées des mesures de sécurité.</t>
  </si>
  <si>
    <t>Connaissance de la gestion des actifs matériels et de la valeur du suivi de l'emplacement et de la configuration des équipements et des logiciels en réseau dans les départements, les sites, les installations et, potentiellement, les fonctions de soutien de l'entreprise.</t>
  </si>
  <si>
    <t>Connaissance de la gestion des actifs logiciels et de la valeur du suivi de l'emplacement et de la configuration des équipements et logiciels en réseau dans les départements, les sites, les installations et, potentiellement, les fonctions de soutien de l'entreprise.</t>
  </si>
  <si>
    <t>Connaissance des technologies et des outils de surveillance continue.</t>
  </si>
  <si>
    <t>Connaissance de l'évaluation des risques.</t>
  </si>
  <si>
    <t>Connaissance des contrôles liés à l'utilisation, au traitement, au stockage et à la transmission des données.</t>
  </si>
  <si>
    <t>Connaissance des méthodologies d'évaluation des risques.</t>
  </si>
  <si>
    <t xml:space="preserve">Connaissance du fait que les correctifs et les mises à jour logicielles ne sont pas pratiques pour certains équipements en réseau. </t>
  </si>
  <si>
    <t>Connaissance des mécanismes de mise à jour sécurisés.</t>
  </si>
  <si>
    <t>Connaissance de l'importance du filtrage à l'entrée pour se protéger contre les menaces automatisées qui s'appuient sur des adresses réseau usurpées.</t>
  </si>
  <si>
    <t>Connaissance des compétitions cybers comme moyen de développer des compétences en fournissant une expérience pratique dans des situations du monde réel simulées.</t>
  </si>
  <si>
    <t>Connaissance de la liste blanche/noire.</t>
  </si>
  <si>
    <t>Connaissance des dernières techniques et méthodes d'intrusion et des intrusions documentées externes à l'organisation.</t>
  </si>
  <si>
    <t>Connaissance des autorités de gestion des collectes.</t>
  </si>
  <si>
    <t>Connaissance des mesures de sécurité et de protection de la vie privée.</t>
  </si>
  <si>
    <t>Connaissance des outils, méthodes et techniques de conception de systèmes.</t>
  </si>
  <si>
    <t>Connaissance des techniques d'exploitation (par exemple, accès par porte dérobée, collecte/exfiltration de données, analyse de la vulnérabilité d'autres systèmes du réseau).</t>
  </si>
  <si>
    <r>
      <rPr>
        <b/>
        <sz val="11"/>
        <color theme="1"/>
        <rFont val="Calibri"/>
        <family val="2"/>
        <scheme val="minor"/>
      </rPr>
      <t>RETIRÉ :</t>
    </r>
    <r>
      <rPr>
        <sz val="11"/>
        <color theme="1"/>
        <rFont val="Calibri"/>
        <family val="2"/>
        <scheme val="minor"/>
      </rPr>
      <t xml:space="preserve"> Intégré dans K0142</t>
    </r>
  </si>
  <si>
    <r>
      <rPr>
        <b/>
        <sz val="11"/>
        <color theme="1"/>
        <rFont val="Calibri"/>
        <family val="2"/>
        <scheme val="minor"/>
      </rPr>
      <t>RETIRÉ :</t>
    </r>
    <r>
      <rPr>
        <sz val="11"/>
        <color theme="1"/>
        <rFont val="Calibri"/>
        <family val="2"/>
        <scheme val="minor"/>
      </rPr>
      <t xml:space="preserve"> Intégré dans K0058</t>
    </r>
  </si>
  <si>
    <t>Acquérir les ressources nécessaires, y compris financières, pour conduire un programme efficace de continuité des opérations de l'entreprise.</t>
  </si>
  <si>
    <t>Conseiller la direction générale (par exemple, le directeur des systèmes d'information) sur les niveaux de risque et la posture de sécurité.</t>
  </si>
  <si>
    <t>Conseiller la direction générale (par exemple, le DSI) sur l'analyse coût/bénéfice des programmes, des politiques, des processus, des systèmes et des éléments de sécurité de l'information.</t>
  </si>
  <si>
    <t>Informer la direction générale ou l'autorité compétente des changements affectant la posture de cybersécurité de l'organisation.</t>
  </si>
  <si>
    <t>Analyser et définir les exigences et les spécifications en matière de données.</t>
  </si>
  <si>
    <t>Analyser et planifier les changements anticipés dans les exigences de capacité des données.</t>
  </si>
  <si>
    <t>Analyser l'information pour déterminer, recommander et planifier le développement d'une nouvelle application ou la modification d'une application existante.</t>
  </si>
  <si>
    <t>Analyser les besoins des utilisateurs et les exigences logicielles pour déterminer la faisabilité de la conception dans le respect des contraintes de temps et de coût.</t>
  </si>
  <si>
    <t>Analyser les contraintes de conception, analyser les compromis et la conception détaillée du système et de la sécurité, et prendre en compte le support du cycle de vie.</t>
  </si>
  <si>
    <t>Appliquer une documentation de code sécurisée.</t>
  </si>
  <si>
    <t>Appliquer des politiques de sécurité aux applications qui s'interfacent les unes avec les autres, telles que les applications interentreprises (B2B).</t>
  </si>
  <si>
    <t>Appliquer des politiques de sécurité pour atteindre les objectifs de sécurité du système.</t>
  </si>
  <si>
    <t>Appliquer les principes de l'architecture de sécurité orientée service pour répondre aux exigences de confidentialité, d'intégrité et de disponibilité de l'organisation.</t>
  </si>
  <si>
    <t>Évaluer l'efficacité des mesures de cybersécurité utilisées par le(s) système(s).</t>
  </si>
  <si>
    <t>Développer le contenu des outils de cyberdéfense.</t>
  </si>
  <si>
    <t>Construire, tester et modifier des prototypes de produits en utilisant des modèles de travail ou des modèles théoriques.</t>
  </si>
  <si>
    <t>Recenser les mesures de sécurité utilisées pendant la phase d'élaboration des exigences afin d'intégrer la sécurité dans le processus, d'identifier les objectifs de sécurité clefs et de maximiser la sécurité des logiciels tout en réduisant au minimum les perturbations des plans et des calendriers.</t>
  </si>
  <si>
    <t>Collecter et tenir à jour les données nécessaires à l'établissement de rapports sur la cybersécurité des systèmes.</t>
  </si>
  <si>
    <t>Communiquer l'importance de la sécurité des technologies de l'information (TI) à tous les niveaux de l'organisation.</t>
  </si>
  <si>
    <t>Compiler et rédiger la documentation relative au développement du programme et aux révisions ultérieures, en insérant des commentaires dans les instructions codées afin que d'autres puissent comprendre le programme.</t>
  </si>
  <si>
    <t>Analyser les fichiers journaux, les preuves et autres informations afin de déterminer les meilleures méthodes pour identifier le(s) auteur(s) d'une intrusion dans un réseau.</t>
  </si>
  <si>
    <t>Effectuer des tests fonctionnels et des tests de connectivité pour garantir la continuité de l'exploitation.</t>
  </si>
  <si>
    <t>Réaliser des exercices de formation interactifs pour créer un environnement d'apprentissage efficace.</t>
  </si>
  <si>
    <t>Conduire des entretiens avec des victimes et des témoins et mener des entretiens ou des interrogatoires avec des suspects.</t>
  </si>
  <si>
    <t>Effectuer des évaluations de l'impact sur la vie privée (PIA) de la conception de la sécurité de l'application pour les mesures de sécurité appropriées, qui protègent la confidentialité et l'intégrité des données personnelles (PII).</t>
  </si>
  <si>
    <t>Effectuer une analyse des risques, une étude de faisabilité et/ou une analyse de compromis pour développer, documenter et affiner les exigences fonctionnelles et les spécifications.</t>
  </si>
  <si>
    <t>Se concerter avec des analystes de systèmes, des ingénieurs, des programmeurs, etc. pour concevoir l'application et obtenir des informations sur les limites et les capacités du projet, les exigences de performance et les interfaces.</t>
  </si>
  <si>
    <t>Configurer et optimiser les concentrateurs, les routeurs et les commutateurs du réseau (par exemple, protocoles de niveau supérieur, tunneling).</t>
  </si>
  <si>
    <t>Confirmer ce que l'on sait d'une intrusion et découvrir de nouvelles informations, si possible, après avoir identifié l'intrusion par une analyse dynamique.</t>
  </si>
  <si>
    <t>Construire des chemins d'accès à des suites d'informations (par exemple, des pages de liens) pour faciliter l'accès des utilisateurs finaux.</t>
  </si>
  <si>
    <t>Établir un modèle de menace sur la base d'entretiens avec le client et de ses besoins.</t>
  </si>
  <si>
    <t>Consulter les clients pour évaluer les exigences fonctionnelles.</t>
  </si>
  <si>
    <t>Consulter le personnel d'ingénierie pour évaluer l'interface entre le matériel et le logiciel.</t>
  </si>
  <si>
    <t>Coordonner et fournir un soutien technique expert aux techniciens de cyberdéfense à l'échelle de l'entreprise pour résoudre les incidents de cyberdéfense.</t>
  </si>
  <si>
    <t>Se coordonner avec les analystes de la cyberdéfense pour gérer et administrer la mise à jour des règles et des signatures (par exemple, systèmes de détection/protection contre les intrusions, antivirus et listes noires de contenu) pour les applications spécialisées de cyberdéfense.</t>
  </si>
  <si>
    <t>Se coordonner avec le personnel de cyberdéfense à l'échelle de l'entreprise pour valider les alertes réseau.</t>
  </si>
  <si>
    <t>Collaborer avec les parties prenantes pour établir le programme, la stratégie et l'assurance de la mission de continuité des opérations de l'entreprise.</t>
  </si>
  <si>
    <t>Assurer la coordination avec les architectes et les développeurs de systèmes, selon les besoins, afin de superviser l'élaboration de solutions de conception.</t>
  </si>
  <si>
    <t>Corriger les erreurs en apportant les modifications appropriées et en revérifiant le programme pour s'assurer qu'il produit les résultats souhaités.</t>
  </si>
  <si>
    <t>Corréler les données relatives aux incidents afin d'identifier les vulnérabilités spécifiques et formuler des recommandations permettant d'y remédier rapidement.</t>
  </si>
  <si>
    <t>Créer une copie des éléments de preuve (c'est-à-dire une image numérique légale) qui garantit que les éléments de preuve originaux n'ont pas été modifiés involontairement, pour les utiliser dans le cadre des processus de récupération et d'analyse des données. Cela inclut, sans s'y limiter, les disques durs, les disquettes, les CD, les PDA, les téléphones portables, les GPS et tous les formats de bande.</t>
  </si>
  <si>
    <t>Décrypter les données saisies en utilisant des moyens techniques.</t>
  </si>
  <si>
    <t>Définir et hiérarchiser les capacités essentielles du système ou les fonctions métier nécessaires à la restauration partielle ou totale du système après une défaillance catastrophique.</t>
  </si>
  <si>
    <t>Définir les niveaux appropriés de disponibilité du système en se basant sur les fonctions critiques de celui-ci et s'assurer que les exigences du système identifient les exigences appropriées en matière de reprise après sinistre et de continuité des opérations pour inclure toutes les exigences appropriées en matière de basculement/site alternatif, les exigences en matière de sauvegarde, et les exigences en matière de support matériel pour la reprise/restauration du système.</t>
  </si>
  <si>
    <t>Définir la portée et les objectifs du projet en fonction des exigences du client.</t>
  </si>
  <si>
    <t>Concevoir et développer des produits de cybersécurité ou des produits basés sur la cybersécurité.</t>
  </si>
  <si>
    <t>Concevoir des politiques de groupe et des listes de contrôle d'accès pour assurer la compatibilité avec les normes de l'organisation, les règles de gestion et les besoins.</t>
  </si>
  <si>
    <t>Concevoir le matériel, les systèmes d'exploitation et les applications logicielles pour répondre de manière adaptée aux exigences de cybersécurité.</t>
  </si>
  <si>
    <t>Concevoir ou intégrer des capacités de sauvegarde des données adaptées dans la conception globale des systèmes, et s'assurer de l'existence de processus techniques et procéduraux appropriés pour les sauvegardes sécurisées des systèmes et le stockage protégé des données de sauvegarde.</t>
  </si>
  <si>
    <t>Concevoir, développer et modifier des systèmes logiciels, en utilisant l'analyse scientifique et les modèles mathématiques pour prédire et mesurer les résultats et les conséquences de la conception.</t>
  </si>
  <si>
    <t>Déterminer le niveau d'assurance des capacités développées sur la base des résultats des tests.</t>
  </si>
  <si>
    <t>Élaborer un plan d'enquête sur un crime présumé, une violation ou une activité suspecte en utilisant des ordinateurs et Internet.</t>
  </si>
  <si>
    <t>Comprendre les besoins et les exigences des utilisateurs finaux de l'information.</t>
  </si>
  <si>
    <t>Développer et diriger les procédures et la documentation de test et de validation des systèmes.</t>
  </si>
  <si>
    <t>Développer et documenter les exigences, les capacités et les contraintes pour les procédures et les processus de conception.</t>
  </si>
  <si>
    <t>Développer et documenter les procédures opérationnelles standard d'administration des systèmes.</t>
  </si>
  <si>
    <t>Examiner et valider les programmes, processus et exigences en matière de data mining et de data warehousing.</t>
  </si>
  <si>
    <t>Développer et mettre en œuvre des procédures de sauvegarde et de récupération du réseau.</t>
  </si>
  <si>
    <t>Développer et maintenir des plans stratégiques.</t>
  </si>
  <si>
    <t>Développer des architectures ou des composants de systèmes conformes aux spécifications techniques.</t>
  </si>
  <si>
    <t>Élaborer des normes, des politiques et des procédures en matière de données.</t>
  </si>
  <si>
    <t>Élaborer une documentation détaillée sur la conception de la sécurité pour les spécifications des composants et des interfaces afin de soutenir la conception et le développement des systèmes.</t>
  </si>
  <si>
    <t>Élaborer des plans de reprise après sinistre et des plans de continuité des opérations pour les systèmes en cours de développement et veiller à ce qu'ils soient testés avant d'être introduits dans un environnement de production.</t>
  </si>
  <si>
    <t>Élaborer/intégrer des conceptions de cybersécurité pour les systèmes et les réseaux soumis à des exigences de sécurité à plusieurs niveaux ou à des exigences de traitement de données à plusieurs niveaux de classification principalement applicables aux organisations gouvernementales (par exemple, NON CLASSIFIÉ, SECRET et TOP SECRET).</t>
  </si>
  <si>
    <t>Élaborer des méthodes pour contrôler et mesurer les risques, la conformité et les efforts d'assurance.</t>
  </si>
  <si>
    <t>Élaborer de nouveaux matériels de sensibilisation et de formation ou identifier ceux qui existent déjà et qui sont adaptés aux publics visés.</t>
  </si>
  <si>
    <t>Élaborer des politiques, des programmes et des lignes directrices pour la mise en œuvre.</t>
  </si>
  <si>
    <t>Fournir un résumé technique des résultats conformément aux procédures de rapport établies.</t>
  </si>
  <si>
    <t>Développer un code sécurisé et une gestion des erreurs.</t>
  </si>
  <si>
    <t>Élaborer des spécifications pour garantir que les efforts en matière de risque, de conformité et d'assurance sont conformes aux exigences de sécurité, de résilience et de fiabilité au niveau de l'application logicielle, du système et de l'environnement réseau.</t>
  </si>
  <si>
    <t>Élaborer des plans de test pour répondre aux spécifications et aux exigences.</t>
  </si>
  <si>
    <t>Diagnostiquer les problèmes de connectivité du réseau.</t>
  </si>
  <si>
    <t>Documenter et prendre en compte les exigences de l'organisation en matière de sécurité de l'information, d'architecture de cybersécurité et d'ingénierie de la sécurité des systèmes tout au long du cycle de vie de l'acquisition.</t>
  </si>
  <si>
    <t>Établir des états des risques préliminaires ou résiduels en matière de sécurité pour l'exploitation des systèmes.</t>
  </si>
  <si>
    <t>Utiliser des processus de gestion de la configuration sécurisée.</t>
  </si>
  <si>
    <t>Veiller à ce que toutes les activités d'exploitation et de maintenance de la sécurité des systèmes soient correctement documentées et mises à jour chaque fois que nécessaire.</t>
  </si>
  <si>
    <t>Veiller à ce que l'application des correctifs de sécurité pour les produits commerciaux intégrés dans la conception des systèmes respecte les délais imposés par l'autorité de gestion pour l'environnement opérationnel prévu.</t>
  </si>
  <si>
    <t>Veiller à ce que la chaîne de traçabilité soit respectée pour tous les supports numériques acquis, conformément aux règles fédérales en matière de preuve.</t>
  </si>
  <si>
    <t>Veiller à ce que les produits compatibles avec la cybersécurité ou d'autres technologies complémentaires de renforcement de la sécurité ramènent les risques identifiés à un niveau acceptable.</t>
  </si>
  <si>
    <t>Veiller à ce que les mesures d'amélioration de la sécurité soient évaluées, validées et mises en œuvre selon les besoins.</t>
  </si>
  <si>
    <t>Veiller à ce que les systèmes et les architectures acquis ou développés soient conformes aux lignes directrices de l'organisation en matière d'architecture de cybersécurité.</t>
  </si>
  <si>
    <t>Veiller à ce que les inspections, les tests et les examens en matière de cybersécurité soient coordonnés pour l'environnement réseau.</t>
  </si>
  <si>
    <t>Veiller à ce que les exigences en matière de cybersécurité soient intégrées dans le plan de continuité du système et/ou de l'organisation.</t>
  </si>
  <si>
    <t>Établir et maintenir des canaux de communication avec les parties prenantes.</t>
  </si>
  <si>
    <t>Établir une architecture globale de sécurité de l'information de l'entreprise (EISA) avec la stratégie globale de sécurité de l'organisation.</t>
  </si>
  <si>
    <t>Établir des relations, le cas échéant, entre l'équipe de réponse aux incidents et d'autres groupes, tant internes (par exemple, le service juridique) qu'externes (par exemple, les organismes chargés de l'application de la loi, les fournisseurs, les professionnels des relations publiques).</t>
  </si>
  <si>
    <t>Évaluer et approuver les efforts de développement afin de s'assurer que les mesures de sécurité de base sont correctement mises en place.</t>
  </si>
  <si>
    <t>Évaluer les contrats pour s'assurer qu'ils sont conformes aux exigences financières, juridiques et à celles du programme.</t>
  </si>
  <si>
    <t>Évaluer les analyses coûts/bénéfices, les analyses économiques et les analyses de risque dans le cadre du processus de prise de décision.</t>
  </si>
  <si>
    <t>Évaluer des facteurs tels que les formats de rapport requis, les contraintes de coût et la nécessité de restrictions de sécurité pour déterminer la configuration du matériel.</t>
  </si>
  <si>
    <t>Évaluer l'efficacité et l'exhaustivité des programmes de formation existants.</t>
  </si>
  <si>
    <t>Examiner les données récupérées pour y trouver des informations pertinentes par rapport au problème posé.</t>
  </si>
  <si>
    <t>Fusionner les analyses d'attaques de réseaux informatiques avec les opérations et les enquêtes criminelles et de contre-espionnage.</t>
  </si>
  <si>
    <t>Identifier les composants ou les éléments, attribuer les fonctions de sécurité à ces éléments et décrire les relations entre les éléments.</t>
  </si>
  <si>
    <t>Identifier d'autres stratégies de sécurité de l'information pour atteindre l'objectif de sécurité de l'organisation.</t>
  </si>
  <si>
    <t>Identifier et diriger la résolution des problèmes techniques rencontrés lors des essais et de la mise en œuvre de nouveaux systèmes (par exemple, identifier et trouver des solutions de contournement pour les protocoles de communication qui ne sont pas interopérables).</t>
  </si>
  <si>
    <t>Identifier et hiérarchiser les fonctions essentielles de l'entreprise en collaboration avec les parties prenantes de l'organisation.</t>
  </si>
  <si>
    <t>Identifier et classer par ordre de priorité les fonctions ou sous-systèmes essentiels nécessaires pour soutenir les capacités essentielles ou les fonctions opérationnelles en vue d'une restauration ou d'un rétablissement après une défaillance du système ou lors d'un événement de rétablissement du système, sur la base des exigences globales du système en matière de continuité et de disponibilité.</t>
  </si>
  <si>
    <t>Identifier les failles de codage les plus courantes à un niveau élevé.</t>
  </si>
  <si>
    <t>Identifier les données ou les renseignements ayant une valeur probante pour soutenir le contre-espionnage et les enquêtes criminelles.</t>
  </si>
  <si>
    <t>Identifier les preuves numériques à examiner et à analyser de manière à éviter toute altération involontaire.</t>
  </si>
  <si>
    <t>Identifier les éléments de preuve du délit.</t>
  </si>
  <si>
    <t>Identifier les implications des nouvelles technologies ou des mises à jour technologiques sur le programme de sécurité des technologies de l'information (TI).</t>
  </si>
  <si>
    <t>Identifier les parties prenantes de la politique de l'organisation.</t>
  </si>
  <si>
    <t>Identifier les implications en matière de sécurité et appliquer des méthodologies dans des environnements centralisés et décentralisés à travers les systèmes informatiques de l'entreprise dans le cadre du développement de logiciels.</t>
  </si>
  <si>
    <t>Identifier les problèmes de sécurité liés à l'exploitation et à la gestion des logiciels en régime permanent et intégrer les mesures de sécurité qui doivent être prises lorsqu'un produit arrive en fin de vie.</t>
  </si>
  <si>
    <t>Identifier, évaluer et recommander des produits de cybersécurité ou des produits compatibles avec la cybersécurité à utiliser dans un système et veiller à ce que les produits recommandés soient conformes aux exigences de l'organisation en matière d'évaluation et de validation.</t>
  </si>
  <si>
    <t>Identifier, collecter et saisir des preuves documentaires ou physiques, y compris des supports numériques et des journaux associés à des incidents, des enquêtes et des opérations d'intrusion informatique.</t>
  </si>
  <si>
    <t>Mettre en œuvre de nouvelles procédures de conception de systèmes, des procédures d'essai et des normes de qualité.</t>
  </si>
  <si>
    <t>Mettre en œuvre des modèles de sécurité pour les systèmes nouveaux ou existants.</t>
  </si>
  <si>
    <t>mettre en œuvre des contre-mesures spécifiques de cybersécurité pour les systèmes et/ou les applications.</t>
  </si>
  <si>
    <t>Installer et entretenir les systèmes d'exploitation des équipements de l'infrastructure réseau (par exemple, IOS, microprogrammes).</t>
  </si>
  <si>
    <t>Installer ou remplacer des concentrateurs, des routeurs et des commutateurs de réseau.</t>
  </si>
  <si>
    <t>Intégrer et aligner les politiques de sécurité de l'information et/ou de cybersécurité pour s'assurer que l'analyse des systèmes répond aux exigences de sécurité.</t>
  </si>
  <si>
    <t>Intégrer des capacités automatisées de mise à jour ou de correction des logiciels système lorsque cela est possible et élaborer des processus et des procédures pour la mise à jour et la correction manuelles des logiciels système sur la base des exigences actuelles et prévues en matière de délais de correction pour l'environnement opérationnel du système.</t>
  </si>
  <si>
    <t>Intégrer les nouveaux systèmes dans l'architecture réseau existante.</t>
  </si>
  <si>
    <t>Assurer l'interface avec les organisations externes (par exemple, les affaires publiques, les forces de l'ordre, le commandement ou l'inspecteur général concerné) afin de garantir une diffusion appropriée et précise des informations sur les incidents et autres informations relatives à la défense des réseaux informatiques.</t>
  </si>
  <si>
    <t>Interpréter et/ou approuver les exigences de sécurité en fonction des capacités des nouvelles technologies de l'information.</t>
  </si>
  <si>
    <t>Interpréter les schémas de non-conformité afin de déterminer leur impact sur les niveaux de risque et/ou l'efficacité globale du programme de cybersécurité de l'entreprise.</t>
  </si>
  <si>
    <t>Diriger et aligner les priorités en matière de sécurité des technologies de l'information (TI) sur la stratégie de sécurité.</t>
  </si>
  <si>
    <t>Diriger et superviser le budget, la dotation en personnel et les contrats relatifs à la sécurité de l'information.</t>
  </si>
  <si>
    <t>Maintenir la sécurité des systèmes de base conformément aux politiques de l'organisation.</t>
  </si>
  <si>
    <t>Assurer la maintenance des logiciels des systèmes de gestion des bases de données.</t>
  </si>
  <si>
    <t>Assurer la maintenance des outils d'audit de cyberdéfense déployables (par exemple, des logiciels et du matériel spécialisés dans la cyberdéfense) pour soutenir les missions d'audit de cyberdéfense.</t>
  </si>
  <si>
    <t>Maintenir des services de réplication d'annuaire qui permettent de répliquer automatiquement les informations des serveurs dorsaux vers les unités frontales par le biais d'un routage optimisé.</t>
  </si>
  <si>
    <t>Maintenir les échanges d'informations grâce à des fonctions de publication, d'abonnement et d'alerte qui permettent aux utilisateurs d'envoyer et de recevoir des informations essentielles en fonction des besoins.</t>
  </si>
  <si>
    <t>Maintenir le matériel d'assurance et d'accréditation des systèmes d'information.</t>
  </si>
  <si>
    <t>Maintenir la connaissance des politiques de cyberdéfense, des réglementations et des documents de conformité applicables, spécifiquement liés à l'audit de cyberdéfense.</t>
  </si>
  <si>
    <t>Formuler des recommandations sur la base des résultats des tests.</t>
  </si>
  <si>
    <t>Gérer les comptes, les droits réseau et l'accès aux systèmes et aux équipements.</t>
  </si>
  <si>
    <t>Gérer et approuver les dossiers d'accréditation (par exemple, ISO/IEC 15026-2).</t>
  </si>
  <si>
    <t>Gérer la compilation, le catalogage, la mise en cache, la distribution et l'extraction des données.</t>
  </si>
  <si>
    <t>Gérer la surveillance des sources de données relatives à la sécurité de l'information afin de maintenir la connaissance de la position de l'organisation.</t>
  </si>
  <si>
    <t>Gérer la publication d'orientations en matière de défense des réseaux informatiques (par exemple, TCNO, Concept of Operations, Net Analyst Reports, NTSM, MTO) à l'intention de l'entreprise.</t>
  </si>
  <si>
    <t>Gérer l'analyse des menaces ou des cibles des informations relatives à la cyberdéfense et la production d'informations sur les menaces au sein de l'entreprise.</t>
  </si>
  <si>
    <t>Surveiller et évaluer la conformité d'un système avec les exigences en matière de sécurité, de résilience et de fiabilité des technologies de l'information (TI).</t>
  </si>
  <si>
    <t>Surveiller et évaluer l'efficacité des mesures de sauvegarde de l'entreprise en matière de cybersécurité afin de s'assurer qu'elles offrent le niveau de protection voulu.</t>
  </si>
  <si>
    <t>Surveiller et maintenir les bases de données afin de garantir des performances optimales.</t>
  </si>
  <si>
    <t>Surveiller la capacité et les performances du réseau.</t>
  </si>
  <si>
    <t>Surveiller et rendre compte de l'utilisation des actifs et des ressources de gestion des connaissances.</t>
  </si>
  <si>
    <t>Documenter et faire remonter les incidents (y compris l'historique de l'événement, le statut et l'impact potentiel pour une action ultérieure) qui peuvent avoir un impact continu et immédiat sur l'environnement.</t>
  </si>
  <si>
    <t>Superviser la gestion de la configuration et formuler des recommandations à ce sujet.</t>
  </si>
  <si>
    <t>Superviser le programme de formation et de sensibilisation à la sécurité de l'information.</t>
  </si>
  <si>
    <t>Participer à une évaluation des risques en matière de sécurité de l'information dans le cadre du processus d'évaluation et d'autorisation de la sécurité.</t>
  </si>
  <si>
    <t>Participer à l'élaboration ou à la modification des plans et des exigences du programme de cybersécurité de l'environnement informatique.</t>
  </si>
  <si>
    <t>Corriger les vulnérabilités du réseau afin de garantir la protection des informations contre les tiers.</t>
  </si>
  <si>
    <t>Analyser les fichiers journaux provenant de diverses sources (par exemple, journaux d'hôtes individuels, journaux de trafic réseau, journaux de pare-feu et journaux de systèmes de détection d'intrusion [IDS]) afin d'identifier d'éventuelles menaces pour la sécurité du réseau.</t>
  </si>
  <si>
    <t>Effectuer la sauvegarde et la récupération des bases de données afin de garantir l'intégrité des données.</t>
  </si>
  <si>
    <t>Effectuer le tri des incidents de cyberdéfense, notamment en déterminant la portée, l'urgence et l'impact potentiel, en identifiant la vulnérabilité spécifique et en formulant des recommandations permettant de remédier rapidement à la situation.</t>
  </si>
  <si>
    <t>Effectuer des analyses et des rapports sur les tendances en matière de cyberdéfense.</t>
  </si>
  <si>
    <t>Effectuer une analyse dynamique pour démarrer une "image" d'un disque (sans nécessairement disposer du disque original) afin de voir l'intrusion telle que l'utilisateur aurait pu la voir, dans un environnement natif.</t>
  </si>
  <si>
    <t>Effectuer une corrélation d'événements en utilisant des informations recueillies à partir de diverses sources au sein de l'entreprise afin d'acquérir une connaissance de la situation et de déterminer l'efficacité d'une attaque observée.</t>
  </si>
  <si>
    <t>Effectuer une analyse de la signature des fichiers.</t>
  </si>
  <si>
    <t>Effectuer une comparaison des hachages par rapport à une base de données établie.</t>
  </si>
  <si>
    <t>Effectuer des tests de cybersécurité sur les applications et/ou les systèmes développés.</t>
  </si>
  <si>
    <t>Effectuer une investigation numérique légale initiale des images et inspecter les systèmes de l'entreprise afin de déterminer les mesures d'atténuation ou de correction possibles.</t>
  </si>
  <si>
    <t>Effectuer des tests d'assurance qualité intégrés pour les fonctionnalités de sécurité et les attaques informatiques.</t>
  </si>
  <si>
    <t>Effectuer des investigations numériques légales en temps réel (par exemple, en utilisant Helix en conjonction avec LiveView).</t>
  </si>
  <si>
    <t>Effectuer une analyse de la chronologie.</t>
  </si>
  <si>
    <t>Effectuer une analyse des besoins pour déterminer les possibilités de solutions nouvelles et améliorées en matière de processus d'entreprise.</t>
  </si>
  <si>
    <t>Effectuer des tâches de traitement des incidents de cyberdéfense en temps réel (par exemple, investigations numériques légales, corrélation et suivi des intrusions, analyse des menaces et remédiation directe des systèmes) afin de soutenir les équipes de réaction aux incidents (IRT) déployables.</t>
  </si>
  <si>
    <t>Effectuer une programmation sécurisée et identifier les failles potentielles dans les codes afin d'atténuer les vulnérabilités.</t>
  </si>
  <si>
    <t>Effectuer des analyses de sécurité, identifier les lacunes dans l'architecture de sécurité et élaborer un plan de gestion des risques de sécurité.</t>
  </si>
  <si>
    <t>Effectuer des analyses de sécurité et identifier les lacunes de l'architecture de sécurité, ce qui se traduit par des recommandations à inclure dans la stratégie d'atténuation des risques.</t>
  </si>
  <si>
    <t>Effectuer des analyses statiques des médias.</t>
  </si>
  <si>
    <t>Effectuer l'administration de systèmes sur des applications et des systèmes spécialisés de cyberdéfense (par exemple, antivirus, audit et remédiation) ou des équipements de réseaux privés virtuels (VPN), y compris l'installation, la configuration, la maintenance, la sauvegarde et la restauration.</t>
  </si>
  <si>
    <t>Effectuer une analyse des risques (par exemple, menace, vulnérabilité et probabilité d'occurrence) chaque fois qu'une application ou un système fait l'objet d'un changement majeur.</t>
  </si>
  <si>
    <t>Effectuer une analyse des logiciels malveillants de niveau 1, 2 et 3.</t>
  </si>
  <si>
    <t>Effectuer des étapes de validation, en comparant les résultats réels aux résultats attendus et en analysant les différences pour identifier l'impact et les risques.</t>
  </si>
  <si>
    <t>Planifier et mener des examens d'autorisation de sécurité ainsi que l'élaboration de cas d'assurance pour l'installation initiale de systèmes et de réseaux.</t>
  </si>
  <si>
    <t>Planifier et gérer la réalisation de projets de gestion des connaissances.</t>
  </si>
  <si>
    <t>Planifier, exécuter et vérifier la redondance des données et les procédures de récupération des systèmes.</t>
  </si>
  <si>
    <t>Planifier et recommander des modifications ou des ajustements en fonction des résultats des exercices ou de l'environnement du système.</t>
  </si>
  <si>
    <t>Préparer des rapports d'audit qui identifient les constatations techniques et procédurales et recommandent des stratégies/solutions de remédiation.</t>
  </si>
  <si>
    <t>Préparer des diagrammes de flux de travail détaillés qui décrivent les entrées, les sorties et les opérations logiques, et les convertir en une série d'instructions codées dans un langage informatique.</t>
  </si>
  <si>
    <t>Préparer les supports numériques pour l'imagerie en assurant l'intégrité des données (par exemple, les bloqueurs d'écriture conformément aux procédures opérationnelles standard).</t>
  </si>
  <si>
    <t>Préparer des cas d'utilisation pour justifier le besoin de solutions spécifiques en matière de technologies de l'information (TI).</t>
  </si>
  <si>
    <t>Préparer, distribuer et tenir à jour des plans, des instructions, des orientations et des procédures opérationnelles normalisées concernant la sécurité des opérations du/des système(s) de réseau.</t>
  </si>
  <si>
    <t>Traiter les scènes de crime.</t>
  </si>
  <si>
    <t>Documenter comme il convient toutes les activités de mise en œuvre, d'exploitation et de maintenance de la sécurité des systèmes et les mettre à jour si nécessaire.</t>
  </si>
  <si>
    <t>Fournir des rapports de synthèse quotidiens sur les événements et les activités du réseau en rapport avec les pratiques de cyberdéfense.</t>
  </si>
  <si>
    <t>Fournir des orientations en matière de cybersécurité de l'entreprise et de gestion des risques de la chaîne d'approvisionnement pour l'élaboration des plans de continuité des opérations.</t>
  </si>
  <si>
    <t>Fournir un soutien permanent en matière d'optimisation et de résolution des problèmes.</t>
  </si>
  <si>
    <t>Fournir des informations relatives aux systèmes sur les exigences en matière de cybersécurité à inclure dans les cahiers des charges et autres documents d'achat appropriés.</t>
  </si>
  <si>
    <t>Fournir une assistance technique au personnel concerné sur les questions relatives aux preuves numériques.</t>
  </si>
  <si>
    <t>Recevoir et analyser les alertes réseau provenant de diverses sources au sein de l'entreprise et déterminer les causes possibles de ces alertes.</t>
  </si>
  <si>
    <t>Reconnaître une éventuelle violation de la sécurité et prendre les mesures appropriées pour signaler l'incident, le cas échéant.</t>
  </si>
  <si>
    <t>Fournir un flux structuré d'informations pertinentes (via des portails web ou d'autres moyens) en fonction des exigences de la mission.</t>
  </si>
  <si>
    <t>Fournir des recommandations sur les coûts du projet, les concepts de conception ou les modifications de la conception.</t>
  </si>
  <si>
    <t>Fournir un retour d'information sur les exigences en matière de réseau, y compris l'architecture et l'infrastructure du réseau.</t>
  </si>
  <si>
    <t>Fournir aux clients ou aux équipes d'installation des directives pour la mise en œuvre des systèmes développés.</t>
  </si>
  <si>
    <t>Fournir aux dirigeants des orientations en matière de cybersécurité.</t>
  </si>
  <si>
    <t>Fournir des informations sur les exigences de sécurité à inclure dans les cahiers des charges et autres documents de passation de marchés appropriés.</t>
  </si>
  <si>
    <t>Fournir des informations sur les plans de mise en œuvre et les procédures d'exploitation normalisées.</t>
  </si>
  <si>
    <t>Fournir des informations sur les activités du référentiel de gestion des risques et les documents connexes (par exemple, les plans de soutien du cycle de vie des systèmes, le concept d'opérations, les procédures opérationnelles et les supports de formation à la maintenance).</t>
  </si>
  <si>
    <t>Fournir un encadrement et des orientations au personnel des technologies de l'information (TI) en veillant à ce que ce personnel soit sensibilisé à la cybersécurité et reçoive des informations de base, des connaissances et une formation correspondant à ses responsabilités.</t>
  </si>
  <si>
    <t>Fournir des recommandations sur les améliorations et les mises à niveau possibles.</t>
  </si>
  <si>
    <t>Fournir des recommandations sur les structures de données et les bases de données qui garantissent une production correcte et de qualité des rapports et des informations de gestion.</t>
  </si>
  <si>
    <t>Fournir des recommandations sur les nouvelles technologies et les architectures de bases de données.</t>
  </si>
  <si>
    <t>Fournir des documents techniques, des rapports d'incidents, des conclusions d'examens d'ordinateurs, des résumés et d'autres informations sur la situation aux quartiers généraux les plus élevés.</t>
  </si>
  <si>
    <t>Reconnaître les artefacts d'investigation numérique légale indiquant un système d'exploitation particulier et en rendre compte avec précision.</t>
  </si>
  <si>
    <t>Traiter les implications en matière de sécurité dans la phase de recette des logiciels, y compris les critères d'achèvement, l'acceptation des risques et la documentation, les critères communs et les méthodes d'essais indépendants.</t>
  </si>
  <si>
    <t>Recommander des mesures de sécurité, de résilience et de sûreté de fonctionnement nouvelles ou révisées en fonction des résultats des examens.</t>
  </si>
  <si>
    <t>Recommander l'affectation des ressources nécessaires pour exploiter et maintenir en toute sécurité les exigences d'une organisation en matière de cybersécurité.</t>
  </si>
  <si>
    <t>Examiner les documents d'autorisation et d'assurance pour confirmer que le niveau de risque se situe dans des limites acceptables pour chaque application logicielle, système et réseau.</t>
  </si>
  <si>
    <t>Examiner les politiques existantes et celles qui sont en projet avec les parties prenantes.</t>
  </si>
  <si>
    <t>Examiner ou mener des audits de programmes et de projets de technologies de l'information (TI).</t>
  </si>
  <si>
    <t>Examiner la documentation relative à la formation (par exemple, les documents relatifs au contenu des cours [Course Content Documents ou CCD], les plans de cours, les textes destinés aux étudiants, les examens, les programmes d'enseignement [Schedules of Instruction ou SOI] et les descriptions de cours).</t>
  </si>
  <si>
    <t>Sécuriser l'équipement électronique ou la source d'information.</t>
  </si>
  <si>
    <t>Siéger aux conseils d'administration des agences et aux conseils interagences.</t>
  </si>
  <si>
    <t>Recommander des politiques et coordonner leur examen et leur approbation.</t>
  </si>
  <si>
    <t>Stocker, extraire et manipuler des données pour l'analyse des capacités et des besoins des systèmes.</t>
  </si>
  <si>
    <t>Soutenir la conception et l'exécution de scénarios d'exercices.</t>
  </si>
  <si>
    <t>Fournir un soutien aux activités de test et d'évaluation de la sécurité et de la certification.</t>
  </si>
  <si>
    <t>Tester et entretenir l'infrastructure du réseau, y compris les équipements logiciels et matériels.</t>
  </si>
  <si>
    <t>Suivre et documenter les incidents de cyberdéfense, de la détection initiale à la résolution finale.</t>
  </si>
  <si>
    <t>Suivre les conclusions et les recommandations des audits afin de s'assurer que les mesures d'atténuation appropriées sont prises.</t>
  </si>
  <si>
    <t>Traduire les exigences fonctionnelles en solutions techniques.</t>
  </si>
  <si>
    <t>Traduire les exigences de sécurité en éléments de conception d'applications, notamment en documentant les éléments des surfaces d'attaque des logiciels, en procédant à une modélisation des menaces et en définissant tout critère de sécurité spécifique.</t>
  </si>
  <si>
    <t>Dépanner le matériel et les logiciels du système.</t>
  </si>
  <si>
    <t>Extraire des données à l'aide de techniques de fragmentation des données (par exemple, Forensic Tool Kit [FTK], Foremost).</t>
  </si>
  <si>
    <t>Utiliser les documents publiés par le gouvernement fédéral et par l'organisation pour gérer les opérations de leur(s) système(s) informatique(s).</t>
  </si>
  <si>
    <t>Utiliser des équipements et des techniques spécialisés pour cataloguer, documenter, extraire, collecter, emballer et préserver les preuves numériques.</t>
  </si>
  <si>
    <t>Utiliser des modèles et des simulations pour analyser ou prévoir les performances des systèmes dans différentes conditions d'exploitation.</t>
  </si>
  <si>
    <t>Vérifier et mettre à jour la documentation relative à la sécurité reflétant les caractéristiques de conception de la sécurité des applications/systèmes.</t>
  </si>
  <si>
    <t>Vérifier que les principes de sécurité des logiciels d'application, des réseaux et des systèmes sont mis en œuvre comme prévu, documenter les écarts et recommander les actions nécessaires pour les corriger.</t>
  </si>
  <si>
    <t>Vérifier que la documentation relative à l'accréditation et à l'assurance des applications logicielles/réseaux/systèmes est à jour.</t>
  </si>
  <si>
    <t>Rédiger et publier des techniques de cyberdéfense, des orientations et des rapports sur les constatations d'incidents à l'intention des parties concernées.</t>
  </si>
  <si>
    <t>Rédiger du matériel didactique (par exemple, des procédures opérationnelles normalisées, un manuel de production) afin de fournir des directives détaillées au personnel concerné.</t>
  </si>
  <si>
    <t>Effectuer des recherches sur les technologies actuelles afin de comprendre les capacités du système ou du réseau concerné.</t>
  </si>
  <si>
    <t>Identifier les capacités cybers pour le développement de matériel et de logiciels personnalisés en fonction des exigences de la mission.</t>
  </si>
  <si>
    <t>Élaborer des processus de conformité en matière de sécurité et/ou des audits pour les services externes (par exemple, fournisseurs de services en nuage, centres de données).</t>
  </si>
  <si>
    <t>Effectuer les examens requis, le cas échéant, dans l'environnement (par exemple, surveillance technique, examens des contre-mesures [TSCM], examens des contre-mesures TEMPEST).</t>
  </si>
  <si>
    <t>Procéder à une analyse binaire sommaire.</t>
  </si>
  <si>
    <t>Superviser les normes politiques et les stratégies de mise en œuvre afin de s'assurer que les procédures et les lignes directrices sont conformes aux politiques de cybersécurité.</t>
  </si>
  <si>
    <t>Participer au processus de gouvernance des risques pour fournir des risques de sécurité, des mesures d'atténuation et des informations sur d'autres risques techniques.</t>
  </si>
  <si>
    <t>Évaluer l'efficacité de la fonction d'approvisionnement pour ce qui est de répondre aux exigences en matière de sécurité de l'information et aux risques liés à la chaîne d'approvisionnement par le biais des activités d'approvisionnement, et recommander des améliorations.</t>
  </si>
  <si>
    <t>Déterminer la portée, l'infrastructure, les ressources et la taille de l'échantillon de données afin de s'assurer que les exigences du système sont démontrées de manière adéquate.</t>
  </si>
  <si>
    <t>Développer des processus avec l'équipe d'audit externe pour partager les informations relatives au programme de surveillance continue et à son impact sur l'évaluation des contrôles de sécurité.</t>
  </si>
  <si>
    <t>Identifier les exigences en matière de rapports à utiliser dans l'évaluation automatisée des contrôles pour soutenir la surveillance continue.</t>
  </si>
  <si>
    <t>Déterminer comment les résultats de la surveillance continue seront utilisés dans le cadre de l'autorisation permanente.</t>
  </si>
  <si>
    <t>Établir un processus et des procédures de contrôle d'accès aux outils et technologies de surveillance continue.</t>
  </si>
  <si>
    <t xml:space="preserve">Veiller à ce que le contrôle d'accès aux outils et technologies de surveillance continue soit géré de manière adéquate.  </t>
  </si>
  <si>
    <t>Mettre en place un processus permettant de fournir une aide technique aux personnes chargées d'atténuer les effets de la surveillance continue.</t>
  </si>
  <si>
    <t>Coordonner les exigences en matière de rapports de surveillance continue entre les différents utilisateurs.</t>
  </si>
  <si>
    <t>Définir les responsabilités en matière de soutien à la mise en œuvre de chaque outil ou technologie de contrôle continu.</t>
  </si>
  <si>
    <t>Établir une liaison avec le groupe de travail chargé de la notation et des mesures afin de soutenir la surveillance continue.</t>
  </si>
  <si>
    <t>Établir et appliquer un processus de gestion de l'introduction de nouveaux risques pour soutenir la surveillance continue.</t>
  </si>
  <si>
    <t>Mettre en place un sous-groupe chargé des questions et de la coordination des paramètres de configuration de la surveillance continue.</t>
  </si>
  <si>
    <t>Définir les exigences en matière d'outils et de technologies de surveillance continue, de mesure des performances et de gestion.</t>
  </si>
  <si>
    <t>Utiliser des notes et des appréciations pour motiver et évaluer les performances tout en répondant aux préoccupations en matière de surveillance continue.</t>
  </si>
  <si>
    <t>Travailler avec les responsables de la sécurité (c'est-à-dire les propriétaires de systèmes, les responsables de la sécurité des systèmes d'information, les responsables de la sécurité des systèmes d'information, etc.) pour définir les exigences appropriées en matière de rapports pour la surveillance continue au niveau du système.</t>
  </si>
  <si>
    <t>Utiliser les outils de contrôle continu pour évaluer en permanence les risques.</t>
  </si>
  <si>
    <t>Utiliser les données de contrôle continu pour prendre des décisions d'investissement en matière de sécurité de l'information afin de résoudre les problèmes persistants.</t>
  </si>
  <si>
    <t>Réagir aux problèmes signalés lors de la surveillance continue, faire remonter l'information et coordonner une réponse.</t>
  </si>
  <si>
    <t>Examiner les résultats du programme de contrôle continu et atténuer les risques en temps utile.</t>
  </si>
  <si>
    <t>Déterminer comment intégrer un programme de surveillance continue dans les structures et les politiques de gouvernance de la sécurité de l'information de l'organisation.</t>
  </si>
  <si>
    <t>Utiliser les mesures de notation et de classement de la surveillance continue pour prendre des décisions en matière d'investissement dans la sécurité de l'information afin de résoudre les problèmes persistants.</t>
  </si>
  <si>
    <t>Veiller à ce que l'équipe chargée de la surveillance continue dispose de la formation et des ressources (par exemple, le personnel et le budget) nécessaires pour s'acquitter des tâches qui lui sont confiées.</t>
  </si>
  <si>
    <t>Collaborer avec les analystes des risques organisationnels pour veiller à ce que les rapports de contrôle continu couvrent les niveaux appropriés de l'organisation.</t>
  </si>
  <si>
    <t>Travailler avec les analystes des risques de l'organisation pour s'assurer que les mesures des risques sont définies de manière réaliste afin de soutenir le contrôle continu.</t>
  </si>
  <si>
    <t>Travailler avec les responsables de l'organisation pour s'assurer que les données de l'outil de contrôle continu permettent de connaître la situation des niveaux de risque.</t>
  </si>
  <si>
    <t>Établir des déclencheurs pour les seuils de risque inacceptables pour les données de surveillance continue.</t>
  </si>
  <si>
    <t>Travailler avec les responsables de l'organisation pour établir des catégories de rapports au niveau du système qui peuvent être utilisées par le programme de surveillance continue de l'organisation.</t>
  </si>
  <si>
    <t>Désigner une personne qualifiée comme responsable de la gestion et de la mise en œuvre du programme de surveillance continue.</t>
  </si>
  <si>
    <t>Identifier les parties prenantes de la surveillance continue et établir un processus pour les tenir informées du programme.</t>
  </si>
  <si>
    <t xml:space="preserve">Identifier les exigences en matière de reporting axé sur la sécurité de l'organisation qui sont satisfaites par le programme de surveillance continue.  </t>
  </si>
  <si>
    <t>Utiliser les données de surveillance continue pour prendre des décisions d'investissement en matière de sécurité de l'information afin de résoudre les problèmes persistants.</t>
  </si>
  <si>
    <t>Définir des déclencheurs dans le cadre du programme de surveillance continue qui peuvent être utilisés pour définir un risque inacceptable et entraîner la prise de mesures pour le résoudre.</t>
  </si>
  <si>
    <t>Établir des mesures de notation et de classement pour mesurer l'efficacité du programme de surveillance continue.</t>
  </si>
  <si>
    <t>Collaborer avec les responsables de la sécurité pour définir les exigences appropriées en matière de rapports de surveillance continue au niveau du système.</t>
  </si>
  <si>
    <t>Utiliser les outils et les technologies de surveillance continue pour évaluer les risques en permanence.</t>
  </si>
  <si>
    <t>Établir des exigences appropriées en matière d'établissement de rapports conformément aux critères identifiés dans le programme de surveillance continue en vue d'une utilisation dans l'évaluation automatisée des contrôles.</t>
  </si>
  <si>
    <t>Utiliser des méthodes d'évaluation non automatisées lorsque les données provenant des outils et technologies de surveillance continue ne sont pas encore suffisantes ou de qualité adéquate.</t>
  </si>
  <si>
    <t>Analyser les activités malveillantes identifiées afin de déterminer les faiblesses exploitées, les méthodes d'exploitation et les effets sur les systèmes et les informations.</t>
  </si>
  <si>
    <t>Contribuer à l'identification, à la hiérarchisation et à la coordination de la protection des infrastructures critiques de cyberdéfense et des ressources clefs.</t>
  </si>
  <si>
    <t>Utiliser les principes et pratiques approuvés de défense en profondeur (par exemple, défense en plusieurs endroits, défenses en couches, robustesse de la sécurité).</t>
  </si>
  <si>
    <t>Identifier les exigences de sécurité spécifiques à un système de technologie de l'information (TI) dans toutes les phases du cycle de vie du système.</t>
  </si>
  <si>
    <t>Veiller à ce que des plans d'action et des étapes ou des plans de remédiation soient en place pour les vulnérabilités identifiées lors d'évaluations des risques, d'audits, d'inspections, etc.</t>
  </si>
  <si>
    <t>Assurer la réussite de la mise en œuvre et du bon fonctionnement des exigences de sécurité et des politiques et procédures appropriées en matière de technologies de l'information (TI) qui sont conformes à la mission et aux objectifs de l'organisation.</t>
  </si>
  <si>
    <t>Définir et documenter la manière dont la mise en œuvre d'un nouveau système ou de nouvelles interfaces entre systèmes influe sur le niveau de sécurité de l'environnement existant.</t>
  </si>
  <si>
    <t>Concevoir et développer des fonctions de gestion clefs (en rapport avec la cybersécurité).</t>
  </si>
  <si>
    <t>Analyser les besoins et les exigences des utilisateurs afin de planifier et de mener à bien le développement de la sécurité des systèmes.</t>
  </si>
  <si>
    <t>Élaborer des concepts de cybersécurité pour répondre à des besoins opérationnels spécifiques et à des facteurs environnementaux (par exemple, contrôles d'accès, applications automatisées, opérations en réseau, exigences en matière d'intégrité et de disponibilité élevées, sécurité multiniveaux/traitement de plusieurs niveaux de classification, et traitement d'informations confidentielles sensibles).</t>
  </si>
  <si>
    <t>Veiller à ce que les activités de conception de la sécurité ainsi que les activités de développement de la cybersécurité soient correctement documentées (en fournissant une description fonctionnelle de la mise en œuvre de la sécurité) et mises à jour si nécessaire.</t>
  </si>
  <si>
    <t>Élaborer et documenter les risques liés à la chaîne d'approvisionnement pour les éléments de systèmes critiques, le cas échéant.</t>
  </si>
  <si>
    <t>Créer des preuves vérifiables des mesures de sécurité.</t>
  </si>
  <si>
    <t>Soutenir les activités de conformité nécessaires (par exemple, veiller à ce que les lignes directrices relatives à la configuration de la sécurité des systèmes soient respectées et que le contrôle de la conformité soit effectué).</t>
  </si>
  <si>
    <t>Participer au processus d'acquisition en fonction des besoins, en suivant les pratiques appropriées de gestion des risques liés à la chaîne d'approvisionnement.</t>
  </si>
  <si>
    <t>Veiller à ce que toutes les acquisitions, tous les marchés et tous les efforts d'externalisation tiennent compte des exigences en matière de sécurité de l'information, conformément aux objectifs de l'organisation.</t>
  </si>
  <si>
    <t>Recueillir les artefacts d'intrusion (par exemple, code source, logiciels malveillants, chevaux de Troie) et utiliser les données découvertes pour permettre l'atténuation des incidents potentiels de cybersécurité au sein de l'entreprise.</t>
  </si>
  <si>
    <t>Servir d'expert technique et de liaison avec le personnel chargé de l'application de la loi et expliquer les détails de l'incident, le cas échéant.</t>
  </si>
  <si>
    <t>Prévoir les demandes de services en cours et veiller à ce que les hypothèses de sécurité soient réexaminées si nécessaire.</t>
  </si>
  <si>
    <t>Définir et/ou mettre en œuvre des politiques et des procédures pour assurer la protection des infrastructures critiques, le cas échéant.</t>
  </si>
  <si>
    <t>Collaborer avec les parties prenantes pour identifier et/ou développer des solutions technologiques appropriées.</t>
  </si>
  <si>
    <t>Concevoir et développer de nouveaux outils/technologies dans le domaine de la cybersécurité.</t>
  </si>
  <si>
    <t>Effectuer des recherches de virus sur les supports numériques.</t>
  </si>
  <si>
    <t>Effectuer des investigations numériques légales sur les systèmes de fichiers.</t>
  </si>
  <si>
    <t>Effectuer une analyse statique pour monter une "image" d'un disque (sans nécessairement disposer du disque d'origine).</t>
  </si>
  <si>
    <t>Effectuer une analyse statique des logiciels malveillants.</t>
  </si>
  <si>
    <t>Utiliser la boîte à outils d'investigation numérique légale transportable pour soutenir les opérations, le cas échéant.</t>
  </si>
  <si>
    <t>Examiner les topologies de réseau pour comprendre les flux de données à travers le réseau.</t>
  </si>
  <si>
    <t>Identifier et analyser les anomalies dans le trafic réseau à l'aide de métadonnées.</t>
  </si>
  <si>
    <t>Effectuer des recherches, des analyses et des corrélations à partir d'une grande variété d'ensembles de données provenant de toutes les sources (indications et avertissements).</t>
  </si>
  <si>
    <t>Valider les alertes des systèmes de détection d'intrusion (IDS) en fonction du trafic réseau à l'aide d'outils d'analyse de paquets.</t>
  </si>
  <si>
    <t>Identifier les applications et les systèmes d'exploitation d'un équipement réseau sur la base du trafic réseau.</t>
  </si>
  <si>
    <t>Reconstituer une attaque ou une activité malveillante à partir du trafic réseau.</t>
  </si>
  <si>
    <t>Identifier les activités de cartographie du réseau et de prise d'empreinte du système d'exploitation (OS).</t>
  </si>
  <si>
    <t>Élaborer et documenter les exigences en matière d'expérience utilisateur (UX), y compris l'architecture de l'information et les exigences en matière d'interface utilisateur.</t>
  </si>
  <si>
    <t>Élaborer et mettre en œuvre des processus d'audit indépendant de la cybersécurité pour les logiciels d'application, les réseaux et les systèmes et superviser les audits indépendants en cours afin de s'assurer que les processus et procédures opérationnels et de recherche et développement sont conformes aux exigences organisationnelles et aux obligations en matière de cybersécurité et qu'ils sont correctement suivis par les administrateurs de systèmes et les autres membres du personnel chargés de la cybersécurité dans l'exercice de leurs activités quotidiennes.</t>
  </si>
  <si>
    <t>Rédiger des clauses contractuelles afin de garantir la sécurité de la chaîne d'approvisionnement, des systèmes, des réseaux et des opérations.</t>
  </si>
  <si>
    <t>Identifier et exploiter le système de contrôle des versions à l'échelle de l'entreprise lors de la conception et du développement d'applications sécurisées.</t>
  </si>
  <si>
    <t>Mettre en œuvre et intégrer les méthodologies du cycle de développement des systèmes (SDLC) (par exemple, IBM Rational Unified Process) dans l'environnement de développement.</t>
  </si>
  <si>
    <t>Effectuer la gestion de la configuration, la gestion des problèmes, la gestion de la capacité et la gestion financière pour les bases de données et les systèmes de gestion des données.</t>
  </si>
  <si>
    <t>Soutenir la gestion des incidents, la gestion des niveaux de service, la gestion des changements, la gestion des versions, la gestion de la continuité et la gestion de la disponibilité pour les bases de données et les systèmes de gestion des données.</t>
  </si>
  <si>
    <t xml:space="preserve">Analyser les architectures candidates, attribuer les services de sécurité et sélectionner les mécanismes de sécurité. </t>
  </si>
  <si>
    <t xml:space="preserve">Analyser les données relatives aux incidents pour déceler les tendances émergentes. </t>
  </si>
  <si>
    <t>Évaluer l'efficacité des contrôles de sécurité.</t>
  </si>
  <si>
    <t xml:space="preserve">Participer à l'élaboration de signatures qui peuvent être mises en œuvre sur des outils de réseau de cybersécurité en réponse à des menaces nouvelles ou observées dans l'environnement ou l'enclave du réseau. </t>
  </si>
  <si>
    <t xml:space="preserve">Consulter les clients sur la conception et la maintenance des systèmes logiciels. </t>
  </si>
  <si>
    <t xml:space="preserve">Coordonner avec les analystes du renseignement la mise en corrélation des données d'évaluation des menaces. </t>
  </si>
  <si>
    <t>Concevoir et documenter des normes de qualité.</t>
  </si>
  <si>
    <t>Élaborer un contexte de sécurité des systèmes, un concept préliminaire de sécurité des systèmes (CONOPS) et définir les exigences de base en matière de sécurité des systèmes conformément aux exigences applicables en matière de cybersécurité.</t>
  </si>
  <si>
    <t>Élaborer et dispenser une formation technique pour former d'autres personnes ou répondre aux besoins des clients.</t>
  </si>
  <si>
    <t>Élaborer ou participer à l'élaboration de modules ou de cours de formation informatisés.</t>
  </si>
  <si>
    <t>Élaborer ou participer à l'élaboration de travaux pratiques.</t>
  </si>
  <si>
    <t>Élaborer ou participer à l'élaboration des évaluations de cours.</t>
  </si>
  <si>
    <t>Élaborer ou participer à l'élaboration de normes de notation et de compétence.</t>
  </si>
  <si>
    <t>Participer à l'élaboration de plans de développement, de formation et/ou de remédiation individuels/collectifs.</t>
  </si>
  <si>
    <t>Développer ou aider à développer des objectifs et des cibles en matière d'apprentissage.</t>
  </si>
  <si>
    <t>Élaborer ou participer à l'élaboration de matériels ou de programmes de formation continue.</t>
  </si>
  <si>
    <t>Élaborer ou participer à l'élaboration de tests écrits destinés à mesurer et à évaluer les compétences des apprenants.</t>
  </si>
  <si>
    <t>Diriger la programmation informatique et l'élaboration de la documentation.</t>
  </si>
  <si>
    <t>Documenter l'objectif d'un système et le concept préliminaire des opérations de sécurité du système.</t>
  </si>
  <si>
    <t>Utiliser des processus de gestion de la configuration.</t>
  </si>
  <si>
    <t xml:space="preserve">Évaluer les architectures et les conceptions de sécurité afin de déterminer l'adéquation de la conception et de l'architecture de sécurité proposées ou fournies en réponse aux exigences contenues dans les documents d'acquisition. </t>
  </si>
  <si>
    <t>Respecter les normes et processus du cycle de vie de l'ingénierie des logiciels et des systèmes.</t>
  </si>
  <si>
    <t xml:space="preserve">Maintenir des systèmes de transmission de messages sécurisés. </t>
  </si>
  <si>
    <t xml:space="preserve">Maintenir une base de données de suivi des incidents et de solutions. </t>
  </si>
  <si>
    <t>Notifier aux responsables désignés, aux personnes chargées de répondre aux incidents cybers et aux membres de l'équipe du fournisseur de services de cybersécurité les incidents cybernétiques présumés et préciser l'historique, l'état et l'impact potentiel de l'événement en vue d'une action ultérieure conformément au plan d'intervention de l'organisation en cas d'incident cyber.</t>
  </si>
  <si>
    <t>Effectuer des analyses et des rapports sur les tendances en matière de cybersécurité.</t>
  </si>
  <si>
    <t xml:space="preserve">Veiller à ce que tous les composants des systèmes puissent être intégrés et alignés (par exemple, procédures, bases de données, politiques, logiciels et matériel). </t>
  </si>
  <si>
    <t xml:space="preserve">Construire, installer, configurer et tester le matériel dédié à la cybersécurité. </t>
  </si>
  <si>
    <t>RETIRÉ : Intégré à T0228</t>
  </si>
  <si>
    <t>Superviser les programmeurs, les concepteurs, les techniciens, les ingénieurs et autres personnels techniques et scientifiques et leur assigner des tâches.</t>
  </si>
  <si>
    <t xml:space="preserve">Rédiger des spécifications fonctionnelles détaillées qui documentent le processus de développement de l'architecture. </t>
  </si>
  <si>
    <t>Diriger les efforts visant à promouvoir l'utilisation par l'organisation de la gestion des connaissances et du partage de l'information.</t>
  </si>
  <si>
    <t>Agir en tant que principale partie prenante dans les processus et fonctions opérationnels des technologies de l'information (TI) sous-jacents qui soutiennent le service, fournir des orientations et contrôler toutes les activités importantes afin que le service soit fourni avec succès.</t>
  </si>
  <si>
    <t>Plaider en faveur d'un financement adapté des ressources de formation cyber, y compris des cours, des instructeurs et du matériel connexe, tant internes que fournis par la profession.</t>
  </si>
  <si>
    <t>Analyser les sources de données afin de formuler des recommandations exploitables.</t>
  </si>
  <si>
    <t>Analyser la crise pour assurer la protection du public, des personnes et des ressources.</t>
  </si>
  <si>
    <t xml:space="preserve">Évaluer tous les processus de gestion de la configuration (gestion des changements, de la configuration et des versions). </t>
  </si>
  <si>
    <t>Évaluer l'efficacité et l'efficience de l'enseignement en fonction de la facilité d'utilisation des technologies pédagogiques et de l'apprentissage, du transfert des connaissances et de la satisfaction des étudiants.</t>
  </si>
  <si>
    <t>Évaluer le comportement de la victime, du témoin ou du suspect dans le cadre de l'enquête.</t>
  </si>
  <si>
    <t>Évaluer la validité des données sources et des conclusions qui en découlent.</t>
  </si>
  <si>
    <t>Contribuer à l'évaluation de l'impact de la mise en œuvre et du maintien d'une infrastructure de cybersécurité spécialisée.</t>
  </si>
  <si>
    <t>Recueillir des mesures et des données sur les tendances.</t>
  </si>
  <si>
    <t>Réaliser une analyse de marché afin d'identifier, d'évaluer et de recommander des produits commerciaux, des produits prêts à l'emploi du gouvernement et des produits open source à utiliser dans un système et s'assurer que les produits recommandés sont conformes aux exigences de l'organisation en matière d'évaluation et de validation.</t>
  </si>
  <si>
    <t>Effectuer des tests d'hypothèse à l'aide de processus statistiques.</t>
  </si>
  <si>
    <t>Procéder à l'évaluation des besoins d'apprentissage et identifier les exigences.</t>
  </si>
  <si>
    <t>Se concerter avec des analystes de systèmes, des ingénieurs, des programmeurs et d'autres personnes pour concevoir l'application.</t>
  </si>
  <si>
    <t>Coordonner et gérer de bout en bout le service global fourni à un client.</t>
  </si>
  <si>
    <t>Assurer la coordination avec les experts internes et externes en la matière pour veiller à ce que les normes de qualification existantes reflètent les exigences fonctionnelles de l'organisation et respectent les normes industrielles.</t>
  </si>
  <si>
    <t>Assurer la coordination avec les parties prenantes de l'organisation en matière de main-d'œuvre afin de garantir une affectation et une distribution appropriées des ressources en capital humain.</t>
  </si>
  <si>
    <t>Créer des exercices d'apprentissage interactifs afin de créer un environnement d'apprentissage efficace.</t>
  </si>
  <si>
    <t>Concevoir et développer des fonctionnalités d'administration et de gestion des systèmes pour les utilisateurs bénéficiant d'un accès privilégié.</t>
  </si>
  <si>
    <t>Concevoir, mettre en œuvre, tester et évaluer des interfaces sécurisées entre les systèmes d'information, les systèmes physiques et/ou les technologies intégrées.</t>
  </si>
  <si>
    <t>Développer et faciliter les méthodes de collecte de données.</t>
  </si>
  <si>
    <t>Élaborer et mettre en œuvre des descriptions de poste normalisées sur la base des rôles établis en matière de travaux cybers.</t>
  </si>
  <si>
    <t>Élaborer et réviser les procédures de recrutement, d'embauche et de maintien en poste conformément aux politiques actuelles en matière de ressources humaines.</t>
  </si>
  <si>
    <t>Développer la structure de classification des domaines de carrière cyber, y compris l'établissement des exigences d'entrée dans les domaines de carrière et d'autres nomenclatures telles que les codes et les identificateurs.</t>
  </si>
  <si>
    <t>Élaborer ou contribuer à l'élaboration de politiques et de protocoles de formation en matière de formation cyber.</t>
  </si>
  <si>
    <t>Élaborer des perspectives stratégiques à partir de vastes ensembles de données.</t>
  </si>
  <si>
    <t>Élaborer les buts et les objectifs des programmes d'études cybers.</t>
  </si>
  <si>
    <t>Veiller à ce que les domaines de carrière cyber soient gérés conformément aux politiques et aux directives de l'organisation en matière de ressources humaines.</t>
  </si>
  <si>
    <t>Veiller à ce que les politiques et processus de gestion des ressources humaines dans le domaine cyber soient conformes aux exigences légales et organisationnelles en matière d'égalité des chances, de diversité et de pratiques équitables en matière d'embauche et d'emploi.</t>
  </si>
  <si>
    <t>Veiller à ce que des accords de niveau de service (SLA) appropriés et des contrats sous-jacents aient été définis, qui établissent clairement pour le client une description du service et les mesures de contrôle du service.</t>
  </si>
  <si>
    <t>Établir des limites acceptables pour l'application logicielle, le réseau ou le système.</t>
  </si>
  <si>
    <t>Établir et collecter des mesures pour contrôler et valider l'état de préparation du personnel cyber, y compris l'analyse des données relatives au personnel cyber afin d'évaluer l'état des postes identifiés, pourvus et occupés par du personnel qualifié.</t>
  </si>
  <si>
    <t>Établir et superviser les processus de dérogation pour les exigences d'entrée et de qualification en matière de formation dans les domaines de la carrière cyber.</t>
  </si>
  <si>
    <t>Établir des parcours de carrière dans le domaine cyber afin de permettre une progression de carrière, un développement volontaire et une évolution dans les domaines de carrière cyber et entre ces domaines.</t>
  </si>
  <si>
    <t>Établir des normes en matière d'effectifs, de personnel et d'éléments de données de qualification afin de répondre aux exigences en matière de gestion des effectifs cybers et d'établissement de rapports.</t>
  </si>
  <si>
    <t>Établir, doter en ressources, mettre en œuvre et évaluer les programmes de gestion des effectifs cybers conformément aux exigences de l'organisation.</t>
  </si>
  <si>
    <t>Recueillir des informations en retour sur la satisfaction des clients et les performances des services internes afin de favoriser une amélioration continue.</t>
  </si>
  <si>
    <t>Incorporer un processus de mise à jour de la maintenance des systèmes axé sur les risques afin de remédier aux déficiences des systèmes (périodiquement et hors cycle).</t>
  </si>
  <si>
    <t>Gérer les relations internes avec les propriétaires de processus de technologie de l'information (TI) soutenant le service, en contribuant à la définition et à la conclusion d'accords sur les niveaux d'exploitation (OLA).</t>
  </si>
  <si>
    <t>Planifier des stratégies pédagogiques telles que des conférences, des démonstrations, des exercices interactifs, des présentations multimédias, des cours vidéo, des cours sur le web pour créer l'environnement d'apprentissage le plus efficace possible, en collaboration avec les éducateurs et les formateurs.</t>
  </si>
  <si>
    <t>Présenter des informations techniques à des publics techniques et non techniques.</t>
  </si>
  <si>
    <t>Présenter des données dans des formats innovants.</t>
  </si>
  <si>
    <t>Programmer des algorithmes personnalisés.</t>
  </si>
  <si>
    <t>Sensibiliser la direction à la politique et à la stratégie cybers, le cas échéant, et veiller à ce que des principes solides se reflètent dans la mission, la vision et les objectifs de l'organisation.</t>
  </si>
  <si>
    <t>Formuler des recommandations exploitables à l'intention des principales parties prenantes sur la base de l'analyse des données et des résultats.</t>
  </si>
  <si>
    <t xml:space="preserve">Fournir un appui en matière d'enquêtes criminelles aux avocats au cours de la procédure judiciaire. </t>
  </si>
  <si>
    <t>Examiner et appliquer les normes de qualification dans le domaine de la carrière cyber.</t>
  </si>
  <si>
    <t>Examiner et appliquer les politiques de l'organisation relatives au personnel cyber ou l'influençant.</t>
  </si>
  <si>
    <t>Examiner les rapports sur la performance des services, en identifiant les problèmes et les écarts importants, en lançant, le cas échéant, des actions correctives et en veillant à ce que toutes les questions en suspens fassent l'objet d'un suivi.</t>
  </si>
  <si>
    <t>Examiner/évaluer l'efficacité du personnel cyber afin d'ajuster les normes de compétence et/ou de qualification.</t>
  </si>
  <si>
    <t>Soutenir l'intégration du personnel qualifié dans le domaine cyber dans les processus de développement du cycle de vie des systèmes d'information.</t>
  </si>
  <si>
    <t>Utiliser la documentation ou les ressources techniques pour mettre en œuvre une nouvelle méthode mathématique, informatique ou de science des données.</t>
  </si>
  <si>
    <t>Valider les spécifications et les exigences en termes de testabilité.</t>
  </si>
  <si>
    <t>Travailler avec d'autres gestionnaires de services et propriétaires de produits afin d'équilibrer et de hiérarchiser les services pour répondre aux exigences, contraintes et objectifs globaux des clients.</t>
  </si>
  <si>
    <t>Rédiger et publier des comptes rendus après action.</t>
  </si>
  <si>
    <t>Traiter les images avec les outils appropriés en fonction des objectifs de l'analyste.</t>
  </si>
  <si>
    <t xml:space="preserve">Effectuer une analyse du registre Windows. </t>
  </si>
  <si>
    <t xml:space="preserve">Effectuer la surveillance des fichiers et du registre sur le système en cours d'exécution après avoir identifié l'intrusion par le biais de l'analyse dynamique. </t>
  </si>
  <si>
    <t>Saisir les informations relatives aux supports dans une base de données de suivi (par exemple, Product Tracker Tool) pour les supports numériques qui ont été acquis.</t>
  </si>
  <si>
    <t xml:space="preserve">Corréler les données relatives aux incidents et établir des rapports sur la cybersécurité. </t>
  </si>
  <si>
    <t>Maintenir un ensemble d'outils de cybersécurité déployables (par exemple, des logiciels/matériels de cybersécurité spécialisés) pour soutenir la mission de l'équipe d'intervention en cas d'incident.</t>
  </si>
  <si>
    <t>Allouer de manière efficace la capacité de stockage dans la conception des systèmes de gestion des données.</t>
  </si>
  <si>
    <t>Lire, interpréter, écrire, modifier et exécuter des scripts simples (par exemple, Perl, VBScript) sur les systèmes Windows et UNIX (par exemple, ceux qui exécutent des tâches telles que l'analyse de fichiers de données volumineux, l'automatisation de tâches manuelles et l'extraction/le traitement de données à distance).</t>
  </si>
  <si>
    <t>Utiliser différents langages de programmation pour écrire du code, ouvrir des fichiers, lire des fichiers et écrire des résultats dans différents fichiers.</t>
  </si>
  <si>
    <t>Utiliser un langage open source tel que R et appliquer des techniques quantitatives (par exemple, statistiques descriptives et inférentielles, échantillonnage, conception expérimentale, tests de différence paramétriques et non paramétriques, régression par les moindres carrés ordinaires, ligne générale).</t>
  </si>
  <si>
    <t>Veiller à ce que les activités de conception et de développement soient correctement documentées (en fournissant une description fonctionnelle de la mise en œuvre) et mises à jour chaque fois que nécessaire.</t>
  </si>
  <si>
    <t>Participer au processus d'acquisition si nécessaire.</t>
  </si>
  <si>
    <t>Résoudre les problèmes liés à la conception des prototypes et aux processus tout au long des phases de conception, de développement et de pré-lancement du produit.</t>
  </si>
  <si>
    <t>Identifier et/ou développer des outils de rétro-ingénierie pour améliorer les capacités et détecter les vulnérabilités.</t>
  </si>
  <si>
    <t>Procéder à des examens des importations/exportations pour l'acquisition de systèmes et de logiciels.</t>
  </si>
  <si>
    <t>Développer des capacités de gestion des données (par exemple, gestion centralisée des clefs cryptographiques dans le Cloud) afin d'apporter un soutien au personnel nomade.</t>
  </si>
  <si>
    <t>Élaborer des exigences en matière de chaîne d'approvisionnement, de systèmes, de réseaux, de performances et de cybersécurité.</t>
  </si>
  <si>
    <t>Veiller à ce que les exigences relatives à la chaîne d'approvisionnement, aux systèmes, aux réseaux, aux performances et à la cybersécurité soient incluses dans le contrat et à ce qu'elles soient respectées.</t>
  </si>
  <si>
    <t>Permettre la mise en œuvre d'applications à clef publique en exploitant les bibliothèques d'infrastructure à clef publique (PKI) existantes et en intégrant des fonctionnalités de gestion des certificats et de chiffrement, le cas échéant.</t>
  </si>
  <si>
    <t>Identifier et exploiter les services de sécurité à l'échelle de l'entreprise lors de la conception et du développement d'applications sécurisées (par exemple, PKI d'entreprise, serveur d'identité fédérée, solution antivirus d'entreprise), le cas échéant.</t>
  </si>
  <si>
    <t>Installer, mettre à jour et dépanner les systèmes/serveurs.</t>
  </si>
  <si>
    <t>Administrer le(s) banc(s) d'essai et tester et évaluer les applications, l'infrastructure matérielle, les règles/signatures, les contrôles d'accès et les configurations des plates-formes gérées par le(s) prestataire(s) de services.</t>
  </si>
  <si>
    <t>Gérer l'indexation/le catalogage, le stockage et l'accès aux connaissances de l'organisation (par exemple, documents papier, fichiers numériques).</t>
  </si>
  <si>
    <t>Mettre en œuvre les normes, les exigences et les spécifications en matière de gestion des données.</t>
  </si>
  <si>
    <t xml:space="preserve">Analyser les menaces engendrées par l'informatique à des fins de contre-espionnage ou d'activité criminelle. </t>
  </si>
  <si>
    <t>Analyser et fournir des informations aux parties prenantes qui soutiendront le développement d'une application de sécurité ou la modification d'une application de sécurité existante.</t>
  </si>
  <si>
    <t>Analyser la politique cyber de l'organisation.</t>
  </si>
  <si>
    <t>Analyser les résultats des tests de logiciels, de matériel ou d'interopérabilité.</t>
  </si>
  <si>
    <t>Analyser les besoins et les exigences des utilisateurs pour planifier l'architecture.</t>
  </si>
  <si>
    <t>Analyser les besoins en matière de sécurité et les exigences logicielles afin de déterminer la faisabilité de la conception dans le respect des contraintes de temps et de coût et des mandats de sécurité.</t>
  </si>
  <si>
    <t>Évaluer les besoins en matière de politique et collaborer avec les parties prenantes pour élaborer des politiques régissant les activités cybers.</t>
  </si>
  <si>
    <t>Rassembler et préserver les preuves utilisées dans le cadre de poursuites judiciaires pour des délits informatiques.</t>
  </si>
  <si>
    <t>Vérifier la disponibilité, la fonctionnalité, l'intégrité et l'efficacité du matériel informatique.</t>
  </si>
  <si>
    <t>Recueillir et analyser les artefacts d'intrusion (par exemple, le code source, les logiciels malveillants et la configuration du système) et utiliser les données découvertes pour permettre l'atténuation des incidents cybers potentiels au sein de l'entreprise.</t>
  </si>
  <si>
    <t>Analyser les fichiers journaux, les preuves et d'autres informations afin de déterminer les meilleures méthodes pour identifier le ou les auteurs d'une intrusion dans un réseau ou d'autres délits.</t>
  </si>
  <si>
    <t>Réaliser la maintenance périodique du système, y compris le nettoyage (physique et électronique), la vérification des disques, les redémarrages de routine, les purges de données et les tests.</t>
  </si>
  <si>
    <t>Effectuer des essais de programmes et d'applications informatiques pour s'assurer que les informations souhaitées sont produites et que les instructions et les niveaux de sécurité sont corrects.</t>
  </si>
  <si>
    <t>Établir une corrélation entre la formation et l'apprentissage, d'une part, et les exigences de l'entreprise ou de la mission, d'autre part.</t>
  </si>
  <si>
    <t>Créer, modifier et gérer des listes de contrôle d'accès au réseau sur des systèmes spécialisés de cybersécurité (par exemple, des pare-feu et des systèmes de prévention des intrusions).</t>
  </si>
  <si>
    <t>Détecter et analyser les données chiffrées, la sténographie, les flux de données alternatifs et d'autres formes de données dissimulées.</t>
  </si>
  <si>
    <t>Saisir et intégrer les capacités essentielles des systèmes ou les fonctions opérationnelles nécessaires à la restauration partielle ou totale des systèmes après une défaillance catastrophique.</t>
  </si>
  <si>
    <t>Définir et intégrer les environnements de mission actuels et futurs.</t>
  </si>
  <si>
    <t>Créer des formations adaptées au public et à l'environnement physique.</t>
  </si>
  <si>
    <t>Dispenser des formations adaptées au public et aux environnements physiques/virtuels.</t>
  </si>
  <si>
    <t>Appliquer des concepts, des procédures, des logiciels, des équipements et/ou des applications technologiques aux étudiants.</t>
  </si>
  <si>
    <t>Concevoir/intégrer une cyberstratégie décrivant la vision, la mission et les objectifs qui s'alignent sur le plan stratégique de l'organisation.</t>
  </si>
  <si>
    <t>Concevoir, développer, intégrer et mettre à jour les mesures de sécurité des systèmes qui assurent la confidentialité, l'intégrité, la disponibilité, l'authentification et la non-répudiation.</t>
  </si>
  <si>
    <t>Concevoir le matériel, les systèmes d'exploitation et les applications logicielles pour répondre de manière adéquate aux exigences.</t>
  </si>
  <si>
    <t>Développer l'architecture de l'entreprise ou les composants du système nécessaires pour répondre aux besoins des utilisateurs.</t>
  </si>
  <si>
    <t>Concevoir en fonction des exigences de sécurité afin de garantir le respect des exigences pour tous les systèmes et/ou applications.</t>
  </si>
  <si>
    <t>Concevoir le programme de formation et le contenu des cours en fonction des besoins.</t>
  </si>
  <si>
    <t>Participer à l'élaboration des programmes de formation et du contenu des cours.</t>
  </si>
  <si>
    <t>Concevoir, élaborer, mettre en œuvre et maintenir un cadre de gestion des connaissances permettant aux utilisateurs finaux d'accéder au capital intellectuel de l'organisation.</t>
  </si>
  <si>
    <t>Déterminer et développer des pistes et identifier des sources d'information afin d'identifier et/ou de poursuivre les responsables d'une intrusion ou d'autres délits.</t>
  </si>
  <si>
    <t>Définir les exigences de base en matière de sécurité conformément aux lignes directrices applicables.</t>
  </si>
  <si>
    <t>Élaborer des procédures d'essai et de validation de systèmes logiciels, de programmation et de documentation.</t>
  </si>
  <si>
    <t>Élaborer des procédures de test et de validation de logiciels sécurisés.</t>
  </si>
  <si>
    <t>Élaborer des procédures de test et de validation des systèmes, des programmes et de la documentation.</t>
  </si>
  <si>
    <t>Respecter les procédures opérationnelles normalisées de l'organisation en matière d'administration des systèmes.</t>
  </si>
  <si>
    <t xml:space="preserve">Mettre en œuvre des applications d'exploration de données et d'entreposage de données. </t>
  </si>
  <si>
    <t>Élaborer et mettre en œuvre des programmes d'exploration de données et d'entreposage de données.</t>
  </si>
  <si>
    <t>Mettre en œuvre et appliquer les politiques et procédures d'utilisation du réseau local.</t>
  </si>
  <si>
    <t>Élaborer des procédures et tester le basculement des opérations système vers un autre site en fonction des exigences de disponibilité du système.</t>
  </si>
  <si>
    <t>Élaborer des estimations de coûts pour les nouveaux systèmes ou les systèmes modifiés.</t>
  </si>
  <si>
    <t>Élaborer une documentation de conception détaillée pour les spécifications des composants et des interfaces afin de soutenir la conception et le développement du système.</t>
  </si>
  <si>
    <t>Élaborer des lignes directrices pour la mise en œuvre.</t>
  </si>
  <si>
    <t>Élaborer des stratégies d'atténuation des risques en matière de coût, de calendrier, de performance et de sécurité.</t>
  </si>
  <si>
    <t>Veiller à ce que la formation réponde aux objectifs de formation, d'éducation ou de sensibilisation à la cybersécurité.</t>
  </si>
  <si>
    <t>Diagnostiquer et résoudre les incidents, problèmes et événements système signalés par les clients.</t>
  </si>
  <si>
    <t>Analyser et signaler les tendances en matière de sécurité de l'organisation.</t>
  </si>
  <si>
    <t>Analyser et signaler les tendances en matière de sécurité des systèmes.</t>
  </si>
  <si>
    <t>Documenter l'état d'origine des preuves numériques et/ou associées (par exemple, au moyen de photographies numériques, de rapports écrits, de vérifications de la fonction de hachage).</t>
  </si>
  <si>
    <t>Rédiger, alimenter et publier la politique cyber.</t>
  </si>
  <si>
    <t>Documenter et mettre à jour, le cas échéant, toutes les activités de définition et d'architecture.</t>
  </si>
  <si>
    <t>Évaluer les contrôles d'accès adaptés sur la base des principes du moindre privilège et du besoin d'en connaître.</t>
  </si>
  <si>
    <t>Assurer l'exécution de la reprise après sinistre et la continuité des opérations.</t>
  </si>
  <si>
    <t xml:space="preserve">Utiliser des systèmes de technologie de l'information (TI) et des supports de stockage numérique pour résoudre, enquêter et/ou poursuivre des cybercrimes et des fraudes commis contre des personnes et des biens. </t>
  </si>
  <si>
    <t>Identifier les composantes ou les éléments, attribuer des composantes fonctionnelles globales pour inclure les fonctions de sécurité et décrire les relations entre les éléments.</t>
  </si>
  <si>
    <t>Identifier et traiter les questions relatives à la planification et à la gestion des personnels cyber (par exemple, le recrutement, la fidélisation et la formation).</t>
  </si>
  <si>
    <t>Formuler des recommandations fondées sur l'analyse des tendances en vue d'améliorer les solutions logicielles et matérielles afin d'améliorer l'expérience des clients.</t>
  </si>
  <si>
    <t>Identifier les conflits potentiels liés à la mise en œuvre de tout outil de cybersécurité (par exemple, test et optimisation des outils et des signatures).</t>
  </si>
  <si>
    <t>Déterminer les besoins de protection (c'est-à-dire les mesures de sécurité) pour le(s) système(s) d'information et le(s) réseau(x) et les documenter de manière appropriée.</t>
  </si>
  <si>
    <t>Mettre en œuvre le cadre de gestion des risques (Risk Management Framework ou RMF) et les exigences en matière d'évaluation et d'autorisation de la sécurité (Security Assessment and Authorization ou SA&amp;A) pour les systèmes de cybersécurité dédiés au sein de l'entreprise, et documenter et tenir à jour les dossiers y afférents.</t>
  </si>
  <si>
    <t>Mettre en œuvre des modèles pour les systèmes nouveaux ou existants.</t>
  </si>
  <si>
    <t>Mettre en œuvre des mesures de sécurité des systèmes conformément aux procédures établies afin de garantir la confidentialité, l'intégrité, la disponibilité, l'authentification et la non-répudiation.</t>
  </si>
  <si>
    <t>Installer et configurer des systèmes et des logiciels de gestion de bases de données.</t>
  </si>
  <si>
    <t>Installer et configurer le matériel, les logiciels et les équipements périphériques pour les utilisateurs du système conformément aux normes de l'organisation.</t>
  </si>
  <si>
    <t>Assurer l'intégration et la mise en œuvre de solutions interdomaines (Cross-Domain Solutions ou CDS) dans un environnement sécurisé.</t>
  </si>
  <si>
    <t>Diriger et superviser le budget, la dotation en personnel et les contrats.</t>
  </si>
  <si>
    <t>Administrer les comptes, les droits réseaux et l'accès aux systèmes et aux équipements.</t>
  </si>
  <si>
    <t>Gérer les dossiers d'accréditation (par exemple, ISO/IEC 15026-2).</t>
  </si>
  <si>
    <t>Assurer la gestion des actifs et l'inventaire des ressources en technologies de l'information (TI).</t>
  </si>
  <si>
    <t>Gérer le processus de planification des technologies de l'information (TI) afin de s'assurer que les solutions développées répondent aux exigences des clients.</t>
  </si>
  <si>
    <t>Gérer les ressources des systèmes/serveurs, y compris les performances, la capacité, la disponibilité, l'aptitude au service et la capacité de récupération.</t>
  </si>
  <si>
    <t>Atténuer/corriger les lacunes en matière de sécurité identifiées lors des tests de sécurité/certification et/ou préconiser le niveau d'acceptation des risques pour les dirigeants ou les représentants officiels concernés.</t>
  </si>
  <si>
    <t>Modifier et entretenir les logiciels existants pour corriger les erreurs, les adapter à un nouveau matériel ou mettre à niveau les interfaces et améliorer les performances.</t>
  </si>
  <si>
    <t>Surveiller et maintenir la configuration du système/serveur.</t>
  </si>
  <si>
    <t>Surveiller et signaler les performances du système informatique en ce qui concerne la partie client.</t>
  </si>
  <si>
    <t>Surveiller les sources de données externes (par exemple, les sites des fournisseurs de cybersécurité, les CERTs (Computer Emergency Response Teams), Security Focus) afin de maintenir à jour l'état des menaces en matière de cybersécurité et de déterminer les problèmes de sécurité susceptibles d'avoir un impact sur l'entreprise.</t>
  </si>
  <si>
    <t>Évaluer et contrôler la cybersécurité liée à la mise en œuvre des systèmes et aux pratiques de test.</t>
  </si>
  <si>
    <t>Contrôler l'application rigoureuse des politiques, principes et pratiques cyber dans le cadre de la fourniture de services de planification et de gestion.</t>
  </si>
  <si>
    <t>Rechercher le consensus des parties prenantes sur les changements de politique proposés.</t>
  </si>
  <si>
    <t>Superviser l'installation, la mise en œuvre, la configuration et le support des composants du système.</t>
  </si>
  <si>
    <t>Vérifier que les exigences minimales de sécurité sont en place pour toutes les applications.</t>
  </si>
  <si>
    <t>Effectuer une évaluation des risques en matière de sécurité de l'information.</t>
  </si>
  <si>
    <t>Coordonner les fonctions de réponse aux incidents.</t>
  </si>
  <si>
    <t>Réaliser des essais de développement sur les systèmes en cours de développement.</t>
  </si>
  <si>
    <t>Réaliser des essais d'interopérabilité sur les systèmes qui échangent des informations numériques avec d'autres systèmes.</t>
  </si>
  <si>
    <t>Réaliser des essais opérationnels.</t>
  </si>
  <si>
    <t>Diagnostiquer le matériel défectueux des systèmes/serveurs.</t>
  </si>
  <si>
    <t>Réparer le matériel défectueux des systèmes/serveurs.</t>
  </si>
  <si>
    <t>Intégrer les résultats concernant l'identification des lacunes dans l'architecture de sécurité.</t>
  </si>
  <si>
    <t>Effectuer des examens de sécurité et identifier les lacunes en matière de sécurité dans l'architecture.</t>
  </si>
  <si>
    <t>Planifier et coordonner la mise en œuvre de techniques et de formats de cours (par exemple, conférences, démonstrations, exercices interactifs, présentations multimédias) afin d'obtenir l'environnement d'apprentissage le plus efficace possible.</t>
  </si>
  <si>
    <t>Planifier les techniques et les formats d'enseignement hors salle de classe (par exemple, cours vidéo, mentorat, cours sur le web).</t>
  </si>
  <si>
    <t>Planifier la stratégie de mise en œuvre pour s'assurer que les composantes de l'entreprise peuvent être intégrées et alignées.</t>
  </si>
  <si>
    <t>Préparer des documents juridiques ainsi que d'autres documents pertinents (par exemple, dépositions, mémoires, affidavits, déclarations, appels, plaidoiries, enquêtes préalables).</t>
  </si>
  <si>
    <t>Préparer des rapports pour documenter l'enquête en respectant les normes et les exigences légales.</t>
  </si>
  <si>
    <t>Promouvoir le partage des connaissances entre les propriétaires/utilisateurs d'informations par le biais des processus et systèmes opérationnels d'une organisation.</t>
  </si>
  <si>
    <t>Fournir des orientations en matière de cybersécurité de l'entreprise et de gestion des risques liés à la chaîne d'approvisionnement.</t>
  </si>
  <si>
    <t>Formuler des recommandations en matière de cybersécurité à l'intention des dirigeants sur la base des menaces et des vulnérabilités importantes.</t>
  </si>
  <si>
    <t xml:space="preserve">Contribuer aux plans de mise en œuvre et aux procédures opérationnelles normalisées en ce qui concerne la sécurité des systèmes d'information. </t>
  </si>
  <si>
    <t>Contribuer aux plans de mise en œuvre, aux procédures opérationnelles normalisées, à la documentation relative à la maintenance et aux supports de formation à la maintenance.</t>
  </si>
  <si>
    <t>Fournir des orientations en matière de politique à la direction, au personnel et aux utilisateurs du domaine cyber.</t>
  </si>
  <si>
    <t>Élaborer une analyse des tendances et un rapport d'impact.</t>
  </si>
  <si>
    <t>Dépanner les problèmes d'interface matérielle/logicielle et d'interopérabilité.</t>
  </si>
  <si>
    <t>Examiner les investigations numériques légales et d'autres sources de données (par exemple, les données volatiles) en vue de la récupération d'informations potentiellement pertinentes.</t>
  </si>
  <si>
    <t>Examiner, mener ou participer à des audits de programmes et de projets cyber.</t>
  </si>
  <si>
    <t>Procéder à des examens/révisions périodiques du contenu des cours pour en vérifier l'exactitude, l'exhaustivité, la conformité et l'actualité (par exemple, les documents relatifs au contenu des cours, les plans de cours, les textes destinés aux étudiants, les examens, les programmes d'enseignement et les descriptions de cours).</t>
  </si>
  <si>
    <t>Recommander des révisions du programme d'études et du contenu des cours sur la base du retour d'information des sessions de formation précédentes.</t>
  </si>
  <si>
    <t>Servir de consultant et de conseiller interne dans son propre domaine d'expertise (par exemple, technique, droits d'auteur, presse écrite, médias électroniques).</t>
  </si>
  <si>
    <t>Soutenir le DSI dans la formulation de politiques liées à la cybersécurité.</t>
  </si>
  <si>
    <t>Fournir un soutien aux activités de test et d'évaluation.</t>
  </si>
  <si>
    <t>Tester, évaluer et vérifier le matériel et/ou les logiciels afin de déterminer s'ils sont conformes aux spécifications et aux exigences définies.</t>
  </si>
  <si>
    <t>Enregistrer et gérer les données de test.</t>
  </si>
  <si>
    <t>Remonter des exigences du système aux composants de la conception et effectuer une analyse des lacunes.</t>
  </si>
  <si>
    <t>Traduire les capacités proposées en exigences techniques.</t>
  </si>
  <si>
    <t>Vérifier la stabilité, l'interopérabilité, la portabilité et/ou l'évolutivité de l'architecture du système.</t>
  </si>
  <si>
    <t>Travailler avec les parties prenantes pour résoudre les incidents de sécurité informatique et la conformité aux vulnérabilités.</t>
  </si>
  <si>
    <t>Rédiger et publier des recommandations, des rapports et des livres blancs en matière de cybersécurité sur les résultats des incidents, à l'intention des parties prenantes concernées.</t>
  </si>
  <si>
    <t>Rechercher et évaluer les technologies et les normes disponibles pour répondre aux exigences des clients.</t>
  </si>
  <si>
    <t>Fournir des conseils et des informations pour les plans de reprise après sinistre, les plans d'urgence et les plans de continuité des activités.</t>
  </si>
  <si>
    <r>
      <rPr>
        <b/>
        <sz val="11"/>
        <color theme="1"/>
        <rFont val="Calibri"/>
        <family val="2"/>
        <scheme val="minor"/>
      </rPr>
      <t xml:space="preserve">RETRAIT : </t>
    </r>
    <r>
      <rPr>
        <sz val="11"/>
        <color theme="1"/>
        <rFont val="Calibri"/>
        <family val="2"/>
        <scheme val="minor"/>
      </rPr>
      <t>utiliser des techniques de fragmentation des données (par exemple, FTK-Foremost) pour extraire des données en vue d'une analyse plus poussée.</t>
    </r>
  </si>
  <si>
    <t>Rédiger et publier des documents sur la sûreté de la chaîne d'approvisionnement et la gestion des risques.</t>
  </si>
  <si>
    <t>Examiner et approuver une politique de sécurité et de gestion des risques de la chaîne d'approvisionnement.</t>
  </si>
  <si>
    <t>Appliquer les fonctions de cybersécurité (par exemple, le chiffrement, le contrôle d'accès et la gestion des identités) pour réduire les possibilités d'exploitation.</t>
  </si>
  <si>
    <t>Déterminer et documenter les correctifs logiciels ou le nombre de versions qui rendraient le logiciel vulnérable.</t>
  </si>
  <si>
    <t>Documenter la manière dont la mise en œuvre d'un nouveau système ou d'une nouvelle interface entre systèmes influe sur l'environnement actuel et l'environnement cible, y compris, mais sans s'y limiter, sur la posture de sécurité.</t>
  </si>
  <si>
    <t>Évaluer et concevoir des fonctions de gestion de la sécurité en rapport avec le cyber.</t>
  </si>
  <si>
    <t>Intégrer les fonctions de gestion clefs liées au cyberespace.</t>
  </si>
  <si>
    <t>Analyser les besoins et les exigences des utilisateurs afin de planifier et de mener à bien le développement des systèmes.</t>
  </si>
  <si>
    <t>Élaborer des conceptions répondant à des besoins opérationnels spécifiques et à des facteurs environnementaux (par exemple, contrôles d'accès, applications automatisées, opérations en réseau).</t>
  </si>
  <si>
    <t>Collaborer à la conception de systèmes de cybersécurité afin de répondre à des besoins opérationnels et à des facteurs environnementaux spécifiques (par exemple, contrôles d'accès, applications automatisées, opérations en réseau, exigences en matière d'intégrité et de disponibilité élevées, sécurité multiniveaux/traitement de plusieurs niveaux de classification et traitement d'informations confidentielles sensibles).</t>
  </si>
  <si>
    <t>Caractériser précisément les cibles.</t>
  </si>
  <si>
    <t>Ajuster les opérations de collecte ou le plan de collecte afin de résoudre les problèmes/difficultés identifiés et de synchroniser les collectes avec les exigences opérationnelles globales.</t>
  </si>
  <si>
    <t>Contribuer à l'analyse, à la conception, au développement ou à l'acquisition des capacités utilisées pour atteindre les objectifs.</t>
  </si>
  <si>
    <t>Analyser le retour d'information pour déterminer dans quelle mesure les produits et services de collecte répondent aux besoins.</t>
  </si>
  <si>
    <t>Analyser les demandes de collecte entrantes.</t>
  </si>
  <si>
    <t>Analyser l'architecture opérationnelle interne, les outils et les procédures pour trouver des moyens d'améliorer les performances.</t>
  </si>
  <si>
    <t>Analyser l'architecture opérationnelle de la cible pour trouver des moyens d'y accéder.</t>
  </si>
  <si>
    <t>Analyser les plans, les directives, les orientations et la politique pour déterminer les facteurs susceptibles d'influencer la structure opérationnelle de la gestion des collectes et les besoins (par exemple, la durée, la portée, les exigences en matière de communication, les accords interagences/internationaux).</t>
  </si>
  <si>
    <t>Répondre aux demandes d'information.</t>
  </si>
  <si>
    <t>Appliquer et utiliser les capacités cybers autorisées pour permettre l'accès aux réseaux ciblés.</t>
  </si>
  <si>
    <t>Appliquer son expertise en matière de politique et de processus pour faciliter l'élaboration, la négociation et la dotation interne de plans et/ou de protocoles d'accord.</t>
  </si>
  <si>
    <t>Appliquer les compétences en matière de collecte, de préparation de l'environnement et d'engagement dans le domaine cyber pour permettre une nouvelle exploitation et/ou la poursuite des opérations de collecte, ou pour répondre aux besoins des clients.</t>
  </si>
  <si>
    <t>Évaluer et appliquer les facteurs et les risques liés à l'environnement opérationnel au processus de gestion de la collecte.</t>
  </si>
  <si>
    <t>Coordonner le soutien en matière de renseignement aux activités de planification opérationnelle.</t>
  </si>
  <si>
    <t>Évaluer les renseignements provenant de toutes les sources et recommander des cibles à l'appui des objectifs des opérations cybers.</t>
  </si>
  <si>
    <t>Évaluer l'efficacité des systèmes d'échange et de gestion de l'information existants.</t>
  </si>
  <si>
    <t>Évaluer les performances des moyens de collecte par rapport aux spécifications prescrites.</t>
  </si>
  <si>
    <t>Évaluer l'efficacité des collectes pour combler les lacunes en matière d'informations prioritaires, en utilisant les capacités et les méthodes disponibles, et adapter les stratégies et les exigences en matière de collecte en conséquence.</t>
  </si>
  <si>
    <t>Assister et conseiller les partenaires interagences dans l'identification et le développement des bonnes pratiques pour faciliter le soutien opérationnel à la réalisation des objectifs de l'organisation.</t>
  </si>
  <si>
    <t>Fournir une expertise pour l'élaboration de plans d'action.</t>
  </si>
  <si>
    <t xml:space="preserve">Fournir une expertise en la matière pour l'élaboration d'une image opérationnelle commune. </t>
  </si>
  <si>
    <t>Maintenir une vision commune du renseignement.</t>
  </si>
  <si>
    <t>Fournir une expertise en la matière pour l'élaboration d'indicateurs spécifiques aux opérations cybers.</t>
  </si>
  <si>
    <t>Contribuer à la coordination, à la validation et à la gestion des exigences, des plans et/ou des activités de collecte de toutes les sources.</t>
  </si>
  <si>
    <t>Contribuer à l'élaboration et à l'affinement des besoins prioritaires en matière d'information.</t>
  </si>
  <si>
    <t>Fournir une expertise pour l'élaboration de mesures d'efficacité et de performance.</t>
  </si>
  <si>
    <t>Contribuer à l'identification des lacunes en matière de collecte de renseignements.</t>
  </si>
  <si>
    <t>Permettre la synchronisation des plans de soutien en matière de renseignement entre les organisations partenaires, le cas échéant.</t>
  </si>
  <si>
    <t>Contribuer à l'identification des critères de réussite dans le domaine cyber.</t>
  </si>
  <si>
    <t>Créer et maintenir des dossiers cibles électroniques.</t>
  </si>
  <si>
    <t>Classer les documents conformément aux directives de classification.</t>
  </si>
  <si>
    <t>Clôturer les demandes d'information une fois qu'elles ont été satisfaites.</t>
  </si>
  <si>
    <t>Collaborer avec les analystes du renseignement et les organisations chargées du ciblage dans des domaines connexes.</t>
  </si>
  <si>
    <t>Collaborer avec les organisations de développement pour créer et déployer les outils nécessaires à la réalisation des objectifs.</t>
  </si>
  <si>
    <t>Collaborer avec d'autres clients, organisations de renseignement et de ciblage intervenant dans des domaines cybers connexes.</t>
  </si>
  <si>
    <t>Collaborer avec d'autres organisations partenaires internes et externes sur l'accès aux cibles et les questions opérationnelles.</t>
  </si>
  <si>
    <t>Collaborer avec d'autres membres de l'équipe ou des organisations partenaires pour élaborer un programme diversifié de documents à caractère informatif (par exemple, pages web, notes d'information, documents imprimés).</t>
  </si>
  <si>
    <t>Collaborer avec le client pour définir les exigences en matière d'information.</t>
  </si>
  <si>
    <t>Communiquer les nouveaux développements, les percées, les défis et les enseignements tirés à la direction et aux clients internes et externes.</t>
  </si>
  <si>
    <t>Comparer les ressources allouées et disponibles à la demande de collecte telle qu'elle est exprimée dans les exigences.</t>
  </si>
  <si>
    <t>Compiler les enseignements tirés de la réalisation des objectifs de collecte de l'organisation par l'activité de gestion des collectes.</t>
  </si>
  <si>
    <t>Compiler, intégrer et/ou interpréter les données de toutes sources pour en tirer des renseignements ou des informations sur les vulnérabilités concernant des cibles spécifiques.</t>
  </si>
  <si>
    <t>Identifier et analyser les communications des cibles afin de déterminer les informations essentielles au soutien des opérations.</t>
  </si>
  <si>
    <t>Permettre l'accès aux réseaux informatiques et numériques sans fil.</t>
  </si>
  <si>
    <t>Effectuer la collecte et le traitement des données sur les réseaux informatiques et numériques sans fil.</t>
  </si>
  <si>
    <t>Réaliser des évaluations de fin d'exploitation.</t>
  </si>
  <si>
    <t>Exploiter les réseaux informatiques et numériques sans fil.</t>
  </si>
  <si>
    <t>Assurer la coordination formelle et informelle des exigences en matière de collecte conformément aux lignes directrices et aux procédures établies.</t>
  </si>
  <si>
    <t>Effectuer des analyses approfondies et indépendantes des cibles et des techniques, y compris des informations spécifiques à la cible (par exemple, culturelles, organisationnelles, politiques) qui permettent d'accéder à la cible.</t>
  </si>
  <si>
    <t>Effectuer des recherches et des analyses approfondies.</t>
  </si>
  <si>
    <t>Effectuer une analyse nodale.</t>
  </si>
  <si>
    <t>Mener des activités sur le réseau pour contrôler et extraire des données des technologies déployées.</t>
  </si>
  <si>
    <t>Mener des activités sur le réseau et hors réseau pour contrôler et extraire des données des technologies automatisées déployées.</t>
  </si>
  <si>
    <t>Effectuer un contrôle qualité pour déterminer la validité et la pertinence des informations recueillies sur les réseaux.</t>
  </si>
  <si>
    <t>Élaborer, examiner et mettre en œuvre tous les niveaux d'orientation en matière de planification à l'appui des opérations cybers.</t>
  </si>
  <si>
    <t>Mener des enquêtes sur les réseaux informatiques et numériques.</t>
  </si>
  <si>
    <t>Réaliser des recherches et des analyses sur les cibles.</t>
  </si>
  <si>
    <t>Examiner l'efficience et l'efficacité des moyens et ressources de collecte lorsqu'ils sont utilisés pour répondre aux besoins prioritaires en matière d'information.</t>
  </si>
  <si>
    <t>Élaborer des plans et des matrices de collecte à l'aide des directives et des procédures établies.</t>
  </si>
  <si>
    <t>Contribuer à la planification des actions de crise pour les opérations cybers.</t>
  </si>
  <si>
    <t>Contribuer à l'élaboration des outils d'aide à la décision de l'organisation, si nécessaire.</t>
  </si>
  <si>
    <t>Contribuer à l'élaboration, à la dotation en personnel et à la coordination des politiques, des normes de performance, des plans et des dossiers d'approbation relatifs aux opérations cybers avec les décideurs internes et/ou externes compétents.</t>
  </si>
  <si>
    <t>Incorporer les aspects liés au renseignement dans la conception globale des plans d'opérations cybers.</t>
  </si>
  <si>
    <t>Coordonner, avec les responsables des disciplines de collecte, l'affectation des ressources de collecte en fonction des exigences de collecte classées par ordre de priorité.</t>
  </si>
  <si>
    <t>Coordonner l'inclusion du plan de collecte dans la documentation appropriée.</t>
  </si>
  <si>
    <t>Coordonner l'examen des cibles avec les partenaires appropriés.</t>
  </si>
  <si>
    <t>Réaffecter ou réorienter les moyens et ressources de collecte.</t>
  </si>
  <si>
    <t>Se coordonner avec les partenaires du renseignement et de la cybersécurité afin d'obtenir les informations essentielles pertinentes.</t>
  </si>
  <si>
    <t>Se coordonner avec les planificateurs du renseignement pour veiller à ce que les responsables de la collecte reçoivent les informations requises.</t>
  </si>
  <si>
    <t>Se coordonner avec l'équipe de planification du renseignement afin d'évaluer la capacité de satisfaire aux tâches de renseignement assignées.</t>
  </si>
  <si>
    <t>Coordonner, produire et suivre les besoins en matière de renseignement.</t>
  </si>
  <si>
    <t>Coordonner, synchroniser et rédiger les sections relatives au renseignement dans les plans d'opérations cybers.</t>
  </si>
  <si>
    <t>Utiliser les estimations en matière de renseignement pour contrer les actions potentielles des cibles.</t>
  </si>
  <si>
    <t>Se tenir au courant des structures internes et externes de l'organisation, de ses points forts et de l'utilisation du personnel et de la technologie.</t>
  </si>
  <si>
    <t>Déterminer la marche à suivre pour faire face aux modifications des objectifs, des orientations et de l'environnement opérationnel.</t>
  </si>
  <si>
    <t>Identifier les bases de données, les bibliothèques et les entrepôts du site existant de gestion des collectes.</t>
  </si>
  <si>
    <t>Déterminer comment les facteurs identifiés affectent la forme et la fonction de l'architecture d'attribution des tâches, de collecte, de traitement, d'exploitation et de diffusion.</t>
  </si>
  <si>
    <t>Déterminer les indicateurs (par exemple, les mesures d'efficacité) les mieux adaptés aux objectifs spécifiques des opérations cybers.</t>
  </si>
  <si>
    <t>Déterminer les organisations et/ou les échelons ayant le pouvoir de collecte sur tous les moyens de collecte accessibles.</t>
  </si>
  <si>
    <t>Déterminer les technologies utilisées par une cible donnée.</t>
  </si>
  <si>
    <t>Élaborer une méthode permettant de comparer les rapports de collecte aux besoins en attente afin d'identifier les lacunes en matière d'information.</t>
  </si>
  <si>
    <t>Élaborer des documents de ciblage à partir de toutes les sources de renseignements.</t>
  </si>
  <si>
    <t>Appliquer des techniques d'analyse pour obtenir davantage d'informations sur les cibles.</t>
  </si>
  <si>
    <t>Élaborer et tenir à jour des plans opérationnels et/ou des plans de crise.</t>
  </si>
  <si>
    <t>Élaborer et examiner des orientations spécifiques aux opérations cybers en vue de les intégrer dans des activités de planification plus larges.</t>
  </si>
  <si>
    <t>Élaborer et réviser les orientations en matière de renseignement afin de les intégrer dans la planification et l'exécution des opérations cybers.</t>
  </si>
  <si>
    <t>Élaborer des instructions de coordination par discipline de collecte pour chaque phase d'une opération.</t>
  </si>
  <si>
    <t>Élaborer des plans et des orientations en matière d'opérations cybers pour faire en sorte que les décisions relatives à l'exécution et à l'affectation des ressources soient conformes aux objectifs de l'organisation.</t>
  </si>
  <si>
    <t>Élaborer des renseignements détaillés à l'appui des besoins en matière d'opérations cybers.</t>
  </si>
  <si>
    <t>Élaborer les besoins en informations nécessaires pour répondre aux demandes d'informations prioritaires.</t>
  </si>
  <si>
    <t>Élaborer des mesures d'efficacité et de performance.</t>
  </si>
  <si>
    <t>Attribuer les moyens de collecte en fonction des orientations, des priorités et/ou de l'importance accordée aux opérations par la direction.</t>
  </si>
  <si>
    <t>Développer des documents d'évaluation de l'efficacité des moyens ou d'évaluation opérationnelle.</t>
  </si>
  <si>
    <t>Élaborer ou participer à l'élaboration de normes concernant la fourniture, la demande et/ou l'obtention d'un soutien de la part de partenaires extérieurs afin de synchroniser les opérations cybers.</t>
  </si>
  <si>
    <t>Élaborer ou façonner des stratégies, des politiques et des activités internationales en matière de cyber-engagement afin d'atteindre les objectifs de l'organisation.</t>
  </si>
  <si>
    <t>Élaborer des plans d'action potentiels.</t>
  </si>
  <si>
    <t>Élaborer des procédures pour fournir un retour d'information aux gestionnaires de collecte, aux gestionnaires de ressources et aux centres de traitement, d'exploitation et de diffusion.</t>
  </si>
  <si>
    <t>Élaborer une stratégie et des processus pour la planification, les opérations et le développement des capacités des partenaires.</t>
  </si>
  <si>
    <t>Élaborer, mettre en œuvre et recommander des modifications des procédures et politiques de planification appropriées.</t>
  </si>
  <si>
    <t>Élaborer, maintenir et évaluer les accords de sécurité en matière de coopération cyber avec les partenaires extérieurs.</t>
  </si>
  <si>
    <t>Élaborer, documenter et valider la stratégie et les documents de planification des opérations cybers.</t>
  </si>
  <si>
    <t>Diffuser des rapports pour informer les décideurs sur les questions de collecte.</t>
  </si>
  <si>
    <t>Diffuser les messages d'attribution des tâches et les plans de collecte.</t>
  </si>
  <si>
    <t>Réaliser et documenter une évaluation des résultats de la collecte à l'aide des procédures établies.</t>
  </si>
  <si>
    <t>Rédiger des exigences en matière de collecte et de production de renseignements cybers.</t>
  </si>
  <si>
    <t>Modifier ou exécuter des scripts simples (par exemple Perl, VBScript) sur des systèmes Windows et UNIX.</t>
  </si>
  <si>
    <t>S'engager auprès des clients pour comprendre leurs besoins et leurs souhaits en matière de renseignement.</t>
  </si>
  <si>
    <t>Veiller à ce que les efforts de planification opérationnelle soient effectivement transférés aux opérations en cours.</t>
  </si>
  <si>
    <t>Veiller à ce que les activités de planification du renseignement soient intégrées et synchronisées avec les calendriers de planification opérationnelle.</t>
  </si>
  <si>
    <t>Établir d'autres voies de traitement, d'exploitation et de diffusion pour résoudre les questions ou problèmes identifiés.</t>
  </si>
  <si>
    <t>Valider le lien entre les demandes de collecte, les besoins en informations critiques et les besoins prioritaires de la direction en matière de renseignement.</t>
  </si>
  <si>
    <t>Mettre en place une activité de gestion du traitement, de l'exploitation et de la diffusion à l'aide d'orientations et/ou de procédures approuvées.</t>
  </si>
  <si>
    <t>Estimer les effets opérationnels générés par les activités cybers.</t>
  </si>
  <si>
    <t>Évaluer les processus de prise de décision en matière de menaces.</t>
  </si>
  <si>
    <t>Identifier les menaces qui pèsent sur les vulnérabilités de la "Blue Force".</t>
  </si>
  <si>
    <t>Évaluer les capacités disponibles par rapport aux effets souhaités afin de recommander des solutions efficaces.</t>
  </si>
  <si>
    <t>Évaluer dans quelle mesure les informations collectées et/ou les renseignements produits répondent aux demandes d'information.</t>
  </si>
  <si>
    <t>Évaluer les estimations en matière de renseignement afin de soutenir le cycle de planification.</t>
  </si>
  <si>
    <t>Évaluer les conditions qui influent sur l'utilisation des capacités de renseignement cyber disponibles.</t>
  </si>
  <si>
    <t>Élaborer des stratégies d'analyse de réseau et en évaluer l'efficacité.</t>
  </si>
  <si>
    <t>Évaluer dans quelle mesure les opérations de collecte sont alignées sur les besoins opérationnels.</t>
  </si>
  <si>
    <t>Évaluer l'efficacité des opérations de collecte par rapport au plan de collecte.</t>
  </si>
  <si>
    <t>Examiner les métadonnées et le contenu liés à l'interception en comprenant l'importance du ciblage.</t>
  </si>
  <si>
    <t>Faciliter l'accès par des moyens physiques et/ou sans fil.</t>
  </si>
  <si>
    <t>Faciliter la mise à jour permanente des données de renseignement, de surveillance et de visualisation pour les gestionnaires de l'image opérationnelle commune.</t>
  </si>
  <si>
    <t>Faciliter les interactions entre les décideurs des partenaires internes et externes afin de synchroniser et d'intégrer les plans d'action à l'appui des objectifs.</t>
  </si>
  <si>
    <t>Faciliter le partage des "bonnes pratiques" et des "retours d'expérience" dans l'ensemble de la communauté des opérations cybers.</t>
  </si>
  <si>
    <t>Collaborer avec les développeurs, en transmettant les connaissances cibles et techniques dans les soumissions d'exigences relatives aux outils, afin d'améliorer le développement des outils.</t>
  </si>
  <si>
    <t>Formuler des stratégies de collecte fondées sur la connaissance des capacités des disciplines du renseignement disponibles et des méthodes de collecte qui alignent les capacités de collecte multidisciplinaires et les accès sur les cibles et leurs observables.</t>
  </si>
  <si>
    <t>Recueillir et analyser des données (par exemple, des mesures d'efficacité) pour déterminer l'efficacité et fournir des rapports pour les activités de suivi.</t>
  </si>
  <si>
    <t>Intégrer les plans de soutien aux opérations cybers et à la sécurité des communications dans les objectifs de l'organisation.</t>
  </si>
  <si>
    <t>Intégrer le renseignement et le contre-renseignement à l'appui de l'élaboration des plans.</t>
  </si>
  <si>
    <t>Générer des demandes d'information.</t>
  </si>
  <si>
    <t>Identifier toutes les capacités et les limites des partenaires en matière de renseignement à l'appui des opérations cybers.</t>
  </si>
  <si>
    <t>Identifier, rédiger, évaluer et hiérarchiser les besoins en matière de renseignements ou d'informations.</t>
  </si>
  <si>
    <t>Identifier et gérer les priorités de la coopération en matière de sécurité avec les partenaires extérieurs.</t>
  </si>
  <si>
    <t>Identifier et soumettre les besoins en matière de renseignement afin de déterminer les besoins prioritaires en matière d'information.</t>
  </si>
  <si>
    <t>Identifier les forums collaboratifs qui peuvent servir de mécanismes de coordination des processus, des fonctions et des résultats avec des organisations et des groupes fonctionnels déterminés.</t>
  </si>
  <si>
    <t xml:space="preserve">Identifier les lacunes en matière de collecte et les stratégies de collecte potentielles par rapport aux cibles. </t>
  </si>
  <si>
    <t>Déterminer les exigences et les procédures de coordination avec les autorités de collecte désignées.</t>
  </si>
  <si>
    <t>Identifier les éléments critiques des cibles.</t>
  </si>
  <si>
    <t>Identifier les lacunes et les insuffisances en matière de renseignement.</t>
  </si>
  <si>
    <t>Identifier les lacunes et les insuffisances en matière de renseignement cyber pour la planification des opérations cybers.</t>
  </si>
  <si>
    <t>Identifier les lacunes dans notre compréhension de la technologie des cibles et développer des approches de collecte innovantes.</t>
  </si>
  <si>
    <t>Identifier les questions ou les problèmes susceptibles de perturber et/ou de dégrader l'efficacité de l'architecture de traitement, d'exploitation et de diffusion.</t>
  </si>
  <si>
    <t>Identifier les composants du réseau et leur fonctionnalité pour permettre l'analyse et le développement d'objectifs.</t>
  </si>
  <si>
    <t>Identifier les disciplines de collecte potentielles en vue de les appliquer aux besoins d'information prioritaires.</t>
  </si>
  <si>
    <t>Identifier les points forts et les points faibles potentiels d'un réseau.</t>
  </si>
  <si>
    <t>Identifier et atténuer les risques qui pèsent sur l'aptitude de la gestion de la collecte à soutenir le cycle de planification, d'opérations et d'objectifs.</t>
  </si>
  <si>
    <t>Déterminer la nécessité, la portée et le calendrier de la production découlant de la préparation de l'environnement de renseignement approprié.</t>
  </si>
  <si>
    <t>Identifier, localiser et suivre les cibles au moyen de techniques d'analyse géospatiale.</t>
  </si>
  <si>
    <t>Contribuer à l'élaboration de plans d'action fondés sur des facteurs de menace ou en élaborer de nouveaux.</t>
  </si>
  <si>
    <t>Informer les partenaires extérieurs des effets potentiels d'une politique et d'orientations nouvelles ou mises à jour sur les activités de partenariat en matière d'opérations cybers.</t>
  </si>
  <si>
    <t>Informer les parties prenantes (par exemple, les gestionnaires de collectes, les gestionnaires de ressources, les centres de traitement, d'exploitation et de diffusion) des résultats de l'évaluation en appliquant les procédures établies.</t>
  </si>
  <si>
    <t>Introduire des demandes pour orienter l'attribution des tâches et contribuer à la gestion des collections.</t>
  </si>
  <si>
    <t>Intégrer les efforts de planification/ciblage cyber avec d'autres organisations.</t>
  </si>
  <si>
    <t>interpréter les évaluations de la préparation de l'environnement afin de déterminer un plan d'action.</t>
  </si>
  <si>
    <t>Émettre des demandes d'information.</t>
  </si>
  <si>
    <t>Diriger et coordonner le soutien du renseignement à la planification opérationnelle.</t>
  </si>
  <si>
    <t>Établir un lien entre les besoins prioritaires en matière de collecte et les moyens et ressources optimaux.</t>
  </si>
  <si>
    <t>Se tenir au courant des progrès des technologies matérielles et logicielles (par exemple, assister à des formations ou à des conférences, lire) et de leurs implications potentielles.</t>
  </si>
  <si>
    <t>Entretenir des relations avec les partenaires internes et externes impliqués dans la planification cyber ou dans des domaines connexes.</t>
  </si>
  <si>
    <t>Se tenir au courant de la situation et de la fonctionnalité de l'infrastructure opérationnelle interne.</t>
  </si>
  <si>
    <t>Se tenir au courant des exigences en matière de renseignement cyber et des tâches qui en découlent.</t>
  </si>
  <si>
    <t>Se tenir au courant des capacités et des activités des partenaires.</t>
  </si>
  <si>
    <t>Se tenir au courant de la situation afin de déterminer si des modifications de l'environnement opérationnel nécessitent une révision du plan.</t>
  </si>
  <si>
    <t>Tenir à jour les listes de cibles (RTL, JTL, CTL, etc.).</t>
  </si>
  <si>
    <t>Formuler des recommandations pour orienter la collecte en fonction des besoins du client.</t>
  </si>
  <si>
    <t>Modifier les exigences en matière de collecte si nécessaire.</t>
  </si>
  <si>
    <t>Surveiller et évaluer les opérations cybers intégrées afin de déterminer les possibilités d'atteindre les objectifs de l'organisation.</t>
  </si>
  <si>
    <t>Surveiller les activités de menace validées et en rendre compte.</t>
  </si>
  <si>
    <t>Surveiller l'achèvement des efforts de collecte réaffectés.</t>
  </si>
  <si>
    <t>Surveiller les sites web de sources ouvertes pour détecter tout contenu hostile visant les intérêts de l'organisation ou de ses partenaires.</t>
  </si>
  <si>
    <t>Surveiller l'environnement opérationnel et rendre compte des activités des adversaires qui répondent aux besoins d'information prioritaires des dirigeants.</t>
  </si>
  <si>
    <t>Surveiller l'état opérationnel et l'efficacité de l'architecture de traitement, d'exploitation et de diffusion.</t>
  </si>
  <si>
    <t>Surveiller les réseaux des cibles afin de fournir des indications et des avertissements sur les changements dans les communications des cibles ou sur les défaillances de traitement.</t>
  </si>
  <si>
    <t>Surveiller l'environnement opérationnel afin de détecter les facteurs et les risques potentiels pour le processus de gestion des opérations de collecte.</t>
  </si>
  <si>
    <t>Exploiter et maintenir des systèmes automatisés permettant d'obtenir et de conserver l'accès aux systèmes cibles.</t>
  </si>
  <si>
    <t>Optimiser la combinaison des moyens et des ressources de collecte afin d'accroître l'efficacité et l'efficience par rapport aux informations essentielles associées aux exigences prioritaires en matière de renseignement.</t>
  </si>
  <si>
    <t>Produire en temps utile des renseignements sur les opérations cybers et/ou des produits de renseignement sur les indications et les avertissements (par exemple, évaluations de la menace, exposés, études de renseignement, études par pays), en fusionnant toutes les sources.</t>
  </si>
  <si>
    <t>Contribuer à l'examen et à l'amélioration de la politique, notamment en évaluant les conséquences de l'adoption ou de la non-adoption d'une telle politique.</t>
  </si>
  <si>
    <t>Mener des efforts de planification stratégique à long terme avec des partenaires internes et externes dans le cadre d'activités cybers.</t>
  </si>
  <si>
    <t>Proposer une politique régissant les interactions avec les groupes de coordination externes.</t>
  </si>
  <si>
    <t>Procéder à l'analyse du contenu et/ou des métadonnées afin d'atteindre les objectifs de l'organisation.</t>
  </si>
  <si>
    <t>Mener des activités cyber pour dégrader/supprimer les informations résidant dans les ordinateurs et les réseaux informatiques.</t>
  </si>
  <si>
    <r>
      <rPr>
        <b/>
        <sz val="11"/>
        <color theme="1"/>
        <rFont val="Calibri"/>
        <family val="2"/>
        <scheme val="minor"/>
      </rPr>
      <t xml:space="preserve">RETIRÉ : </t>
    </r>
    <r>
      <rPr>
        <sz val="11"/>
        <color theme="1"/>
        <rFont val="Calibri"/>
        <family val="2"/>
        <scheme val="minor"/>
      </rPr>
      <t>Fournir une expertise en la matière dans le cadre de l'élaboration d'un plan d'action.</t>
    </r>
  </si>
  <si>
    <t>Fournir une expertise en matière de conception d'exercices.</t>
  </si>
  <si>
    <t>Réaliser des activités d'automatisation du ciblage.</t>
  </si>
  <si>
    <t>Caractériser les sites web.</t>
  </si>
  <si>
    <t>Fournir une expertise en matière de caractérisation des sites web.</t>
  </si>
  <si>
    <t>Préparer les exercices et fournir une expertise en la matière.</t>
  </si>
  <si>
    <t>Classer par ordre de priorité les besoins en matière de collecte pour les plates-formes de collecte en fonction des capacités de ces dernières.</t>
  </si>
  <si>
    <t>Traiter les données exfiltrées en vue de leur analyse et/ou de leur diffusion aux clients.</t>
  </si>
  <si>
    <t>Réaliser des reconstitutions de réseaux.</t>
  </si>
  <si>
    <t>Réaliser des produits d'analyse des systèmes cibles.</t>
  </si>
  <si>
    <t>Établir le profil des administrateurs de réseaux ou de systèmes et de leurs activités.</t>
  </si>
  <si>
    <t>Établir le profil des cibles et de leurs activités.</t>
  </si>
  <si>
    <t>Fournir des conseils et une assistance aux décideurs en matière d'opérations et de renseignement pour la réaffectation des moyens et des ressources de collecte en réponse à des situations opérationnelles dynamiques.</t>
  </si>
  <si>
    <t>Fournir des conseils et un soutien pour promouvoir la planification de la collecte en tant que composante intégrée des plans de campagne stratégiques et d'autres plans adaptatifs.</t>
  </si>
  <si>
    <t>Fournir des recommandations sur le point d'arrivée et le réengagement.</t>
  </si>
  <si>
    <t>Fournir des analyses et un soutien pour l'évaluation de l'efficacité.</t>
  </si>
  <si>
    <t>Fournir un soutien en matière de renseignement courant aux parties prenantes internes/externes essentielles, le cas échéant.</t>
  </si>
  <si>
    <t>Fournir des orientations et des conseils axés sur le cyberespace en ce qui concerne les contributions au plan de soutien en matière de renseignement.</t>
  </si>
  <si>
    <t>Fournir l'évaluation et le retour d'information nécessaires à l'amélioration de la production de renseignements, des rapports sur le renseignement, des exigences en matière de collecte et des opérations.</t>
  </si>
  <si>
    <t>Fournir des informations et des évaluations afin d'informer les dirigeants et les clients, d'élaborer et d'affiner les objectifs, de soutenir la planification et l'exécution des opérations et d'évaluer les effets des opérations.</t>
  </si>
  <si>
    <t>Contribuer à l'élaboration et à l'affinement des objectifs, priorités, stratégies, plans et programmes en matière d'opérations cybers.</t>
  </si>
  <si>
    <t>Fournir des informations et participer à l'évaluation de l'efficacité après l'action.</t>
  </si>
  <si>
    <t>Fournir des informations et participer à l'élaboration de plans et d'orientations.</t>
  </si>
  <si>
    <t>Fournir des informations sur les évaluations de l'efficacité du ciblage en vue de l'acceptation par les dirigeants.</t>
  </si>
  <si>
    <t>Fournir des informations sur les éléments administratifs et logistiques d'un plan de soutien opérationnel.</t>
  </si>
  <si>
    <t>Fournir une analyse et un soutien en matière de renseignement pour les exercices désignés, les activités de planification et les opérations sensibles au facteur temps.</t>
  </si>
  <si>
    <t>Fournir une expertise aux équipes de planification, aux groupes de coordination et aux groupes de travail, le cas échéant.</t>
  </si>
  <si>
    <t>Fournir une expertise et un soutien aux forums de planification/développement et aux groupes de travail, le cas échéant.</t>
  </si>
  <si>
    <t>Fournir une expertise dans le cadre des efforts de planification avec les partenaires internes et externes des opérations cybers.</t>
  </si>
  <si>
    <t>Fournir un soutien en matière d'efficacité lors d'exercices désignés et/ou d'opérations sensibles au facteur temps.</t>
  </si>
  <si>
    <t>Formuler des recommandations en matière d'opérations et de réengagement.</t>
  </si>
  <si>
    <t>Fournir un soutien à la planification entre les partenaires internes et externes.</t>
  </si>
  <si>
    <t>Fournir des informations géolocalisées exploitables en temps réel.</t>
  </si>
  <si>
    <t>Formuler des recommandations en matière de ciblage qui répondent aux objectifs des dirigeants.</t>
  </si>
  <si>
    <t>Fournir des produits de ciblage et un soutien au ciblage selon les besoins.</t>
  </si>
  <si>
    <t xml:space="preserve">Fournir un soutien en matière de ciblage sensible au facteur temps. </t>
  </si>
  <si>
    <t>Signaler en temps utile les intentions ou activités imminentes ou hostiles susceptibles d'avoir une incidence sur les objectifs, les ressources ou les capacités de l'organisation.</t>
  </si>
  <si>
    <t>Recommander l'amélioration, l'adaptation, l'achèvement et l'exécution des plans opérationnels, le cas échéant.</t>
  </si>
  <si>
    <t>Examiner les sources d'information appropriées afin de déterminer la validité et la pertinence des informations recueillies.</t>
  </si>
  <si>
    <t>Reconstituer des réseaux sous forme de diagrammes ou de rapports.</t>
  </si>
  <si>
    <t>Enregistrer les activités de collecte d'informations et/ou de préparation de l'environnement contre des cibles au cours d'opérations conçues pour produire des effets cyber.</t>
  </si>
  <si>
    <t>Signaler les intrusions et les événements importants survenus sur le réseau et découlant du renseignement.</t>
  </si>
  <si>
    <t>Demander le traitement et l'exploitation d'informations spécifiques à une discipline et diffuser les informations recueillies à l'aide des moyens et ressources de collecte de la discipline, conformément aux orientations et/ou procédures approuvées.</t>
  </si>
  <si>
    <t>Effectuer des recherches sur les tendances en matière de communications dans les technologies émergentes (réseaux informatiques et téléphoniques, satellite, câble et sans fil) dans des sources ouvertes et classifiées.</t>
  </si>
  <si>
    <t>Examiner et comprendre les objectifs et les orientations de la direction de l'organisation en matière de planification.</t>
  </si>
  <si>
    <t>Examiner les capacités des moyens de collecte alloués.</t>
  </si>
  <si>
    <t>Examiner les orientations en matière de collecte de renseignements pour en vérifier l'exactitude et l'applicabilité.</t>
  </si>
  <si>
    <t>Examiner la liste des besoins de collecte classés par ordre de priorité et des informations essentielles.</t>
  </si>
  <si>
    <t>Examiner et mettre à jour le plan général de collecte, le cas échéant.</t>
  </si>
  <si>
    <t>Examiner, approuver, hiérarchiser et soumettre les besoins opérationnels en matière de recherche, de développement et/ou d'acquisition de capacités cybers.</t>
  </si>
  <si>
    <t>Réviser la matrice de collecte en fonction de la disponibilité des moyens et ressources optimaux.</t>
  </si>
  <si>
    <t xml:space="preserve">Nettoyer et réduire au minimum les informations afin de protéger les sources et les méthodes. </t>
  </si>
  <si>
    <t>Établir la portée de l'effort de planification du renseignement cyber.</t>
  </si>
  <si>
    <t>Connaissance des processus d'attribution des tâches pour les moyens de collecte internes et subordonnés.</t>
  </si>
  <si>
    <t>Connaissance des responsabilités en matière de production et des capacités d'analyse et de production internes.</t>
  </si>
  <si>
    <t>Servir de canal d'information pour les équipes partenaires en identifiant les experts en la matière qui peuvent aider à enquêter sur des situations complexes ou inhabituelles.</t>
  </si>
  <si>
    <t>Assurer la liaison avec les partenaires extérieurs.</t>
  </si>
  <si>
    <t>Solliciter et gérer jusqu'à son terme le retour d'information des demandeurs sur la qualité, la rapidité et l'efficacité de la collecte par rapport aux exigences en la matière.</t>
  </si>
  <si>
    <t>Préciser les changements apportés au plan de collecte et/ou à l'environnement opérationnel qui nécessitent une réaffectation ou une réorientation des ressources et des moyens de collecte.</t>
  </si>
  <si>
    <t>Préciser les collectes et/ou les missions spécifiques à une discipline qui doivent être exécutées à court terme.</t>
  </si>
  <si>
    <t>Soumettre les demandes d'informations à la section de gestion des besoins en matière de collecte pour qu'elles soient traitées comme des demandes de collecte.</t>
  </si>
  <si>
    <t>Soumettre des demandes de résolution de conflits des opérations cybers ou répondre à de telles demandes.</t>
  </si>
  <si>
    <t>Soutenir l'identification et la documentation des effets collatéraux.</t>
  </si>
  <si>
    <t>Synchroniser les activités de cyberengagement international et les besoins en ressources associés, le cas échéant.</t>
  </si>
  <si>
    <t>Synchroniser les volets cyber des plans de coopération en matière de sécurité.</t>
  </si>
  <si>
    <t>Synchroniser l'emploi intégré de tous les moyens de collecte de renseignements internes et de partenaires disponibles, en utilisant les capacités et les techniques de collaboration disponibles.</t>
  </si>
  <si>
    <t>Tester et évaluer les outils mis au point localement en vue d'une utilisation opérationnelle.</t>
  </si>
  <si>
    <t xml:space="preserve">Tester les outils et techniques développés en interne par rapport aux outils cibles. </t>
  </si>
  <si>
    <t>Suivre l'état d'avancement des demandes d'information, y compris celles qui sont traitées comme des demandes de collecte et des exigences de production, à l'aide des procédures établies.</t>
  </si>
  <si>
    <t>Traduire les demandes de collecte en exigences de collecte spécifiques à la discipline concernée.</t>
  </si>
  <si>
    <t>Utiliser les résultats du retour d'information (par exemple, les enseignements tirés) pour identifier les possibilités d'améliorer l'efficience et l'efficacité de la gestion de la collecte.</t>
  </si>
  <si>
    <t>Valider les demandes d'informations selon les critères établis.</t>
  </si>
  <si>
    <t>Travailler en étroite collaboration avec les planificateurs, les analystes du renseignement et les responsables de la collecte pour s'assurer que les exigences en matière de renseignement et les plans de collecte sont exacts et à jour.</t>
  </si>
  <si>
    <t>Travailler en étroite collaboration avec les planificateurs, les analystes et les responsables de la collecte pour identifier les lacunes en matière de renseignement et veiller à ce que les besoins en matière de renseignement soient exacts et actualisés.</t>
  </si>
  <si>
    <t>Documenter les enseignements tirés qui transmettent les résultats d'événements et/ou d'exercices.</t>
  </si>
  <si>
    <t>Conseiller les gestionnaires et les opérateurs sur les questions linguistiques et culturelles qui ont une incidence sur les objectifs de l'organisation.</t>
  </si>
  <si>
    <t>Analyser et traiter les informations en faisant appel à des compétences linguistiques et/ou culturelles.</t>
  </si>
  <si>
    <t>Évaluer, documenter et appliquer la motivation et/ou le cadre de référence d'une cible afin de faciliter l'analyse, le ciblage et les possibilités de collecte.</t>
  </si>
  <si>
    <t>Collaborer avec des organisations internes et/ou externes afin d'améliorer la collecte, l'analyse et la diffusion.</t>
  </si>
  <si>
    <t xml:space="preserve">Effectuer des recherches sur la cible à partir de toutes les sources, y compris l'utilisation de documents en source ouverte dans la langue cible. </t>
  </si>
  <si>
    <t xml:space="preserve">Analyser les communications cibles afin d'identifier les informations essentielles à l'appui des objectifs de l'organisation. </t>
  </si>
  <si>
    <t>Effectuer un contrôle de qualité et fournir un retour d'information sur les documents transcrits ou traduits.</t>
  </si>
  <si>
    <t>Évaluer et interpréter les métadonnées pour rechercher des modèles, des anomalies ou des événements, afin d'optimiser le ciblage, l'analyse et le traitement.</t>
  </si>
  <si>
    <t>Identifier les communications cibles au niveau du réseau global.</t>
  </si>
  <si>
    <t>Se tenir au courant des outils et techniques de communication des cibles et des caractéristiques des réseaux de communication des cibles (par exemple, capacité, fonctionnalité, chemins, nœuds critiques) et de leurs implications potentielles pour le ciblage, la collecte et l'analyse.</t>
  </si>
  <si>
    <t>Fournir un retour d'information aux responsables de la collecte afin d'améliorer la collecte et l'analyse futures.</t>
  </si>
  <si>
    <t>Identifier les langues étrangères et les dialectes dans les données sources initiales.</t>
  </si>
  <si>
    <t xml:space="preserve">Effectuer ou soutenir l'analyse et la cartographie des réseaux techniques. </t>
  </si>
  <si>
    <t>Fournir des exigences et des informations en retour afin d'optimiser le développement d'outils de traitement linguistique.</t>
  </si>
  <si>
    <t xml:space="preserve">Effectuer des analyses de réseaux sociaux et les documenter le cas échéant. </t>
  </si>
  <si>
    <t>Analyser, identifier et classer par ordre de priorité les documents graphiques (y compris les communications machine-machine) et/ou vocaux cibles.</t>
  </si>
  <si>
    <t xml:space="preserve">Transmettre les informations critiques ou urgentes aux clients concernés. </t>
  </si>
  <si>
    <t xml:space="preserve">Transcrire les documents vocaux cibles dans la langue cible. </t>
  </si>
  <si>
    <t>Traduire (par exemple, mot à mot, essentiel et/ou résumés) le matériel graphique cible.</t>
  </si>
  <si>
    <t>Traduire (par exemple, mot à mot, essentiel et/ou résumés) des documents vocaux ciblés.</t>
  </si>
  <si>
    <t>Identifier la terminologie en langue étrangère dans les programmes informatiques (par exemple, commentaires, noms de variables).</t>
  </si>
  <si>
    <t xml:space="preserve">Fournir un soutien à l'analyse linguistique en temps quasi réel (p. ex. opérations en direct). </t>
  </si>
  <si>
    <t>Identifier la terminologie liée à la cybersécurité et à la technologie dans la langue cible.</t>
  </si>
  <si>
    <t>Collaborer avec le conseiller général, les affaires extérieures et les entreprises pour veiller à ce que les services existants et les nouveaux services respectent les obligations en matière de protection de la vie privée et de sécurité des données.</t>
  </si>
  <si>
    <t>Travaillez avec le conseiller juridique et la direction, les services et comités clefs pour veiller à ce que l'organisation dispose et maintienne des formulaires de consentement et d'autorisation appropriés en matière de protection de la vie privée et de la confidentialité, ainsi que des avis et documents d'information reflétant les pratiques et exigences actuelles de l'organisation et de la loi.</t>
  </si>
  <si>
    <t>Veiller à ce que tous les traitements et/ou bases de données soient enregistrés auprès des autorités locales chargées de la protection de la vie privée et des données, le cas échéant.</t>
  </si>
  <si>
    <t>Travailler avec les équipes commerciales et les cadres supérieurs pour assurer la sensibilisation aux "bonnes pratiques" en matière de protection de la vie privée et de sécurité des données.</t>
  </si>
  <si>
    <t>Collaborer avec la direction de l'organisation pour mettre en place un comité de surveillance de la protection de la vie privée à l'échelle de l'organisation.</t>
  </si>
  <si>
    <t>Jouer un rôle de premier plan dans les activités du comité de surveillance de la protection de la vie privée.</t>
  </si>
  <si>
    <t>Collaborer à l'élaboration de politiques et de procédures en matière de cybersécurité et de protection de la vie privée.</t>
  </si>
  <si>
    <t>Collaborer avec le personnel chargé de la cybersécurité dans le cadre du processus d'évaluation des risques de sécurité afin d'assurer le respect de la vie privée et l'atténuation des risques.</t>
  </si>
  <si>
    <t>Assurer l'interface avec la direction générale afin d'élaborer des plans stratégiques pour la collecte, l'utilisation et le partage des informations de manière à en maximiser la valeur tout en respectant les réglementations applicables en matière de protection de la vie privée.</t>
  </si>
  <si>
    <t>Fournir des orientations stratégiques aux responsables de l'entreprise en ce qui concerne les ressources et les technologies de l'information.</t>
  </si>
  <si>
    <t>Assister le responsable de la sécurité dans le développement et la mise en œuvre d'une infrastructure informatique.</t>
  </si>
  <si>
    <t>Coordonner avec le responsable de la conformité de l'entreprise les procédures de documentation et de notification de toute preuve de violation de la vie privée.</t>
  </si>
  <si>
    <t>Travailler en coopération avec les unités organisationnelles concernées pour superviser les droits d'accès à l'information des consommateurs.</t>
  </si>
  <si>
    <t>Assurer la liaison avec les utilisateurs des systèmes technologiques en matière de protection de la vie privée.</t>
  </si>
  <si>
    <t>Assurer la liaison avec le département des systèmes d'information.</t>
  </si>
  <si>
    <t>Élaborer du matériel de formation sur la protection de la vie privée et d'autres communications afin de mieux faire comprendre aux employés les politiques de l'entreprise en matière de protection de la vie privée, les pratiques et procédures de traitement des données et les obligations légales.</t>
  </si>
  <si>
    <t>Superviser, diriger, dispenser ou veiller à ce que soit dispensée la formation initiale et l'orientation en matière de protection de la vie privée à l'ensemble des employés, des bénévoles, des sous-traitants, des alliés, des partenaires commerciaux et des autres tiers concernés.</t>
  </si>
  <si>
    <t>Mener des activités continues de formation et de sensibilisation à la protection de la vie privée.</t>
  </si>
  <si>
    <t>Collaborer avec le service des affaires extérieures pour établir des relations avec les organisations de consommateurs et d'autres ONG qui s'intéressent aux questions de protection de la vie privée et de sécurité des données, et pour gérer la participation de l'entreprise à des événements publics liés à la protection de la vie privée et à la sécurité des données.</t>
  </si>
  <si>
    <t>Rendre compte périodiquement de l'état d'avancement du programme de protection de la vie privée au conseil d'administration, au directeur général ou à toute autre personne ou comité responsable.</t>
  </si>
  <si>
    <t>Collaborer avec le service des affaires extérieures pour répondre aux questions de la presse et à d'autres demandes concernant les préoccupations relatives aux données des consommateurs et des employés.</t>
  </si>
  <si>
    <t>Assurer la direction du programme de protection de la vie privée de l'organisation.</t>
  </si>
  <si>
    <t>Diriger et superviser les spécialistes de la protection de la vie privée et coordonner les programmes de protection de la vie privée et de sécurité des données avec les cadres supérieurs au niveau mondial afin d'assurer la cohérence dans l'ensemble de l'organisation.</t>
  </si>
  <si>
    <t>Veiller au respect des pratiques en matière de protection de la vie privée et à l'application cohérente des sanctions en cas de non-respect des politiques de protection de la vie privée pour toutes les personnes faisant partie du personnel de l'organisation, du personnel élargi et de tous les associés commerciaux, en coopération avec les ressources humaines, le responsable de la sécurité de l'information, l'administration et le conseiller juridique, le cas échéant.</t>
  </si>
  <si>
    <t>Élaborer des sanctions appropriées en cas de non-respect des politiques et procédures de l'entreprise en matière de protection de la vie privée.</t>
  </si>
  <si>
    <t>Résoudre les allégations de non-respect des politiques de confidentialité de l'entreprise ou de la notification des pratiques en matière d'information.</t>
  </si>
  <si>
    <t>Élaborer et coordonner un cadre de gestion des risques et de conformité en matière de protection de la vie privée.</t>
  </si>
  <si>
    <t>Procéder à un examen complet des projets de l'entreprise en matière de données et de protection de la vie privée et veiller à ce qu'ils soient conformes aux objectifs et aux politiques de l'entreprise en matière de protection de la vie privée et de sécurité des données.</t>
  </si>
  <si>
    <t>Élaborer et gérer des procédures à l'échelle de l'entreprise pour veiller à ce que le développement de nouveaux produits et services soit conforme aux politiques de l'entreprise en matière de protection de la vie privée et à ses obligations légales.</t>
  </si>
  <si>
    <t>Mettre en place un processus de réception, de documentation, de suivi, d'enquête et d'action pour toutes les plaintes concernant les politiques et procédures de l'organisation en matière de protection de la vie privée.</t>
  </si>
  <si>
    <t>Diriger la planification, la conception et l'évaluation des projets liés à la protection de la vie privée et à la sécurité.</t>
  </si>
  <si>
    <t>Mettre en place un programme d'audit interne de la protection de la vie privée.</t>
  </si>
  <si>
    <t>Fournir des orientations en matière de développement et contribuer à l'identification, à la mise en œuvre et à la mise à jour des politiques et procédures de l'organisation en matière de protection de la vie privée, en coordination avec la direction et l'administration de l'organisation ainsi qu'avec le conseiller juridique.</t>
  </si>
  <si>
    <t>Veiller à ce que l'utilisation des technologies maintienne et ne dégrade pas les protections de la vie privée en ce qui concerne l'utilisation, la collecte et la divulgation des informations personnelles.</t>
  </si>
  <si>
    <t>Contrôler le développement et l'exploitation des systèmes pour s'assurer qu'ils sont conformes aux règles de sécurité et de protection de la vie privée.</t>
  </si>
  <si>
    <t>Réaliser des évaluations de l'impact sur la vie privée des règles proposées en matière de protection de la vie privée, y compris le type d'informations personnelles collectées et le nombre de personnes concernées.</t>
  </si>
  <si>
    <t>Réaliser des évaluations périodiques de l'impact sur la vie privée et des activités de contrôle de la conformité en coordination avec les autres fonctions d'évaluation de la conformité et des opérations de l'organisation.</t>
  </si>
  <si>
    <t>Examiner tous les plans de sécurité de l'information liés aux systèmes afin de garantir l'harmonisation des pratiques en matière de sécurité et de protection de la vie privée.</t>
  </si>
  <si>
    <t>Prendre en compte et gérer les demandes individuelles de diffusion ou de divulgation d'informations personnelles et/ou protégées.</t>
  </si>
  <si>
    <t>Élaborer et gérer des procédures de vérification et d'audit des fournisseurs pour s'assurer qu'ils respectent les politiques en matière de protection de la vie privée et de sécurité des données et les exigences légales.</t>
  </si>
  <si>
    <t>Participer à la mise en œuvre et au contrôle continu de la conformité de tous les accords conclus avec les partenaires commerciaux et les associés commerciaux, afin de s'assurer que toutes les préoccupations, exigences et responsabilités en matière de protection de la vie privée sont prises en compte.</t>
  </si>
  <si>
    <t>Agir en tant que conseiller ou collaborer avec lui en ce qui concerne les contrats avec les partenaires commerciaux.</t>
  </si>
  <si>
    <t>Atténuer les effets d'une utilisation ou d'une divulgation d'informations personnelles par des employés ou des partenaires commerciaux.</t>
  </si>
  <si>
    <t>Élaborer et appliquer des procédures d'action corrective.</t>
  </si>
  <si>
    <t>Gérer l'ensemble des plaintes concernant les politiques et procédures de l'organisation en matière de protection de la vie privée, en coordination et en collaboration avec d'autres fonctions similaires et, le cas échéant, avec un conseiller juridique.</t>
  </si>
  <si>
    <t>Gérer les incidents et les violations de la vie privée en collaboration avec le responsable de la protection de la vie privée, le responsable de la sécurité de l'information, le conseiller juridique et les unités opérationnelles.</t>
  </si>
  <si>
    <t>Assurer la coordination avec le responsable de la sécurité de l'information afin de garantir l'harmonisation des pratiques en matière de sécurité et de protection de la vie privée.</t>
  </si>
  <si>
    <t>Établir, mettre en œuvre et maintenir des politiques et des procédures à l'échelle de l'entreprise pour se conformer aux réglementations en matière de protection de la vie privée.</t>
  </si>
  <si>
    <t>Veiller à ce que l'entreprise dispose de notices, de formulaires de consentement et d'autorisation et de documents appropriés en matière de protection de la vie privée et de confidentialité.</t>
  </si>
  <si>
    <t>Développer et maintenir des communications et des formations appropriées pour promouvoir et former tous les membres du personnel et les membres du conseil d'administration aux questions et exigences de conformité en matière de protection de la vie privée, ainsi qu'aux conséquences de la non-conformité.</t>
  </si>
  <si>
    <t>Déterminer les exigences des partenaires commerciaux en ce qui concerne le programme de protection de la vie privée de l'organisation.</t>
  </si>
  <si>
    <t>Établir et gérer un processus de réception, de documentation, de suivi, d'enquête et le cas échéant de prise de mesures correctives concernant les plaintes relatives aux politiques et procédures de l'entreprise en matière de protection de la vie privée.</t>
  </si>
  <si>
    <t>Coopérer avec les organismes de réglementation compétents et d'autres entités juridiques, ainsi qu'avec les responsables de l'organisation, dans le cadre de tout examen ou enquête de conformité.</t>
  </si>
  <si>
    <t>Mener des activités continues de contrôle de la conformité en matière de protection de la vie privée.</t>
  </si>
  <si>
    <t>Suivre les progrès des technologies de protection de la vie privée afin de s'assurer que l'organisation les adopte et s'y conforme.</t>
  </si>
  <si>
    <t>Élaborer ou contribuer à l'élaboration de matériel de formation sur la protection de la vie privée et d'autres communications afin de mieux faire comprendre aux employés les politiques de l'entreprise en matière de protection de la vie privée, les pratiques et procédures de traitement des données et les obligations légales.</t>
  </si>
  <si>
    <t>Nommer et guider une équipe d'experts en sécurité informatique.</t>
  </si>
  <si>
    <t>Collaborer avec les parties prenantes clefs pour établir un programme de gestion des risques liés à la cybersécurité.</t>
  </si>
  <si>
    <t>Identifier et affecter des personnes à des rôles spécifiques liés à la mise en œuvre du cadre de gestion des risques.</t>
  </si>
  <si>
    <t>Établir une stratégie de gestion des risques pour l'organisation qui inclut une détermination de la tolérance au risque.</t>
  </si>
  <si>
    <t>Identifier les missions, les fonctions opérationnelles et les processus opérationnels que le système soutiendra.</t>
  </si>
  <si>
    <t>Identifier les parties prenantes qui ont un intérêt en matière de sécurité dans le développement, la mise en œuvre, l'exploitation ou le maintien d'un système.</t>
  </si>
  <si>
    <t>Identifier les biens des parties prenantes qui nécessitent une protection.</t>
  </si>
  <si>
    <t>Procéder à une évaluation initiale des risques liés aux biens des parties prenantes et mettre à jour l'évaluation des risques en permanence.</t>
  </si>
  <si>
    <t>Définir les besoins de protection et les exigences de sécurité des parties prenantes.</t>
  </si>
  <si>
    <t>Déterminer l'emplacement d'un système dans l'architecture de l'entreprise.</t>
  </si>
  <si>
    <t>Identifier les contrôles communs à l'ensemble de l'organisation qui peuvent être hérités par les systèmes de l'organisation.</t>
  </si>
  <si>
    <t>Effectuer une catégorisation de sécurité de deuxième niveau pour les systèmes organisationnels ayant le même niveau d'impact.</t>
  </si>
  <si>
    <t>Déterminer les limites d'un système.</t>
  </si>
  <si>
    <t>Identifier les exigences de sécurité attribuées à un système et à l'organisation.</t>
  </si>
  <si>
    <t>Identifier les types d'informations devant être traitées, stockées ou transmises par un système.</t>
  </si>
  <si>
    <t>Catégoriser le système et documenter les résultats de la catégorisation de sécurité dans le cadre des exigences du système.</t>
  </si>
  <si>
    <t>Décrire les caractéristiques d'un système.</t>
  </si>
  <si>
    <t>Inscrire le système auprès des bureaux de gestion/programmes appropriés de l'organisation.</t>
  </si>
  <si>
    <t>Sélectionner les mesures de sécurité pour un système et documenter la description fonctionnelle de la mise en œuvre des mesures de sécurité prévues dans le cadre d'un plan de sécurité.</t>
  </si>
  <si>
    <t>Élaborer une stratégie de surveillance de l'efficacité des contrôles de sécurité ; coordonner la stratégie au niveau du système avec la stratégie de surveillance au niveau de l'organisation et de la mission/du processus opérationnel.</t>
  </si>
  <si>
    <t>Examiner et approuver les plans de sécurité.</t>
  </si>
  <si>
    <t>Mettre en œuvre les contrôles de sécurité spécifiés dans un plan de sécurité ou dans d'autres documents relatifs au système.</t>
  </si>
  <si>
    <t>Documenter les modifications apportées à la mise en œuvre des contrôles de sécurité prévus et établir la configuration de base d'un système.</t>
  </si>
  <si>
    <t>Élaborer, examiner et approuver un plan d'évaluation des contrôles de sécurité d'un système et de l'organisation.</t>
  </si>
  <si>
    <t>Évaluer les contrôles de sécurité conformément aux procédures d'évaluation définies dans un plan d'évaluation de la sécurité.</t>
  </si>
  <si>
    <t>Préparer un rapport d'évaluation de la sécurité documentant les problèmes, les résultats et les recommandations de l'évaluation des contrôles de sécurité.</t>
  </si>
  <si>
    <t>Mener des actions correctives sur les mesures de sécurité sur la base des conclusions et des recommandations d'un rapport d'évaluation de la sécurité ; réévaluer les mesures correctives.</t>
  </si>
  <si>
    <t>Préparer un plan d'action et des étapes sur la base des conclusions et des recommandations d'un rapport d'évaluation de la sécurité, à l'exclusion de toute mesure corrective prise.</t>
  </si>
  <si>
    <t>Constituer un dossier d'autorisation et le soumettre à un représentant de l'autorité compétente en vue d'une décision.</t>
  </si>
  <si>
    <t>Déterminer le risque lié au fonctionnement ou à l'utilisation d'un système ou à la fourniture ou à l'utilisation de contrôles communs.</t>
  </si>
  <si>
    <t>Identifier et mettre en œuvre un plan d'action privilégié en réponse au risque déterminé.</t>
  </si>
  <si>
    <t>Déterminer si le risque lié au fonctionnement ou à l'utilisation du système, ou à la fourniture ou à l'utilisation de contrôles communs, est acceptable.</t>
  </si>
  <si>
    <t>Surveiller les changements apportés à un système et à son environnement d'exploitation.</t>
  </si>
  <si>
    <t>Évaluer les mesures de sécurité employées dans le cadre du système et héritées de celui-ci, conformément à une stratégie de surveillance définie par l'organisation.</t>
  </si>
  <si>
    <t>Traiter les risques sur la base des résultats des activités de surveillance en cours, de l'évaluation des risques et des points en suspens dans un plan d'action et des jalons.</t>
  </si>
  <si>
    <t>Mettre à jour un plan de sécurité, un rapport d'évaluation de la sécurité et un plan d'action et d'étapes sur la base des résultats d'un processus de surveillance continue.</t>
  </si>
  <si>
    <t>Rendre compte de l'état de la sécurité d'un système (y compris de l'efficacité des contrôles de sécurité) à un représentant de l'autorité compétente de manière continue, conformément à la stratégie de surveillance.</t>
  </si>
  <si>
    <t>Examiner en permanence l'état de sécurité d'un système (y compris l'efficacité des contrôles de sécurité) afin de déterminer si le risque reste acceptable.</t>
  </si>
  <si>
    <t>Mettre en œuvre une stratégie d'élimination des systèmes qui exécute les actions requises lorsqu'un système est mis hors service.</t>
  </si>
  <si>
    <t>Encourager et promouvoir la surveillance continue au sein de l'organisation.</t>
  </si>
  <si>
    <t>Affecter le personnel nécessaire aux groupes de travail chargés de la surveillance continue.</t>
  </si>
  <si>
    <t>Déterminer les exigences en matière d'établissement de rapports pour soutenir les activités de surveillance continue.</t>
  </si>
  <si>
    <t>Gestion des risques (RSK)</t>
  </si>
  <si>
    <t>Gestion de programme/projet et acquisition (PMA)</t>
  </si>
  <si>
    <t>Instructeur en cybersécurité</t>
  </si>
  <si>
    <t>Créateur de formation en cybersécurité</t>
  </si>
  <si>
    <t>Identifie les autorités et l'environnement de la collecte ; intègre les exigences prioritaires en matière d'information dans la gestion de la collecte ; élabore des concepts pour répondre à l'intention des dirigeants. Détermine les capacités des moyens de collecte disponibles, identifie les nouvelles capacités de collecte, élabore et diffuse des plans de collecte. Surveille l'exécution des tâches de collecte afin de garantir l'exécution efficace du plan de collecte.</t>
  </si>
  <si>
    <t>Développe, crée, entretient et écrit/code de nouvelles applications informatiques, des logiciels ou des programmes utilitaires spécialisés (ou modifie des applications existantes),</t>
  </si>
  <si>
    <t>Capacité à effectuer des analyses de vulnérabilité et à reconnaître les vulnérabilités des systèmes de sécurité.</t>
  </si>
  <si>
    <t>Capacité à allouer une capacité de stockage dans la conception des systèmes de gestion des données.</t>
  </si>
  <si>
    <t>Capacité à identifier, capturer, contenir et signaler les logiciels malveillants.</t>
  </si>
  <si>
    <t>Capacité à analyser les caractéristiques de capacité et de performance du trafic réseau.</t>
  </si>
  <si>
    <t>Capacité à appliquer et à intégrer les technologies de l'information dans les solutions proposées.</t>
  </si>
  <si>
    <t>Capacité à appliquer les principes de confidentialité, d'intégrité et de disponibilité.</t>
  </si>
  <si>
    <t>Capacité à appliquer les contrôles d'accès à l'hôte/au réseau (par exemple, liste de contrôle d'accès).</t>
  </si>
  <si>
    <t>Capacité à appliquer les principes et les techniques d'analyse des systèmes propres à l'organisation.</t>
  </si>
  <si>
    <t>Capacité à mener une analyse des capacités et des besoins.</t>
  </si>
  <si>
    <t>Capacité à effectuer des recherches d'informations.</t>
  </si>
  <si>
    <t>Capacité à établir une cartographie des connaissances (par exemple, une carte des référentiels de connaissances).</t>
  </si>
  <si>
    <t>Capacité à effectuer des requêtes et à développer des algorithmes pour analyser les structures de données.</t>
  </si>
  <si>
    <t>Capacité à déboguer des logiciels.</t>
  </si>
  <si>
    <t>Capacité à mener des activités de test.</t>
  </si>
  <si>
    <t>Capacité à configurer et à optimiser des logiciels.</t>
  </si>
  <si>
    <t>Capacité à créer et à utiliser des modèles mathématiques ou statistiques.</t>
  </si>
  <si>
    <t>Capacité à créer des politiques qui reflètent les objectifs de sécurité du système.</t>
  </si>
  <si>
    <t>Capacité à créer des programmes qui valident et traitent des entrées multiples, y compris des arguments de ligne de commande, des variables d'environnement et des flux d'entrée.</t>
  </si>
  <si>
    <t>Capacité à développer et à déployer des signatures.</t>
  </si>
  <si>
    <t>Capacité à concevoir une structure d'analyse des données (c'est-à-dire les types de données qu'un test doit générer et la manière d'analyser ces données).</t>
  </si>
  <si>
    <t>Capacité à imaginer des contre-mesures aux risques de sécurité identifiés.</t>
  </si>
  <si>
    <t>Capacité à concevoir des mesures de sécurité fondées sur les concepts et les principes de la cybersécurité.</t>
  </si>
  <si>
    <t>Capacité à concevoir l'intégration de solutions matérielles et logicielles.</t>
  </si>
  <si>
    <t>Capacité à détecter les intrusions au niveau de l'hôte et du réseau au moyen de technologies de détection des intrusions (par exemple, Snort).</t>
  </si>
  <si>
    <t>Capacité à déterminer un niveau de rigueur de test approprié pour un système donné.</t>
  </si>
  <si>
    <t>Capacité à déterminer comment un système de sécurité devrait fonctionner (y compris ses capacités de résilience et de fiabilité) et comment les changements dans les conditions, les opérations ou l'environnement affecteront ces résultats.</t>
  </si>
  <si>
    <t>Capacité à développer des dictionnaires de données.</t>
  </si>
  <si>
    <t>Capacité à développer des modèles de données.</t>
  </si>
  <si>
    <t>Capacité à développer des scénarios de test basés sur les opérations.</t>
  </si>
  <si>
    <t>Capacité à développer et à appliquer des contrôles d'accès aux systèmes de sécurité.</t>
  </si>
  <si>
    <t>Capacité à élaborer, tester et mettre en œuvre des plans d'urgence et de reprise pour l'infrastructure du réseau.</t>
  </si>
  <si>
    <t>Capacité à diagnostiquer les problèmes de connectivité.</t>
  </si>
  <si>
    <t>Capacité à discerner les besoins de protection (c'est-à-dire les mesures de sécurité) des systèmes d'information et des réseaux.</t>
  </si>
  <si>
    <t>Capacité à établir un schéma de routage.</t>
  </si>
  <si>
    <t>Capacité à évaluer l'adéquation des conceptions de sécurité.</t>
  </si>
  <si>
    <t>Capacité à générer des requêtes et des rapports.</t>
  </si>
  <si>
    <t>Capacité à identifier les mesures ou les indicateurs de performance des systèmes et les actions nécessaires pour améliorer ou corriger la performance, par rapport aux objectifs du système.</t>
  </si>
  <si>
    <t>Capacité à identifier les causes possibles de la dégradation des performances ou de la disponibilité des systèmes et à lancer les actions nécessaires pour atténuer cette dégradation.</t>
  </si>
  <si>
    <t>Capacité à mettre en œuvre, à maintenir et à améliorer les pratiques établies en matière de sécurité des réseaux.</t>
  </si>
  <si>
    <t>Capacité à installer, configurer et dépanner les composants des réseaux locaux et étendus tels que les routeurs, les concentrateurs et les commutateurs.</t>
  </si>
  <si>
    <t>Capacité à maintenir des bases de données. (c'est-à-dire sauvegarde, restauration, suppression de données, fichiers journaux de transactions, etc.)</t>
  </si>
  <si>
    <t>Capacité à assurer la maintenance des services d'annuaire. (par exemple, Microsoft Active Directory, LDAP, etc.).</t>
  </si>
  <si>
    <t>Capacité à imiter les comportements des menaces.</t>
  </si>
  <si>
    <t>Capacité à optimiser les performances des bases de données.</t>
  </si>
  <si>
    <t>Capacité à effectuer des analyses au niveau des paquets à l'aide d'outils appropriés (par exemple, Wireshark, tcpdump).</t>
  </si>
  <si>
    <t>Capacité à préserver l'intégrité des éléments de preuve conformément aux procédures opérationnelles standard ou aux normes nationales.</t>
  </si>
  <si>
    <t>Capacité à tester l'intégration des systèmes.</t>
  </si>
  <si>
    <t>Capacité à mesurer le capital intellectuel et à en rendre compte.</t>
  </si>
  <si>
    <t>Capacité à modéliser la conception et à élaborer des cas d'utilisation (par exemple, langage de modélisation unifié).</t>
  </si>
  <si>
    <t>Capacité à utiliser des outils et des techniques de test d'intrusion.</t>
  </si>
  <si>
    <t>Capacité à utiliser des techniques d'ingénierie sociale (par exemple, phishing, baiting, tailgating, etc.).</t>
  </si>
  <si>
    <t>Capacité à régler les capteurs.</t>
  </si>
  <si>
    <t>Capacité à utiliser des méthodologies de traitement des incidents.</t>
  </si>
  <si>
    <t>Capacité à utiliser les technologies de gestion des connaissances.</t>
  </si>
  <si>
    <t>Capacité à utiliser des outils de gestion de réseau pour analyser les schémas de trafic du réseau (par exemple, le protocole simple de gestion de réseau).</t>
  </si>
  <si>
    <t>Capacité à utiliser des analyseurs de protocole.</t>
  </si>
  <si>
    <t>Capacité à utiliser les outils appropriés pour réparer les logiciels, le matériel et les équipements périphériques d'un système.</t>
  </si>
  <si>
    <t>Capacité à utiliser les équipements de réseaux privés virtuels (VPN) et le chiffrement.</t>
  </si>
  <si>
    <t>Capacité à écrire du code dans un langage de programmation courant (par exemple, Java, C++).</t>
  </si>
  <si>
    <t>Capacité à rédiger des plans de test.</t>
  </si>
  <si>
    <t>Capacité à analyser des dumps de mémoire pour en extraire des informations.</t>
  </si>
  <si>
    <t>Capacité à collecter des données à partir de diverses ressources de cybersécurité.</t>
  </si>
  <si>
    <t>Capacité à élaborer et à exécuter des programmes de formation technique et des programmes d'études.</t>
  </si>
  <si>
    <t>Capacité à identifier et à extraire des données d'intérêt judiciaire dans divers médias (c'est-à-dire investigation numérique légale).</t>
  </si>
  <si>
    <t>Capacité à identifier les lacunes dans les capacités techniques.</t>
  </si>
  <si>
    <t>Capacité à identifier, modifier et manipuler les composants de systèmes sous Windows, Unix ou Linux (par exemple, mots de passe, comptes d'utilisateurs, fichiers).</t>
  </si>
  <si>
    <t>Capacité à collecter, traiter, emballer, transporter et stocker des preuves électroniques afin d'éviter l'altération, la perte, les dommages physiques ou la destruction des données.</t>
  </si>
  <si>
    <t>Capacité à mettre en place un poste de travail d'investigation numérique légale.</t>
  </si>
  <si>
    <t>Capacité à s'adresser à d'autres personnes pour leur transmettre des informations de manière efficace.</t>
  </si>
  <si>
    <t>Capacité à utiliser des suites d'outils d'investigation numérique légale (par exemple, EnCase, Sleuthkit, FTK).</t>
  </si>
  <si>
    <t>Capacité à utiliser des règles et des méthodes scientifiques pour résoudre des problèmes.</t>
  </si>
  <si>
    <t>Capacité à utiliser des machines virtuelles. (par exemple, Microsoft Hyper-V, VMWare vSphere, Citrix XenDesktop/Server, Amazon Elastic Compute Cloud, etc.)</t>
  </si>
  <si>
    <t>Capacité à démonter physiquement des ordinateurs personnels.</t>
  </si>
  <si>
    <t>Capacité à mener des investigations numériques légales dans plusieurs environnements de systèmes d'exploitation (par exemple, systèmes d'appareils mobiles).</t>
  </si>
  <si>
    <t>Capacité à configurer et à utiliser des outils de protection informatique basés sur des logiciels (par exemple, des pare-feu logiciels, des logiciels antivirus, des logiciels anti-espions).</t>
  </si>
  <si>
    <t>Capacité à sécuriser les communications réseau.</t>
  </si>
  <si>
    <t>Capacité à reconnaître et à catégoriser les types de vulnérabilités et les attaques associées.</t>
  </si>
  <si>
    <t>Capacité à protéger un réseau contre les logiciels malveillants. (par exemple, NIPS, anti-malware, restreindre/empêcher les équipements externes, filtres anti-spam).</t>
  </si>
  <si>
    <t>Capacité à évaluer les dommages.</t>
  </si>
  <si>
    <t>Capacité à utiliser des outils d'analyse réseau pour identifier les vulnérabilités. (par exemple, fuzzing, nmap, etc.).</t>
  </si>
  <si>
    <t>Capacité à évaluer l'applicabilité et l'exhaustivité des plans de test.</t>
  </si>
  <si>
    <t>Capacité à intégrer des outils de test de sécurité de type "boîte noire" dans le processus d'assurance qualité des versions logicielles.</t>
  </si>
  <si>
    <t>Capacité à configurer et à utiliser des composants de protection de réseau (par exemple, pare-feu, VPN, systèmes de détection d'intrusion dans le réseau).</t>
  </si>
  <si>
    <t>Capacité à mener des audits ou des examens de systèmes techniques.</t>
  </si>
  <si>
    <t>Capacité à évaluer la fiabilité du fournisseur et/ou du produit.</t>
  </si>
  <si>
    <t>Capacité à analyser en profondeur les codes malveillants capturés (par exemple, investigation numérique légale des logiciels malveillants).</t>
  </si>
  <si>
    <t>Capacité à utiliser des outils d'analyse binaire (par exemple, Hexedit, command code xxd, hexdump).</t>
  </si>
  <si>
    <t>Capacité à utiliser des fonctions de hachage à sens unique (par exemple, Secure Hash Algorithm [SHA], Message Digest Algorithm [MD5]).</t>
  </si>
  <si>
    <t>Capacité à analyser un code anormal comme étant malveillant ou bénin.</t>
  </si>
  <si>
    <t>Capacité à analyser des données volatiles.</t>
  </si>
  <si>
    <t>Capacité à identifier les techniques d'obscurcissement.</t>
  </si>
  <si>
    <t>Capacité à interpréter les résultats du débogueur pour en déduire les tactiques, les techniques et les procédures.</t>
  </si>
  <si>
    <t>Capacité à lire des données hexadécimales.</t>
  </si>
  <si>
    <t>Capacité à identifier les techniques d'encodage courantes (par exemple, disjonction exclusive [XOR], ASCII (American Standard Code for Information Interchange), Unicode, Base64, Uuencode, encodage URL (Uniform Resource Locator)).</t>
  </si>
  <si>
    <t>Capacité à lire et à interpréter des signatures (par exemple, snort).</t>
  </si>
  <si>
    <t>Capacité à appliquer des mesures de sécurité.</t>
  </si>
  <si>
    <t xml:space="preserve">Capacité à utiliser ou à développer des activités d'apprentissage (par exemple, des scénarios, des jeux pédagogiques, des exercices interactifs). </t>
  </si>
  <si>
    <t xml:space="preserve">Capacité à utiliser les technologies (p. ex. SmartBoards, sites web, ordinateurs, projecteurs) à des fins pédagogiques. </t>
  </si>
  <si>
    <t>Capacité à mettre en œuvre des capacités techniques de diffusion.</t>
  </si>
  <si>
    <t>Capacité à évaluer le pouvoir prédictif et la généralisation ultérieure d'un modèle.</t>
  </si>
  <si>
    <r>
      <rPr>
        <b/>
        <sz val="11"/>
        <color theme="1"/>
        <rFont val="Calibri"/>
        <family val="2"/>
        <scheme val="minor"/>
      </rPr>
      <t xml:space="preserve">RETIRÉ : </t>
    </r>
    <r>
      <rPr>
        <sz val="11"/>
        <color theme="1"/>
        <rFont val="Calibri"/>
        <family val="2"/>
        <scheme val="minor"/>
      </rPr>
      <t>Capacité à détecter les intrusions au niveau de l'hôte et du réseau via des technologies de détection d'intrusion. (Voir S0025)</t>
    </r>
  </si>
  <si>
    <r>
      <rPr>
        <b/>
        <sz val="11"/>
        <color theme="1"/>
        <rFont val="Calibri"/>
        <family val="2"/>
        <scheme val="minor"/>
      </rPr>
      <t>RETIRÉ :</t>
    </r>
    <r>
      <rPr>
        <sz val="11"/>
        <color theme="1"/>
        <rFont val="Calibri"/>
        <family val="2"/>
        <scheme val="minor"/>
      </rPr>
      <t xml:space="preserve"> Capacité à déterminer comment un système de sécurité devrait fonctionner et comment des changements dans les conditions, les opérations ou l'environnement affecteront ces résultats. (Voir S0027)</t>
    </r>
  </si>
  <si>
    <t>Capacité à mener des revues de préparation aux tests.</t>
  </si>
  <si>
    <t>Capacité à prétraiter les données (par exemple, imputation, réduction de la dimensionnalité, normalisation, transformation, extraction, filtrage, lissage).</t>
  </si>
  <si>
    <t>Capacité à concevoir et à documenter des stratégies globales de test et d'évaluation de programmes.</t>
  </si>
  <si>
    <t>Capacité à élaborer des normes de qualification de la main-d'œuvre et des postes.</t>
  </si>
  <si>
    <t>Capacité à identifier des modèles ou des relations cachés.</t>
  </si>
  <si>
    <t>Capacité à identifier les exigences en matière d'infrastructure de test et d'évaluation (personnes, gammes, outils, instruments).</t>
  </si>
  <si>
    <t>Capacité à assurer l'interface avec les clients.</t>
  </si>
  <si>
    <t>Capacité à gérer les moyens, les ressources et le personnel d'essai afin d'assurer la réalisation efficace des opérations de test.</t>
  </si>
  <si>
    <t>Capacité à effectuer des conversions de format pour créer une représentation standard des données.</t>
  </si>
  <si>
    <t>Capacité à effectuer des analyses de sensibilité.</t>
  </si>
  <si>
    <t>Capacité à préparer des rapports de test et d'évaluation.</t>
  </si>
  <si>
    <t>Capacité à concevoir des solutions de sécurité multi-niveaux/interdomaines.</t>
  </si>
  <si>
    <t>Capacité à fournir une estimation des ressources pour le test et l'évaluation.</t>
  </si>
  <si>
    <t>Capacité à développer des ontologies sémantiques compréhensibles par la machine.</t>
  </si>
  <si>
    <t>Capacité à effectuer des analyses de régression (par exemple, modèle hiérarchique par étapes, modèle linéaire généralisé, moindres carrés ordinaires, méthodes basées sur les arbres, logistiques).</t>
  </si>
  <si>
    <t>Capacité à examiner les journaux afin d'identifier les preuves d'intrusions passées.</t>
  </si>
  <si>
    <t>Capacité à appliquer des techniques de renforcement du système, du réseau et du système d'exploitation. (par exemple, suppression des services inutiles, politiques de mots de passe, segmentation du réseau, activation de la journalisation, moindre privilège, etc.)</t>
  </si>
  <si>
    <t xml:space="preserve">Capacité à utiliser des méthodes de conception. </t>
  </si>
  <si>
    <r>
      <rPr>
        <b/>
        <sz val="11"/>
        <color theme="1"/>
        <rFont val="Calibri"/>
        <family val="2"/>
        <scheme val="minor"/>
      </rPr>
      <t xml:space="preserve">RETIRÉ : </t>
    </r>
    <r>
      <rPr>
        <sz val="11"/>
        <color theme="1"/>
        <rFont val="Calibri"/>
        <family val="2"/>
        <scheme val="minor"/>
      </rPr>
      <t>Capacité à utiliser des techniques d'exploration de données. (Voir S0202)</t>
    </r>
  </si>
  <si>
    <r>
      <rPr>
        <b/>
        <sz val="11"/>
        <color theme="1"/>
        <rFont val="Calibri"/>
        <family val="2"/>
        <scheme val="minor"/>
      </rPr>
      <t xml:space="preserve">RETIRÉ : </t>
    </r>
    <r>
      <rPr>
        <sz val="11"/>
        <color theme="1"/>
        <rFont val="Calibri"/>
        <family val="2"/>
        <scheme val="minor"/>
      </rPr>
      <t>Connaissance du modèle OSI et des protocoles de réseau sous-jacents (par exemple, TCP/IP).</t>
    </r>
  </si>
  <si>
    <t>Capacité à effectuer des analyses de transformation (par exemple, agrégation, enrichissement, traitement).</t>
  </si>
  <si>
    <t>Capacité à dépanner et à diagnostiquer les anomalies de l'infrastructure de cybersécurité et à les résoudre.</t>
  </si>
  <si>
    <t>Capacité à utiliser des statistiques et des techniques descriptives de base (par exemple, normalité, distribution des modèles, diagrammes de dispersion).</t>
  </si>
  <si>
    <t>Capacité à utiliser des outils d'analyse de données (par exemple, Excel, STATA SAS, SPSS).</t>
  </si>
  <si>
    <t>Capacité à utiliser des outils de cartographie des données.</t>
  </si>
  <si>
    <t>Capacité à utiliser les systèmes informatiques relatifs à la main-d'œuvre et au personnel.</t>
  </si>
  <si>
    <t>Capacité à utiliser des techniques d'identification et de suppression des valeurs aberrantes.</t>
  </si>
  <si>
    <t>Capacité à rédiger des scripts à l'aide de R, Python, PIG, HIVE, SQL, etc.</t>
  </si>
  <si>
    <t>Capacité à analyser les logiciels malveillants.</t>
  </si>
  <si>
    <t>Capacité à effectuer des analyses au niveau binaire.</t>
  </si>
  <si>
    <t>Capacité à traiter les preuves numériques, y compris à les protéger et à en faire des copies légalement valables.</t>
  </si>
  <si>
    <t>Capacité à mener des examens de systèmes.</t>
  </si>
  <si>
    <t>Capacité à concevoir des plans de test sécurisés (par exemple, unité, intégration, système, acceptation).</t>
  </si>
  <si>
    <t>Capacité à gérer les principes, modèles, méthodes (par exemple, contrôle des performances des systèmes de bout en bout) et outils de gestion des systèmes de réseau.</t>
  </si>
  <si>
    <t>Capacité à mener des évaluations de la vulnérabilité des applications.</t>
  </si>
  <si>
    <t>Capacité à utiliser les capacités de chiffrement et de signature numérique de l'infrastructure à clef publique (PKI) dans les applications (par exemple, courrier électronique S/MIME, trafic SSL).</t>
  </si>
  <si>
    <t>Capacité à appliquer des modèles de sécurité (par exemple, le modèle Bell-LaPadula, le modèle d'intégrité Biba, le modèle d'intégrité Clark-Wilson).</t>
  </si>
  <si>
    <t>Capacité à appliquer le processus d'ingénierie des systèmes.</t>
  </si>
  <si>
    <t>Capacité à évaluer la conception des systèmes de sécurité.</t>
  </si>
  <si>
    <t>Capacité à mener des recherches pour résoudre des problèmes inédits au niveau des clients.</t>
  </si>
  <si>
    <t>Capacité à assurer la planification, la gestion et la maintenance des systèmes/serveurs.</t>
  </si>
  <si>
    <t>Capacité à corriger les problèmes physiques et techniques ayant une incidence sur les performances du système/serveur.</t>
  </si>
  <si>
    <t>Capacité à intégrer et à appliquer des politiques qui répondent aux objectifs de sécurité des systèmes.</t>
  </si>
  <si>
    <t>Capacité à créer des politiques permettant aux systèmes d'atteindre les objectifs de performance (par exemple, routage du trafic, accords de niveau de service, spécifications de l'unité centrale).</t>
  </si>
  <si>
    <t>Capacité à évaluer les mesures de sécurité sur la base des concepts et des principes de la cybersécurité. (par exemple, CIS CSC, NIST SP 800-53, Cybersecurity Framework, etc.)</t>
  </si>
  <si>
    <t xml:space="preserve">Capacité à concevoir l'intégration de processus et de solutions technologiques, y compris les systèmes existants et les langages de programmation modernes. </t>
  </si>
  <si>
    <t>Capacité à développer des applications capables d'enregistrer et de traiter les erreurs, les exceptions, les défaillances des applications et la journalisation.</t>
  </si>
  <si>
    <t>Capacité à mettre en œuvre et à tester des plans d'urgence et de reprise pour l'infrastructure du réseau.</t>
  </si>
  <si>
    <t>Capacité à dépanner les composants de systèmes défaillants (par exemple, les serveurs).</t>
  </si>
  <si>
    <t>Capacité à traduire les exigences opérationnelles en besoins de protection (c'est-à-dire en mesures de sécurité).</t>
  </si>
  <si>
    <t>Capacité à identifier et à anticiper les problèmes de performance, de disponibilité, de capacité ou de configuration des systèmes/serveurs.</t>
  </si>
  <si>
    <t>Capacité à installer des mises à niveau de systèmes et de composants. (c.-à-d., serveurs, appareils, équipements de réseau).</t>
  </si>
  <si>
    <t>Capacité à surveiller et à optimiser les performances des systèmes/serveurs.</t>
  </si>
  <si>
    <t>Capacité à effectuer des analyses au niveau des paquets.</t>
  </si>
  <si>
    <t>Capacité à récupérer les systèmes/serveurs défaillants. (par exemple, logiciel de récupération, grappes de basculement, réplication, etc.)</t>
  </si>
  <si>
    <t>Capacité à administrer les systèmes d'exploitation. (par exemple, maintenance des comptes, sauvegardes de données, maintien des performances du système, installation et configuration de nouveaux matériels/logiciels).</t>
  </si>
  <si>
    <t>Capacité à configurer et à valider les postes de travail en réseau et les périphériques conformément aux normes et/ou spécifications approuvées.</t>
  </si>
  <si>
    <t>Capacité à utiliser la modélisation de la conception (par exemple, le langage de modélisation unifié).</t>
  </si>
  <si>
    <t>Capacité à appliquer diverses techniques de sous-réseau (par exemple, CIDR).</t>
  </si>
  <si>
    <t>Capacité à évaluer l'application des normes cryptographiques.</t>
  </si>
  <si>
    <t>Capacité à identifier les lacunes dans les capacités techniques d'exécution.</t>
  </si>
  <si>
    <t>Capacité à reconnaître les vulnérabilités des systèmes de sécurité. (par exemple, analyse de la vulnérabilité et de la conformité).</t>
  </si>
  <si>
    <t>Capacité à mettre en place des sous-réseaux physiques ou logiques qui séparent un réseau local interne (LAN) d'autres réseaux non fiables.</t>
  </si>
  <si>
    <t>Capacité à effectuer des analyses de tendances.</t>
  </si>
  <si>
    <t>Capacité à configurer et à utiliser les composants de protection informatique (par exemple, les pare-feu matériels, les serveurs, les routeurs, le cas échéant).</t>
  </si>
  <si>
    <t>Capacité à effectuer des évaluations d'impact/de risque.</t>
  </si>
  <si>
    <t xml:space="preserve">Capacité à appliquer des techniques de codage sécurisé. </t>
  </si>
  <si>
    <t>Capacité à utiliser des outils de corrélation d'événements de sécurité.</t>
  </si>
  <si>
    <t>Capacité à utiliser des outils d'analyse de code.</t>
  </si>
  <si>
    <t>Capacité à effectuer une analyse des causes profondes.</t>
  </si>
  <si>
    <t>Capacité à mener des activités de planification administrative, y compris la préparation de plans de soutien fonctionnels et spécifiques, la préparation et la gestion de la correspondance et les procédures de dotation en personnel.</t>
  </si>
  <si>
    <t>Capacité à analyser les réseaux de communication d'une cible.</t>
  </si>
  <si>
    <t>Capacité à analyser les données essentielles d'un réseau (par exemple, les fichiers de configuration des routeurs, les protocoles de routage).</t>
  </si>
  <si>
    <t>Capacité à analyser les outils de traitement du langage afin de fournir un retour d'information pour améliorer le développement des outils.</t>
  </si>
  <si>
    <t>Capacité à analyser les données de collecte des points médians.</t>
  </si>
  <si>
    <t>Capacité à analyser les communications internes et externes de la cible collectées à partir de réseaux locaux sans fil.</t>
  </si>
  <si>
    <t>Capacité à analyser les données de collecte de terminaux ou d'environnements.</t>
  </si>
  <si>
    <r>
      <rPr>
        <b/>
        <sz val="11"/>
        <color theme="1"/>
        <rFont val="Calibri"/>
        <family val="2"/>
        <scheme val="minor"/>
      </rPr>
      <t>RETIRÉ :</t>
    </r>
    <r>
      <rPr>
        <sz val="11"/>
        <color theme="1"/>
        <rFont val="Calibri"/>
        <family val="2"/>
        <scheme val="minor"/>
      </rPr>
      <t xml:space="preserve"> Intégré dans le cours S0160</t>
    </r>
  </si>
  <si>
    <r>
      <rPr>
        <b/>
        <sz val="11"/>
        <color theme="1"/>
        <rFont val="Calibri"/>
        <family val="2"/>
        <scheme val="minor"/>
      </rPr>
      <t xml:space="preserve">RETIRÉ : </t>
    </r>
    <r>
      <rPr>
        <sz val="11"/>
        <color theme="1"/>
        <rFont val="Calibri"/>
        <family val="2"/>
        <scheme val="minor"/>
      </rPr>
      <t>Intégré dans S0060</t>
    </r>
  </si>
  <si>
    <r>
      <rPr>
        <b/>
        <sz val="11"/>
        <color theme="1"/>
        <rFont val="Calibri"/>
        <family val="2"/>
        <scheme val="minor"/>
      </rPr>
      <t>RETIRÉ :</t>
    </r>
    <r>
      <rPr>
        <sz val="11"/>
        <color theme="1"/>
        <rFont val="Calibri"/>
        <family val="2"/>
        <scheme val="minor"/>
      </rPr>
      <t xml:space="preserve"> Capacité à collecter, emballer, transporter et stocker des preuves électroniques afin d'éviter l'altération, la perte, les dommages physiques ou la destruction des données. (Voir S0068)</t>
    </r>
  </si>
  <si>
    <r>
      <rPr>
        <b/>
        <sz val="11"/>
        <color theme="1"/>
        <rFont val="Calibri"/>
        <family val="2"/>
        <scheme val="minor"/>
      </rPr>
      <t xml:space="preserve">RETIRÉ : </t>
    </r>
    <r>
      <rPr>
        <sz val="11"/>
        <color theme="1"/>
        <rFont val="Calibri"/>
        <family val="2"/>
        <scheme val="minor"/>
      </rPr>
      <t>Intégré dans le cours S0062</t>
    </r>
  </si>
  <si>
    <t>Capacité à analyser le trafic pour identifier les équipements réseaux.</t>
  </si>
  <si>
    <t>Capacité à appliquer les méthodes analytiques généralement utilisées pour soutenir la planification et justifier les stratégies et les plans d'action recommandés.</t>
  </si>
  <si>
    <t>Capacité à appliquer les procédures de planification de crise.</t>
  </si>
  <si>
    <t>Capacité à appliquer diverses méthodes, outils et techniques d'analyse (par exemple, hypothèses concurrentes, chaîne de raisonnement, méthodes des scénarios, détection du déni et de la tromperie, impact élevé/faible probabilité, analyse des réseaux/associations ou des liens, analyse bayésienne, analyse Delphi et analyse des schémas).</t>
  </si>
  <si>
    <t>Capacité à évaluer le cadre de référence d'une cible (par exemple, motivation, capacité technique, structure organisationnelle, sensibilités).</t>
  </si>
  <si>
    <t>Capacité à évaluer et/ou à estimer les effets générés pendant et après les opérations cybers.</t>
  </si>
  <si>
    <t>Capacité à évaluer les outils actuels afin d'identifier les améliorations nécessaires.</t>
  </si>
  <si>
    <t>Capacité à évaluer l'applicabilité des outils d'analyse disponibles à diverses situations.</t>
  </si>
  <si>
    <t>Capacité à auditer les pare-feu, les périmètres, les routeurs et les systèmes de détection d'intrusion.</t>
  </si>
  <si>
    <t>Capacité à respecter les restrictions légales en matière d'informations ciblées.</t>
  </si>
  <si>
    <t>Capacité à mener des recherches non attribuables.</t>
  </si>
  <si>
    <t>Capacité à mener des recherches en utilisant toutes les sources disponibles.</t>
  </si>
  <si>
    <t>Capacité à mener des recherches en utilisant le deep web.</t>
  </si>
  <si>
    <t>Capacité à effectuer des analyses de réseaux sociaux, des analyses de listes d'amis et/ou des analyses de cookies.</t>
  </si>
  <si>
    <t>Capacité à effectuer une analyse de réseau social.</t>
  </si>
  <si>
    <t>Capacité à créer et à extraire des informations importantes à partir de captures de paquets.</t>
  </si>
  <si>
    <t>Capacité à créer des exigences de collecte à l'appui des activités d'acquisition de données.</t>
  </si>
  <si>
    <t>Capacité à créer des plans à l'appui d'opérations à distance. (par exemple, sites chauds/chauds/froids/alternatifs, reprise après sinistre).</t>
  </si>
  <si>
    <t>Capacité à utiliser des techniques d'exploration de données (par exemple, recherche dans les systèmes de fichiers) et d'analyse.</t>
  </si>
  <si>
    <t>Capacité à définir et à caractériser tous les aspects pertinents de l'environnement opérationnel.</t>
  </si>
  <si>
    <t>Capacité à représenter les données sources ou collatérales sur une carte de réseau.</t>
  </si>
  <si>
    <t>Capacité à déterminer les options de ciblage appropriées en évaluant les capacités disponibles par rapport aux effets souhaités.</t>
  </si>
  <si>
    <t>Capacité à déterminer les correctifs installés sur divers systèmes d'exploitation et à identifier les signatures de correctifs.</t>
  </si>
  <si>
    <t>Capacité à déterminer l'effet de diverses configurations de routeurs et de pare-feu sur les schémas de trafic et les performances du réseau dans les environnements LAN et WAN.</t>
  </si>
  <si>
    <t>Capacité à déterminer l'emplacement physique des équipements de réseau.</t>
  </si>
  <si>
    <t>Capacité à élaborer et à exécuter des programmes complets d'évaluation des opérations cybers pour évaluer et valider les caractéristiques de performance opérationnelle.</t>
  </si>
  <si>
    <t>Capacité à élaborer des rapports de renseignement.</t>
  </si>
  <si>
    <t>Capacité à élaborer ou à recommander des approches analytiques ou des solutions à des problèmes et à des situations pour lesquels les informations sont incomplètes ou pour lesquels il n'existe pas de précédent.</t>
  </si>
  <si>
    <t>Capacité à diffuser en temps utile des éléments de la plus haute valeur en matière de renseignement.</t>
  </si>
  <si>
    <t>Capacité à documenter et à communiquer des informations techniques et programmatiques complexes.</t>
  </si>
  <si>
    <t>Capacité à évaluer les accès en fonction de leur valeur en termes de renseignement.</t>
  </si>
  <si>
    <t>Capacité à évaluer et à interpréter les métadonnées.</t>
  </si>
  <si>
    <t>Capacité à évaluer les capacités disponibles par rapport aux effets souhaités afin de proposer des plans d'action efficaces.</t>
  </si>
  <si>
    <t>Capacité à évaluer les sources de données en termes de pertinence, de fiabilité et d'objectivité.</t>
  </si>
  <si>
    <t>Capacité à évaluer les informations en termes de fiabilité, de validité et de pertinence.</t>
  </si>
  <si>
    <t>Capacité à évaluer les informations pour en reconnaître la pertinence, la priorité, etc.</t>
  </si>
  <si>
    <t>Capacité à exploiter/interroger les bases de données de l'organisation et/ou des partenaires.</t>
  </si>
  <si>
    <t>Capacité à extraire des informations à partir de captures de paquets.</t>
  </si>
  <si>
    <t xml:space="preserve">Capacité à analyser des fusions. </t>
  </si>
  <si>
    <t>Capacité à élaborer des plans d'opération à l'appui des exigences de la mission et de la cible.</t>
  </si>
  <si>
    <t>Capacité à répertorier les communications d'une cible.</t>
  </si>
  <si>
    <t>Capacité à identifier les réseaux de communication d'une cible.</t>
  </si>
  <si>
    <t xml:space="preserve">Capacité à identifier les caractéristiques du réseau d'une cible. </t>
  </si>
  <si>
    <t>Capacité à identifier d'autres interprétations analytiques afin de minimiser les résultats imprévus.</t>
  </si>
  <si>
    <t>Capacité à identifier les éléments critiques d'une cible, y compris les éléments critiques dans le domaine cyber.</t>
  </si>
  <si>
    <t>Capacité à identifier les cybermenaces susceptibles de mettre en péril les intérêts de l'organisation et/ou de ses partenaires.</t>
  </si>
  <si>
    <t>RETIRÉ : Intégré dans S0066</t>
  </si>
  <si>
    <t>Capacité à identifier les modes de communication d'une cible.</t>
  </si>
  <si>
    <t>Capacité à identifier les lacunes et les limites du renseignement.</t>
  </si>
  <si>
    <t>Capacité à identifier les questions linguistiques qui peuvent avoir un impact sur les objectifs de l'organisation.</t>
  </si>
  <si>
    <t>Capacité à identifier des pistes pour le développement des cibles.</t>
  </si>
  <si>
    <t>Capacité à identifier les langues et dialectes régionaux non ciblés.</t>
  </si>
  <si>
    <t>Capacité à identifier les équipements qui fonctionnent à chaque niveau des modèles de protocole.</t>
  </si>
  <si>
    <t>Capacité à identifier, localiser et suivre des cibles au moyen de techniques d'analyse géospatiale.</t>
  </si>
  <si>
    <t>Capacité à hiérarchiser les informations dans le cadre des opérations.</t>
  </si>
  <si>
    <t>Capacité à interpréter les langages de programmation compilés et interprétatifs.</t>
  </si>
  <si>
    <t>Capacité à interpréter les métadonnées et le contenu tels qu'ils sont appliqués par les systèmes de collecte.</t>
  </si>
  <si>
    <t>Capacité à interpréter les résultats de traceroute, dans la mesure où ils s'appliquent à l'analyse et à la reconstruction de réseaux.</t>
  </si>
  <si>
    <t>Capacité à interpréter les résultats des scanners de vulnérabilité afin d'identifier les vulnérabilités.</t>
  </si>
  <si>
    <t>Capacité à gérer les connaissances, y compris les techniques de documentation technique (par exemple, page Wiki).</t>
  </si>
  <si>
    <t>Capacité à gérer les relations avec les clients, notamment à déterminer leurs besoins/exigences, à gérer leurs attentes et à démontrer leur engagement à fournir des résultats de qualité.</t>
  </si>
  <si>
    <t>Capacité à naviguer dans des logiciels de visualisation de réseaux.</t>
  </si>
  <si>
    <t>Capacité à normaliser les nombres.</t>
  </si>
  <si>
    <t>Capacité à fusionner des données provenant de renseignements existants pour permettre une collecte nouvelle et continue.</t>
  </si>
  <si>
    <t>Capacité à effectuer des analyses de systèmes cibles.</t>
  </si>
  <si>
    <t>Capacité à préparer et à présenter des briefings.</t>
  </si>
  <si>
    <t>Capacité à préparer des plans et la correspondance correspondante.</t>
  </si>
  <si>
    <t>Capacité à hiérarchiser les documents en langue cible.</t>
  </si>
  <si>
    <t>Capacité à traiter les données collectées en vue d'une analyse ultérieure.</t>
  </si>
  <si>
    <t>Capacité à fournir une analyse sur des questions liées à la cible (par exemple, langue, culture, communications).</t>
  </si>
  <si>
    <t>Capacité à fournir des analyses pour faciliter la rédaction de rapports après action par étapes.</t>
  </si>
  <si>
    <t>Capacité à fournir des informations géolocalisées en temps réel et exploitables, en utilisant les infrastructures de la cible.</t>
  </si>
  <si>
    <t>Capacité à comprendre les systèmes cibles ou menaçants par l'identification et l'analyse des liens physiques, fonctionnels ou comportementaux.</t>
  </si>
  <si>
    <t>Capacité à lire, interpréter, écrire, modifier et exécuter des scripts simples (par exemple, PERL, VBS) sur des systèmes Windows et Unix (par exemple, ceux qui exécutent des tâches telles que l'analyse de fichiers de données volumineux, l'automatisation de tâches manuelles et l'extraction/le traitement de données à distance).</t>
  </si>
  <si>
    <t>Capacité à reconnaître et à interpréter les activités de réseau malveillantes dans le trafic.</t>
  </si>
  <si>
    <t>Capacité à reconnaître les techniques de déni et de tromperie de la cible.</t>
  </si>
  <si>
    <t>Capacité à reconnaître les opportunités à mi-parcours et les informations essentielles.</t>
  </si>
  <si>
    <t>Capacité à reconnaître la pertinence des informations.</t>
  </si>
  <si>
    <t>Capacité à reconnaître les changements significatifs dans les modes de communication d'une cible.</t>
  </si>
  <si>
    <t>Capacité à reconnaître les informations techniques qui peuvent servir de pistes pour l'analyse des métadonnées.</t>
  </si>
  <si>
    <t>Capacité à reconnaître les informations techniques qui peuvent être utilisées comme pistes pour permettre des opérations à distance (les données comprennent les utilisateurs, les mots de passe, les adresses électroniques, les plages IP de la cible, la fréquence du comportement DNI, les serveurs de messagerie, les serveurs de domaine, les informations d'en-tête SMTP).</t>
  </si>
  <si>
    <t xml:space="preserve">Capacité à reconnaître les informations techniques susceptibles d'être utilisées pour le développement de cibles, y compris le développement de renseignements. </t>
  </si>
  <si>
    <t xml:space="preserve">Capacité à utiliser les langages de programmation appropriés (par exemple, C++, Python, etc.). </t>
  </si>
  <si>
    <t>Capacité à utiliser la ligne de commande à distance et les outils de l'interface utilisateur graphique (GUI).</t>
  </si>
  <si>
    <t>Capacité à rechercher des informations essentielles.</t>
  </si>
  <si>
    <t>Capacité à rechercher des vulnérabilités et des exploits utilisés dans le trafic.</t>
  </si>
  <si>
    <t>Capacité à faire de la rétro-ingénierie (par exemple, édition hexadécimale, utilitaires d'empaquetage binaire, débogage et analyse des chaînes de caractères) afin d'identifier la fonction et la propriété des outils distants.</t>
  </si>
  <si>
    <t>Capacité à examiner et à modifier des produits d'évaluation.</t>
  </si>
  <si>
    <t>Capacité à examiner et à modifier les produits de renseignement provenant de diverses sources pour les opérations cybers.</t>
  </si>
  <si>
    <t>Capacité à examiner et à modifier des plans.</t>
  </si>
  <si>
    <t>Capacité à examiner et à modifier les documents cibles.</t>
  </si>
  <si>
    <t>Capacité à administrer des serveurs.</t>
  </si>
  <si>
    <t>Capacité à étudier, collecter et analyser les métadonnées des réseaux locaux sans fil.</t>
  </si>
  <si>
    <t>Capacité à synthétiser, analyser et hiérarchiser le sens des ensembles de données.</t>
  </si>
  <si>
    <t>Capacité à adapter l'analyse aux niveaux nécessaires (par exemple, classification et organisation).</t>
  </si>
  <si>
    <t>Capacité à développer des cibles en soutien direct des opérations de collecte.</t>
  </si>
  <si>
    <t>Capacité à identifier les anomalies dans les réseaux cibles (par exemple, intrusions, flux ou traitement de données, mise en œuvre de nouvelles technologies par les cibles).</t>
  </si>
  <si>
    <t>Capacité à rédiger des documents techniques.</t>
  </si>
  <si>
    <t>Capacité à tester et à évaluer des outils en vue de leur mise en œuvre.</t>
  </si>
  <si>
    <t>Capacité à transcrire des communications dans la langue cible.</t>
  </si>
  <si>
    <t>Capacité à traduire des documents graphiques et/ou vocaux en langue cible.</t>
  </si>
  <si>
    <t>Capacité à utiliser des opérateurs booléens pour construire des requêtes simples et complexes.</t>
  </si>
  <si>
    <t>Capacité à utiliser des bases de données pour identifier les informations pertinentes pour la cible.</t>
  </si>
  <si>
    <t>Capacité à utiliser des données géospatiales et à appliquer des ressources géospatiales.</t>
  </si>
  <si>
    <t>Capacité à utiliser plusieurs outils, bases de données et techniques d'analyse (par exemple, Analyst's Notebook, A-Space, Anchory, M3, pensée divergente/convergente, diagrammes de liens, matrices, etc.)</t>
  </si>
  <si>
    <t>Capacité à utiliser plusieurs moteurs de recherche (par exemple, Google, Yahoo, LexisNexis, DataStar) et des outils permettant d'effectuer des recherches dans des sources ouvertes.</t>
  </si>
  <si>
    <t>Capacité à utiliser des réseaux non attribuables.</t>
  </si>
  <si>
    <t>Capacité à utiliser des méthodes de recherche incluant des sources multiples et différentes pour reconstituer un réseau cible.</t>
  </si>
  <si>
    <t>Capacité à utiliser des bases de données et des logiciels de ciblage.</t>
  </si>
  <si>
    <t>Capacité à utiliser des outils, des techniques et des procédures pour exploiter à distance et établir une persistance sur une cible.</t>
  </si>
  <si>
    <t>Capacité à utiliser des outils de traçage et à interpréter les résultats dans le cadre de l'analyse et de la reconstitution d'un réseau.</t>
  </si>
  <si>
    <t>Capacité à utiliser divers outils de collecte de données open source (commerce en ligne, DNS, courrier électronique, etc.).</t>
  </si>
  <si>
    <t>Capacité à utiliser le retour d'information pour améliorer les processus, les produits et les services.</t>
  </si>
  <si>
    <t>Capacité à utiliser des espaces de travail et/ou des outils de collaboration en ligne (par exemple, IWS, VTC, salons de discussion, SharePoint).</t>
  </si>
  <si>
    <t>Capacité à vérifier l'intégrité de tous les fichiers. (par exemple, sommes de contrôle, OU exclusif, hachages sécurisés, contraintes de contrôle, etc.)</t>
  </si>
  <si>
    <t>Capacité à analyser les cibles des réseaux sans fil, à les modéliser et à les géolocaliser.</t>
  </si>
  <si>
    <t>Capacité à rédiger (et à soumettre) des exigences visant à combler les lacunes en matière de capacités techniques.</t>
  </si>
  <si>
    <t>Capacité à rédiger des faits et des idées de manière claire, convaincante et organisée.</t>
  </si>
  <si>
    <t>Capacité à rédiger des rapports d'efficacité.</t>
  </si>
  <si>
    <t>Capacité à rédiger, examiner et modifier des produits de renseignement/d'évaluation liés à la cybersécurité et provenant de sources multiples.</t>
  </si>
  <si>
    <t>Capacité à accéder aux informations sur les moyens actuellement disponibles et sur leur utilisation.</t>
  </si>
  <si>
    <t>Capacité à accéder aux bases de données où sont conservés les plans, les directives et les orientations.</t>
  </si>
  <si>
    <t>Capacité à analyser les orientations stratégiques pour y déceler les questions nécessitant une clarification et/ou des orientations supplémentaires.</t>
  </si>
  <si>
    <t>Capacité à analyser les forces et la motivation de la cible ou de la menace.</t>
  </si>
  <si>
    <t>Capacité à anticiper les besoins des services de renseignement en matière d'emploi.</t>
  </si>
  <si>
    <t>Capacité à anticiper les activités clefs de l'objectif ou de la menace susceptibles d'entraîner une décision de la part des dirigeants.</t>
  </si>
  <si>
    <t>Capacité à appliquer des normes analytiques pour évaluer les produits du renseignement.</t>
  </si>
  <si>
    <t>Capacité à appliquer les capacités, les limites et les méthodes d'affectation des plates-formes, des capteurs, des architectures et des appareils disponibles en fonction des objectifs de l'organisation.</t>
  </si>
  <si>
    <t>Capacité à appliquer le processus utilisé pour évaluer la performance et l'impact des opérations cybers.</t>
  </si>
  <si>
    <t>Capacité à formuler un énoncé des besoins et à intégrer des capacités de collecte, des accès et/ou des processus nouveaux et émergents dans les opérations de collecte.</t>
  </si>
  <si>
    <t>Capacité à définir les capacités de renseignement disponibles pour soutenir l'exécution du plan.</t>
  </si>
  <si>
    <t>Capacité à formuler les besoins des planificateurs interarmées à l'intention des analystes de toutes les sources.</t>
  </si>
  <si>
    <t>Capacité à associer les lacunes en matière de renseignement aux exigences prioritaires en matière d'information et aux éléments observables.</t>
  </si>
  <si>
    <t>Capacité à comparer les indicateurs/observables avec les besoins.</t>
  </si>
  <si>
    <t>Capacité à conceptualiser l'ensemble du processus de renseignement dans les multiples domaines et dimensions.</t>
  </si>
  <si>
    <t>Capacité à convertir les exigences en matière de renseignement en tâches de production de renseignements.</t>
  </si>
  <si>
    <t>Capacité à coordonner l'élaboration de produits de renseignement sur mesure.</t>
  </si>
  <si>
    <t>Capacité à établir une corrélation entre les priorités en matière de renseignement et l'affectation des ressources/ressources en matière de renseignement.</t>
  </si>
  <si>
    <t>Capacité à élaborer des indicateurs de progrès/de réussite opérationnelle.</t>
  </si>
  <si>
    <t>Capacité à créer et à tenir à jour des documents de planification et à assurer le suivi des services/productions.</t>
  </si>
  <si>
    <t>Capacité à déterminer la faisabilité de la collecte.</t>
  </si>
  <si>
    <t>Capacité à élaborer un plan de collecte qui montre clairement la discipline pouvant être utilisée pour collecter les informations nécessaires.</t>
  </si>
  <si>
    <t>Capacité à faire la distinction entre les ressources théoriques et réelles et leur applicabilité au plan en cours d'élaboration.</t>
  </si>
  <si>
    <t xml:space="preserve">Capacité à s'assurer que la stratégie de collecte exploite toutes les ressources disponibles. </t>
  </si>
  <si>
    <t>Capacité à évaluer les facteurs liés à l'environnement opérationnel, aux objectifs et aux besoins en informations.</t>
  </si>
  <si>
    <t>Capacité à évaluer les demandes d'informations afin de déterminer s'il existe des réponses.</t>
  </si>
  <si>
    <t xml:space="preserve">Capacité à évaluer les capacités, les limites et les méthodes d'attribution des tâches des capacités de collecte internes, de théâtre d'opération, nationales, de coalition et autres. </t>
  </si>
  <si>
    <t>Capacité à exprimer oralement et par écrit la relation entre les limites des capacités de renseignement et les risques liés à la prise de décision, ainsi que les incidences sur l'ensemble de l'opération.</t>
  </si>
  <si>
    <t>Capacité à extraire des informations des outils et applications disponibles associés aux exigences en matière de collecte et à la gestion des opérations de collecte.</t>
  </si>
  <si>
    <t>Capacité à représenter graphiquement des documents d'aide à la décision contenant des estimations des capacités des services de renseignement et des partenaires.</t>
  </si>
  <si>
    <t xml:space="preserve">Capacité à identifier et à appliquer aux disciplines concernées l'attribution des tâches, la collecte, le traitement, l'exploitation et la diffusion des informations. </t>
  </si>
  <si>
    <t>Capacité à identifier les lacunes en matière de renseignement.</t>
  </si>
  <si>
    <t>Capacité à déterminer quand les besoins prioritaires en matière d'information sont satisfaits.</t>
  </si>
  <si>
    <t>Capacité à mettre en œuvre les procédures établies pour évaluer les activités de gestion et d'exploitation de la collecte.</t>
  </si>
  <si>
    <t>Capacité à interpréter les orientations en matière de planification afin de déterminer le niveau de soutien analytique requis.</t>
  </si>
  <si>
    <t>Capacité à interpréter les rapports sur l'état de préparation, leur pertinence opérationnelle et leur incidence sur la collecte de renseignements.</t>
  </si>
  <si>
    <t>Capacité à surveiller la situation de la cible ou de la menace et les facteurs environnementaux.</t>
  </si>
  <si>
    <t>Capacité à surveiller les effets de la menace sur les capacités des partenaires et à maintenir une estimation courante.</t>
  </si>
  <si>
    <t>Capacité à optimiser les performances des systèmes de collecte par des ajustements, des essais et des réajustements répétés.</t>
  </si>
  <si>
    <t>Capacité à organiser des équipes de planification du renseignement, à coordonner la collecte et le soutien à la production, et à contrôler l'état d'avancement.</t>
  </si>
  <si>
    <t>Capacité à préparer et à présenter des rapports, des exposés et des séances d'information, y compris en utilisant des aides visuelles ou des techniques de présentation.</t>
  </si>
  <si>
    <t>Capacité à établir un lien entre les ressources/actifs de renseignement et les besoins anticipés en matière de renseignement.</t>
  </si>
  <si>
    <t>Capacité à résoudre les conflits d'exigences en matière de collecte.</t>
  </si>
  <si>
    <t>Capacité à examiner les spécifications de performance et les informations historiques concernant les moyens de collecte.</t>
  </si>
  <si>
    <t>Capacité à spécifier les collectes et/ou les missions qui doivent être menées à court terme.</t>
  </si>
  <si>
    <t>Capacité à synchroniser les procédures d'évaluation opérationnelle avec le processus des besoins en informations critiques.</t>
  </si>
  <si>
    <t>Capacité à synchroniser les activités de planification et le soutien requis en matière de renseignement.</t>
  </si>
  <si>
    <t>Capacité à traduire les capacités, les limites et les méthodes d'attribution des tâches des capacités de collecte organiques, de théâtre d'opération, nationales, de coalition et autres.</t>
  </si>
  <si>
    <t>Capacité à utiliser des outils et des environnements collaboratifs pour les opérations de collecte.</t>
  </si>
  <si>
    <t>Capacité à utiliser des systèmes et/ou des outils pour suivre les exigences en matière de collecte et déterminer si elles sont satisfaites.</t>
  </si>
  <si>
    <t>Capacité à élaborer des politiques qui reflètent les objectifs fondamentaux de l'entreprise en matière de protection de la vie privée.</t>
  </si>
  <si>
    <t>Capacité à négocier des accords avec les fournisseurs et à évaluer leurs pratiques en matière de protection de la vie privée.</t>
  </si>
  <si>
    <t xml:space="preserve">Capacité à communiquer avec tous les niveaux de direction, y compris les membres du conseil d'administration (par exemple, compétences interpersonnelles, capacité d'approche, capacité d'écoute efficace, utilisation d'un style et d'un langage adaptés à l'auditoire). </t>
  </si>
  <si>
    <t>Capacité à anticiper les nouvelles menaces en matière de sécurité.</t>
  </si>
  <si>
    <t>Capacité à se tenir au courant de l'évolution des infrastructures techniques.</t>
  </si>
  <si>
    <t>Capacité à faire preuve d'esprit critique pour analyser les modèles et les relations organisationnels.</t>
  </si>
  <si>
    <t>Capacité à analyser et à évaluer les capacités et les outils des partenaires internes et externes en matière d'opérations cybers.</t>
  </si>
  <si>
    <t>Capacité à analyser et à évaluer les processus de renseignement des partenaires internes et externes et l'élaboration des besoins en information et des informations essentielles.</t>
  </si>
  <si>
    <t>Capacité à analyser et à évaluer les capacités et les limites des organisations partenaires internes et externes (celles qui ont des responsabilités en matière d'attribution des tâches, de collecte, de traitement, d'exploitation et de diffusion).</t>
  </si>
  <si>
    <t>Capacité à analyser et à évaluer les rapports des partenaires internes et externes.</t>
  </si>
  <si>
    <t>Capacité à développer des idées sur le contexte de l'environnement des menaces d'une organisation.</t>
  </si>
  <si>
    <t>Capacité à concevoir la réponse aux incidents pour les modèles de services Cloud.</t>
  </si>
  <si>
    <t>Capacité à identifier les capacités réussies pour trouver des solutions à des problèmes de systèmes moins courants et plus complexes.</t>
  </si>
  <si>
    <t>Capacité à appliquer les principes de cybersécurité et de confidentialité aux exigences organisationnelles (pertinentes pour la confidentialité, l'intégrité, la disponibilité, l'authentification, la non-répudiation).</t>
  </si>
  <si>
    <t>Capacité à utiliser l'évaluation des risques pour élaborer des approches rentables et fondées sur les performances afin d'aider les organisations à identifier, évaluer et gérer les risques liés à la cybersécurité.</t>
  </si>
  <si>
    <t>Capacité à identifier les sources, les caractéristiques et les utilisations des actifs de données de l'organisation.</t>
  </si>
  <si>
    <t>Capacité à utiliser la structure et les processus de reporting des fournisseurs de services de cybersécurité au sein de sa propre organisation.</t>
  </si>
  <si>
    <t>Capacité à réagir et à prendre des mesures locales en réponse aux alertes de menaces communiquées par des fournisseurs de services.</t>
  </si>
  <si>
    <t>Capacité à traduire, suivre et hiérarchiser les besoins en informations et les exigences en matière de collecte de renseignements dans l'ensemble de l'entreprise étendue.</t>
  </si>
  <si>
    <t>Capacité à veiller à ce que les informations relatives à la responsabilité soient collectées pour les éléments qui composent l'infrastructure des systèmes d'information et la chaîne d'approvisionnement des technologies de l'information et de la communication.</t>
  </si>
  <si>
    <t>Capacité à identifier les questions de cybersécurité et de protection de la vie privée qui découlent des liens avec les clients internes et externes et les organisations partenaires.</t>
  </si>
  <si>
    <t>Capacité à élaborer des exigences en matière d'information.</t>
  </si>
  <si>
    <t>Capacité à dépanner les équipements de réseau (par exemple, routeurs, commutateurs).</t>
  </si>
  <si>
    <t>Capacité à élaborer des normes, des programmes, des cours et des activités d'apprentissage.</t>
  </si>
  <si>
    <r>
      <t xml:space="preserve">RETIRÉ : </t>
    </r>
    <r>
      <rPr>
        <sz val="11"/>
        <color theme="1"/>
        <rFont val="Calibri"/>
        <family val="2"/>
        <scheme val="minor"/>
      </rPr>
      <t>Capacité à évaluer la robustesse des systèmes de sécurité et de leur conception. (Voir S0027)</t>
    </r>
  </si>
  <si>
    <t>Connaissance du référentiel NCWF (National Cybersecurity Workforce Framework), des fonctions et des tâches, des connaissances, des capacités et des aptitudes qui y sont associées.</t>
  </si>
  <si>
    <t>Conduit les processus d'évaluation et d'intégration des technologies, fournit et soutient un prototype et/ou évalue son utilité.</t>
  </si>
  <si>
    <t>Évalue les menaces et les vulnérabilités, détermine les écarts par rapport aux configurations acceptables, à la politique de l'entreprise ou à la politique locale, évalue le niveau de risque et élabore et/ou recommande des contre-mesures d'atténuation appropriées dans des situations opérationnelles et non opérationnelles.</t>
  </si>
  <si>
    <t>Identifie et évalue les capacités et les activités des cybercriminels ou des entités de renseignement étrangères, formule des conclusions pour aider à initier ou à soutenir les enquêtes ou les activités des forces de l'ordre et du contre-espionnage.</t>
  </si>
  <si>
    <t>Analyse les informations sur les menaces provenant de sources, de disciplines et d'organismes multiples au sein de la communauté du renseignement. Synthétise et place les informations de renseignement dans leur contexte, en tire des conclusions sur les implications possibles.</t>
  </si>
  <si>
    <t>Investigation numérique légale (FOR)</t>
  </si>
  <si>
    <r>
      <rPr>
        <b/>
        <sz val="11"/>
        <color theme="0"/>
        <rFont val="Calibri"/>
        <family val="2"/>
        <scheme val="minor"/>
      </rPr>
      <t>ENQUÊTER (IN) -</t>
    </r>
    <r>
      <rPr>
        <sz val="11"/>
        <color theme="0"/>
        <rFont val="Calibri"/>
        <family val="2"/>
        <scheme val="minor"/>
      </rPr>
      <t xml:space="preserve"> </t>
    </r>
    <r>
      <rPr>
        <i/>
        <sz val="11"/>
        <color theme="0"/>
        <rFont val="Calibri"/>
        <family val="2"/>
        <scheme val="minor"/>
      </rPr>
      <t>Enquêter sur des événements ou des délits relevant de la cybersécurité et liés à des systèmes informatiques, à des réseaux et à des preuves numériques.</t>
    </r>
  </si>
  <si>
    <t>Description de la tâche</t>
  </si>
  <si>
    <t>Retiré ?</t>
  </si>
  <si>
    <t>Note : une version précédente avait retiré ce point car il s'agissait d'un doublon avec T0164</t>
  </si>
  <si>
    <t>&lt;-- Note : tâche manquante dans le final</t>
  </si>
  <si>
    <t>Description KSA</t>
  </si>
  <si>
    <t>Spécialité du référentiel NICE</t>
  </si>
  <si>
    <t>Description de la spécialité du référentiel NICE</t>
  </si>
  <si>
    <t>Capacités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</si>
</sst>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1"/>
      <color indexed="8"/>
      <name val="Calibri"/>
      <family val="2"/>
      <scheme val="minor"/>
    </font>
    <font>
      <u/>
      <sz val="11"/>
      <color theme="10"/>
      <name val="Calibri"/>
      <family val="2"/>
      <scheme val="minor"/>
    </font>
    <font>
      <sz val="11"/>
      <color theme="0"/>
      <name val="Calibri"/>
      <family val="2"/>
      <scheme val="minor"/>
    </font>
    <font>
      <b/>
      <i/>
      <sz val="11"/>
      <color theme="1"/>
      <name val="Calibri"/>
      <family val="2"/>
      <scheme val="minor"/>
    </font>
    <font>
      <sz val="11"/>
      <name val="Calibri"/>
      <family val="2"/>
      <scheme val="minor"/>
    </font>
    <font>
      <i/>
      <sz val="11"/>
      <color theme="1"/>
      <name val="Calibri"/>
      <family val="2"/>
      <scheme val="minor"/>
    </font>
    <font>
      <b/>
      <i/>
      <sz val="11"/>
      <name val="Calibri"/>
      <family val="2"/>
      <scheme val="minor"/>
    </font>
    <font>
      <b/>
      <i/>
      <sz val="11"/>
      <color theme="0"/>
      <name val="Calibri"/>
      <family val="2"/>
      <scheme val="minor"/>
    </font>
    <font>
      <i/>
      <sz val="11"/>
      <color theme="0"/>
      <name val="Calibri"/>
      <family val="2"/>
      <scheme val="minor"/>
    </font>
    <font>
      <b/>
      <sz val="11"/>
      <color rgb="FFFFFFFF"/>
      <name val="Times New Roman"/>
      <family val="1"/>
    </font>
    <font>
      <sz val="11"/>
      <color rgb="FF000000"/>
      <name val="Times New Roman"/>
      <family val="1"/>
    </font>
    <font>
      <b/>
      <sz val="11"/>
      <color rgb="FF000000"/>
      <name val="Times New Roman"/>
      <family val="1"/>
    </font>
  </fonts>
  <fills count="26">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1"/>
        <bgColor indexed="64"/>
      </patternFill>
    </fill>
    <fill>
      <patternFill patternType="solid">
        <fgColor rgb="FFE0C398"/>
        <bgColor indexed="64"/>
      </patternFill>
    </fill>
    <fill>
      <patternFill patternType="solid">
        <fgColor rgb="FF4F8ABE"/>
        <bgColor indexed="64"/>
      </patternFill>
    </fill>
    <fill>
      <patternFill patternType="solid">
        <fgColor rgb="FF382D24"/>
        <bgColor indexed="64"/>
      </patternFill>
    </fill>
    <fill>
      <patternFill patternType="solid">
        <fgColor rgb="FF008576"/>
        <bgColor indexed="64"/>
      </patternFill>
    </fill>
    <fill>
      <patternFill patternType="solid">
        <fgColor rgb="FF74CBC8"/>
        <bgColor indexed="64"/>
      </patternFill>
    </fill>
    <fill>
      <patternFill patternType="solid">
        <fgColor rgb="FF9B5F0E"/>
        <bgColor indexed="64"/>
      </patternFill>
    </fill>
    <fill>
      <patternFill patternType="solid">
        <fgColor rgb="FF6CADDF"/>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rgb="FFD00505"/>
        <bgColor indexed="64"/>
      </patternFill>
    </fill>
    <fill>
      <patternFill patternType="solid">
        <fgColor rgb="FF17807C"/>
        <bgColor indexed="64"/>
      </patternFill>
    </fill>
    <fill>
      <patternFill patternType="solid">
        <fgColor rgb="FF2766AE"/>
        <bgColor indexed="64"/>
      </patternFill>
    </fill>
    <fill>
      <patternFill patternType="solid">
        <fgColor rgb="FFDD2078"/>
        <bgColor indexed="64"/>
      </patternFill>
    </fill>
    <fill>
      <patternFill patternType="solid">
        <fgColor rgb="FFC15803"/>
        <bgColor indexed="64"/>
      </patternFill>
    </fill>
    <fill>
      <patternFill patternType="solid">
        <fgColor rgb="FF5C8202"/>
        <bgColor indexed="64"/>
      </patternFill>
    </fill>
    <fill>
      <patternFill patternType="solid">
        <fgColor rgb="FF7351AB"/>
        <bgColor indexed="64"/>
      </patternFill>
    </fill>
    <fill>
      <patternFill patternType="solid">
        <fgColor theme="0"/>
        <bgColor indexed="64"/>
      </patternFill>
    </fill>
    <fill>
      <patternFill patternType="solid">
        <fgColor rgb="FF5C8202"/>
        <bgColor rgb="FF5C8202"/>
      </patternFill>
    </fill>
    <fill>
      <patternFill patternType="solid">
        <fgColor theme="2" tint="-9.9978637043366805E-2"/>
        <bgColor indexed="64"/>
      </patternFill>
    </fill>
    <fill>
      <patternFill patternType="solid">
        <fgColor rgb="FFFFFF00"/>
        <bgColor indexed="64"/>
      </patternFill>
    </fill>
    <fill>
      <patternFill patternType="solid">
        <fgColor rgb="FF00206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237">
    <xf numFmtId="0" fontId="0" fillId="0" borderId="0" xfId="0"/>
    <xf numFmtId="0" fontId="0" fillId="0" borderId="1" xfId="0" applyBorder="1" applyAlignment="1">
      <alignment vertical="center" wrapText="1"/>
    </xf>
    <xf numFmtId="0" fontId="2" fillId="0" borderId="0" xfId="0" applyFont="1"/>
    <xf numFmtId="0" fontId="0" fillId="0" borderId="1" xfId="0" applyBorder="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wrapText="1"/>
    </xf>
    <xf numFmtId="0" fontId="1" fillId="2"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left" vertical="center" wrapText="1"/>
    </xf>
    <xf numFmtId="0" fontId="1" fillId="0" borderId="0" xfId="0" applyFont="1"/>
    <xf numFmtId="0" fontId="4" fillId="0" borderId="0" xfId="0" applyFont="1"/>
    <xf numFmtId="0" fontId="1" fillId="2" borderId="1" xfId="0" applyFont="1" applyFill="1" applyBorder="1" applyAlignment="1">
      <alignment horizontal="center" vertical="center" wrapText="1"/>
    </xf>
    <xf numFmtId="0" fontId="0" fillId="0" borderId="10"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right" wrapText="1"/>
    </xf>
    <xf numFmtId="0" fontId="0" fillId="4" borderId="0" xfId="0" applyFill="1" applyAlignment="1">
      <alignment wrapText="1"/>
    </xf>
    <xf numFmtId="0" fontId="1" fillId="4" borderId="0" xfId="0" applyFont="1" applyFill="1" applyAlignment="1">
      <alignment horizontal="center" vertical="center"/>
    </xf>
    <xf numFmtId="0" fontId="1" fillId="12" borderId="0" xfId="0" applyFont="1" applyFill="1" applyAlignment="1">
      <alignment horizontal="center" vertical="center" wrapText="1"/>
    </xf>
    <xf numFmtId="0" fontId="1" fillId="4" borderId="0" xfId="0" applyFont="1" applyFill="1" applyAlignment="1">
      <alignment horizontal="center" vertical="center" wrapText="1"/>
    </xf>
    <xf numFmtId="0" fontId="1" fillId="13" borderId="0" xfId="0" applyFont="1" applyFill="1" applyAlignment="1">
      <alignment horizontal="center" vertical="center" wrapText="1"/>
    </xf>
    <xf numFmtId="0" fontId="0" fillId="0" borderId="0" xfId="0" applyAlignment="1">
      <alignment horizontal="center" wrapText="1"/>
    </xf>
    <xf numFmtId="0" fontId="0" fillId="4" borderId="0" xfId="0" applyFill="1" applyAlignment="1">
      <alignment horizontal="center" wrapText="1"/>
    </xf>
    <xf numFmtId="0" fontId="0" fillId="4" borderId="0" xfId="0" applyFill="1" applyAlignment="1">
      <alignment horizontal="right" wrapText="1"/>
    </xf>
    <xf numFmtId="0" fontId="0" fillId="21" borderId="0" xfId="0" applyFill="1" applyAlignment="1">
      <alignment horizontal="right" wrapText="1"/>
    </xf>
    <xf numFmtId="0" fontId="0" fillId="4" borderId="0" xfId="0" applyFill="1"/>
    <xf numFmtId="0" fontId="2" fillId="11" borderId="11"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0" fillId="4" borderId="12" xfId="0" applyFill="1" applyBorder="1" applyAlignment="1">
      <alignment wrapText="1"/>
    </xf>
    <xf numFmtId="0" fontId="7" fillId="0" borderId="12" xfId="0" applyFont="1" applyBorder="1" applyAlignment="1">
      <alignment horizontal="center" wrapText="1"/>
    </xf>
    <xf numFmtId="0" fontId="7" fillId="0" borderId="12" xfId="0" applyFont="1" applyBorder="1" applyAlignment="1">
      <alignment wrapText="1"/>
    </xf>
    <xf numFmtId="0" fontId="7" fillId="4" borderId="12" xfId="0" applyFont="1" applyFill="1" applyBorder="1" applyAlignment="1">
      <alignment wrapText="1"/>
    </xf>
    <xf numFmtId="0" fontId="1" fillId="18" borderId="12" xfId="0" applyFont="1" applyFill="1" applyBorder="1" applyAlignment="1">
      <alignment horizontal="center" vertical="center" wrapText="1"/>
    </xf>
    <xf numFmtId="0" fontId="0" fillId="0" borderId="12" xfId="0" applyBorder="1" applyAlignment="1">
      <alignment wrapText="1"/>
    </xf>
    <xf numFmtId="0" fontId="8" fillId="4" borderId="0" xfId="0" applyFont="1" applyFill="1" applyAlignment="1">
      <alignment wrapText="1"/>
    </xf>
    <xf numFmtId="0" fontId="8" fillId="21" borderId="16" xfId="0" applyFont="1" applyFill="1" applyBorder="1" applyAlignment="1">
      <alignment horizontal="left" wrapText="1"/>
    </xf>
    <xf numFmtId="0" fontId="8" fillId="21" borderId="17" xfId="0" applyFont="1" applyFill="1" applyBorder="1" applyAlignment="1">
      <alignment wrapText="1"/>
    </xf>
    <xf numFmtId="0" fontId="8" fillId="4" borderId="17" xfId="0" applyFont="1" applyFill="1" applyBorder="1" applyAlignment="1">
      <alignment wrapText="1"/>
    </xf>
    <xf numFmtId="0" fontId="0" fillId="0" borderId="17" xfId="0" applyBorder="1" applyAlignment="1">
      <alignment horizontal="center" wrapText="1"/>
    </xf>
    <xf numFmtId="0" fontId="0" fillId="0" borderId="17" xfId="0" applyBorder="1" applyAlignment="1">
      <alignment wrapText="1"/>
    </xf>
    <xf numFmtId="0" fontId="0" fillId="4" borderId="17" xfId="0" applyFill="1" applyBorder="1" applyAlignment="1">
      <alignment wrapText="1"/>
    </xf>
    <xf numFmtId="0" fontId="11" fillId="10" borderId="11"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6" fillId="4" borderId="0" xfId="0" applyFont="1" applyFill="1" applyAlignment="1">
      <alignment wrapText="1"/>
    </xf>
    <xf numFmtId="0" fontId="6" fillId="4" borderId="17" xfId="0" applyFont="1" applyFill="1" applyBorder="1" applyAlignment="1">
      <alignment wrapText="1"/>
    </xf>
    <xf numFmtId="0" fontId="7" fillId="9" borderId="12" xfId="0" applyFont="1" applyFill="1" applyBorder="1" applyAlignment="1">
      <alignment horizontal="center" vertical="center" wrapText="1"/>
    </xf>
    <xf numFmtId="0" fontId="11" fillId="19" borderId="12"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15" borderId="12" xfId="0" applyFont="1" applyFill="1" applyBorder="1" applyAlignment="1">
      <alignment horizontal="center" vertical="center" wrapText="1"/>
    </xf>
    <xf numFmtId="0" fontId="9" fillId="0" borderId="0" xfId="0" applyFont="1" applyAlignment="1">
      <alignment horizontal="center" vertical="center" wrapText="1"/>
    </xf>
    <xf numFmtId="0" fontId="0" fillId="21" borderId="0" xfId="0" applyFill="1" applyAlignment="1">
      <alignment wrapText="1"/>
    </xf>
    <xf numFmtId="0" fontId="11" fillId="7" borderId="12"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 fillId="1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 fillId="16" borderId="12" xfId="0" applyFont="1" applyFill="1" applyBorder="1" applyAlignment="1">
      <alignment horizontal="center" vertical="center" wrapText="1"/>
    </xf>
    <xf numFmtId="0" fontId="0" fillId="21" borderId="0" xfId="0" applyFill="1" applyAlignment="1">
      <alignment horizontal="center" wrapText="1"/>
    </xf>
    <xf numFmtId="0" fontId="0" fillId="21" borderId="17" xfId="0" applyFill="1" applyBorder="1" applyAlignment="1">
      <alignment horizontal="center" wrapText="1"/>
    </xf>
    <xf numFmtId="0" fontId="0" fillId="21" borderId="17" xfId="0" applyFill="1" applyBorder="1" applyAlignment="1">
      <alignment wrapText="1"/>
    </xf>
    <xf numFmtId="0" fontId="9" fillId="0" borderId="0" xfId="0" applyFont="1" applyAlignment="1">
      <alignment horizontal="center" wrapText="1"/>
    </xf>
    <xf numFmtId="0" fontId="8" fillId="21" borderId="1" xfId="0" applyFont="1" applyFill="1" applyBorder="1" applyAlignment="1">
      <alignment horizontal="left" wrapText="1"/>
    </xf>
    <xf numFmtId="0" fontId="8" fillId="21" borderId="1" xfId="0" applyFont="1" applyFill="1" applyBorder="1" applyAlignment="1">
      <alignment wrapText="1"/>
    </xf>
    <xf numFmtId="0" fontId="7" fillId="9" borderId="14" xfId="0" applyFont="1" applyFill="1" applyBorder="1" applyAlignment="1">
      <alignment horizontal="center" vertical="center" wrapText="1"/>
    </xf>
    <xf numFmtId="0" fontId="7" fillId="9" borderId="0" xfId="0" applyFont="1" applyFill="1" applyAlignment="1">
      <alignment horizontal="center" vertical="center" wrapText="1"/>
    </xf>
    <xf numFmtId="0" fontId="11" fillId="8" borderId="14"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7" borderId="14"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6" borderId="14" xfId="0" applyFont="1" applyFill="1" applyBorder="1" applyAlignment="1">
      <alignment horizontal="center" vertical="center" wrapText="1"/>
    </xf>
    <xf numFmtId="0" fontId="11" fillId="6" borderId="0" xfId="0" applyFont="1" applyFill="1" applyAlignment="1">
      <alignment horizontal="center" vertical="center" wrapText="1"/>
    </xf>
    <xf numFmtId="0" fontId="0" fillId="21" borderId="1" xfId="0" applyFill="1" applyBorder="1" applyAlignment="1">
      <alignment horizontal="left" wrapText="1"/>
    </xf>
    <xf numFmtId="0" fontId="0" fillId="21" borderId="1" xfId="0" applyFill="1" applyBorder="1" applyAlignment="1">
      <alignment wrapText="1"/>
    </xf>
    <xf numFmtId="49" fontId="0" fillId="0" borderId="0" xfId="0" applyNumberFormat="1" applyAlignment="1">
      <alignment horizontal="center"/>
    </xf>
    <xf numFmtId="0" fontId="7" fillId="0" borderId="12" xfId="0" applyFont="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4" borderId="0" xfId="0" applyFill="1" applyAlignment="1">
      <alignment horizontal="center"/>
    </xf>
    <xf numFmtId="14" fontId="8" fillId="0" borderId="0" xfId="0" applyNumberFormat="1" applyFont="1" applyAlignment="1">
      <alignment horizontal="right" wrapText="1"/>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wrapText="1"/>
    </xf>
    <xf numFmtId="0" fontId="7" fillId="4" borderId="0" xfId="0" applyFont="1" applyFill="1" applyAlignment="1">
      <alignment wrapText="1"/>
    </xf>
    <xf numFmtId="0" fontId="11" fillId="10" borderId="0" xfId="0" applyFont="1" applyFill="1" applyAlignment="1">
      <alignment horizontal="center" vertical="center" wrapText="1"/>
    </xf>
    <xf numFmtId="0" fontId="8" fillId="21" borderId="2" xfId="0" applyFont="1" applyFill="1" applyBorder="1" applyAlignment="1">
      <alignment horizontal="left" wrapText="1"/>
    </xf>
    <xf numFmtId="0" fontId="8" fillId="21" borderId="2" xfId="0" applyFont="1" applyFill="1" applyBorder="1" applyAlignment="1">
      <alignment wrapText="1"/>
    </xf>
    <xf numFmtId="0" fontId="10" fillId="5" borderId="14" xfId="0" applyFont="1" applyFill="1" applyBorder="1" applyAlignment="1">
      <alignment horizontal="center" vertical="center" wrapText="1"/>
    </xf>
    <xf numFmtId="0" fontId="10" fillId="5" borderId="0" xfId="0" applyFont="1" applyFill="1" applyAlignment="1">
      <alignment horizontal="center" vertical="center" wrapText="1"/>
    </xf>
    <xf numFmtId="0" fontId="6" fillId="0" borderId="0" xfId="0" applyFont="1" applyAlignment="1">
      <alignment horizontal="right" wrapText="1"/>
    </xf>
    <xf numFmtId="0" fontId="6" fillId="0" borderId="0" xfId="0" applyFont="1" applyAlignment="1">
      <alignment wrapText="1"/>
    </xf>
    <xf numFmtId="0" fontId="0" fillId="21" borderId="14" xfId="0" applyFill="1" applyBorder="1" applyAlignment="1">
      <alignment horizontal="right" wrapText="1"/>
    </xf>
    <xf numFmtId="0" fontId="0" fillId="21" borderId="16" xfId="0" applyFill="1" applyBorder="1" applyAlignment="1">
      <alignment horizontal="right" wrapText="1"/>
    </xf>
    <xf numFmtId="0" fontId="1" fillId="22" borderId="2" xfId="0" applyFont="1" applyFill="1" applyBorder="1" applyAlignment="1">
      <alignment horizontal="left" vertical="center"/>
    </xf>
    <xf numFmtId="0" fontId="1" fillId="19" borderId="2" xfId="0" applyFont="1" applyFill="1" applyBorder="1" applyAlignment="1">
      <alignment horizontal="left" vertical="center"/>
    </xf>
    <xf numFmtId="0" fontId="1" fillId="19" borderId="3" xfId="0" applyFont="1" applyFill="1" applyBorder="1" applyAlignment="1">
      <alignment horizontal="left" vertical="center"/>
    </xf>
    <xf numFmtId="0" fontId="1" fillId="20" borderId="2" xfId="0" applyFont="1" applyFill="1" applyBorder="1" applyAlignment="1">
      <alignment horizontal="left" vertical="center"/>
    </xf>
    <xf numFmtId="0" fontId="1" fillId="20" borderId="3" xfId="0" applyFont="1" applyFill="1" applyBorder="1" applyAlignment="1">
      <alignment horizontal="left" vertical="center"/>
    </xf>
    <xf numFmtId="0" fontId="1" fillId="14" borderId="2" xfId="0" applyFont="1" applyFill="1" applyBorder="1" applyAlignment="1">
      <alignment horizontal="left" vertical="center"/>
    </xf>
    <xf numFmtId="0" fontId="1" fillId="14" borderId="3" xfId="0" applyFont="1" applyFill="1" applyBorder="1" applyAlignment="1">
      <alignment horizontal="left" vertical="center"/>
    </xf>
    <xf numFmtId="0" fontId="1" fillId="15" borderId="2" xfId="0" applyFont="1" applyFill="1" applyBorder="1" applyAlignment="1">
      <alignment horizontal="left" vertical="center"/>
    </xf>
    <xf numFmtId="0" fontId="1" fillId="15" borderId="3" xfId="0" applyFont="1" applyFill="1" applyBorder="1" applyAlignment="1">
      <alignment horizontal="left" vertical="center"/>
    </xf>
    <xf numFmtId="0" fontId="1" fillId="16" borderId="2" xfId="0" applyFont="1" applyFill="1" applyBorder="1" applyAlignment="1">
      <alignment horizontal="left" vertical="center"/>
    </xf>
    <xf numFmtId="0" fontId="1" fillId="16" borderId="3" xfId="0" applyFont="1" applyFill="1" applyBorder="1" applyAlignment="1">
      <alignment horizontal="left" vertical="center"/>
    </xf>
    <xf numFmtId="0" fontId="1" fillId="17" borderId="2" xfId="0" applyFont="1" applyFill="1" applyBorder="1" applyAlignment="1">
      <alignment horizontal="left" vertical="center"/>
    </xf>
    <xf numFmtId="0" fontId="1" fillId="17" borderId="3" xfId="0" applyFont="1" applyFill="1" applyBorder="1" applyAlignment="1">
      <alignment horizontal="left" vertical="center"/>
    </xf>
    <xf numFmtId="0" fontId="1" fillId="18" borderId="2" xfId="0" applyFont="1" applyFill="1" applyBorder="1" applyAlignment="1">
      <alignment horizontal="left" vertical="center"/>
    </xf>
    <xf numFmtId="0" fontId="1" fillId="18" borderId="3" xfId="0" applyFont="1" applyFill="1" applyBorder="1" applyAlignment="1">
      <alignment horizontal="left" vertical="center"/>
    </xf>
    <xf numFmtId="0" fontId="5" fillId="0" borderId="0" xfId="1" applyAlignment="1">
      <alignment horizontal="center" vertical="center"/>
    </xf>
    <xf numFmtId="49" fontId="6" fillId="15" borderId="1" xfId="0" applyNumberFormat="1" applyFont="1" applyFill="1" applyBorder="1" applyAlignment="1">
      <alignment horizontal="center" vertical="center" wrapText="1"/>
    </xf>
    <xf numFmtId="49" fontId="6" fillId="14"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49" fontId="6" fillId="17" borderId="1" xfId="0" applyNumberFormat="1" applyFont="1" applyFill="1" applyBorder="1" applyAlignment="1">
      <alignment horizontal="center" vertical="center" wrapText="1"/>
    </xf>
    <xf numFmtId="49" fontId="6" fillId="18" borderId="1" xfId="0" applyNumberFormat="1" applyFont="1" applyFill="1" applyBorder="1" applyAlignment="1">
      <alignment horizontal="center" vertical="center" wrapText="1"/>
    </xf>
    <xf numFmtId="49" fontId="6" fillId="19" borderId="1" xfId="0" applyNumberFormat="1" applyFont="1" applyFill="1" applyBorder="1" applyAlignment="1">
      <alignment horizontal="center" vertical="center" wrapText="1"/>
    </xf>
    <xf numFmtId="49" fontId="6" fillId="2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23" borderId="0" xfId="0" applyFill="1" applyAlignment="1">
      <alignment horizontal="center" vertical="center" wrapText="1"/>
    </xf>
    <xf numFmtId="0" fontId="0" fillId="23" borderId="0" xfId="0" applyFill="1" applyAlignment="1">
      <alignment horizontal="center" wrapText="1"/>
    </xf>
    <xf numFmtId="0" fontId="0" fillId="0" borderId="0" xfId="0" applyAlignment="1">
      <alignment horizontal="right" vertical="center" wrapText="1"/>
    </xf>
    <xf numFmtId="0" fontId="0" fillId="0" borderId="13" xfId="0" applyBorder="1" applyAlignment="1">
      <alignment horizontal="right" vertical="center" wrapText="1"/>
    </xf>
    <xf numFmtId="3" fontId="0" fillId="0" borderId="15" xfId="0" applyNumberFormat="1" applyBorder="1" applyAlignment="1">
      <alignment horizontal="right" vertical="center" wrapText="1"/>
    </xf>
    <xf numFmtId="0" fontId="0" fillId="0" borderId="15" xfId="0" applyBorder="1" applyAlignment="1">
      <alignment horizontal="right" vertical="center" wrapText="1"/>
    </xf>
    <xf numFmtId="0" fontId="0" fillId="0" borderId="18" xfId="0" applyBorder="1" applyAlignment="1">
      <alignment horizontal="right" vertical="center" wrapText="1"/>
    </xf>
    <xf numFmtId="0" fontId="0" fillId="4" borderId="0" xfId="0" applyFill="1" applyAlignment="1">
      <alignment horizontal="right" vertical="center" wrapText="1"/>
    </xf>
    <xf numFmtId="0" fontId="0" fillId="0" borderId="17" xfId="0" applyBorder="1" applyAlignment="1">
      <alignment vertical="center" wrapText="1"/>
    </xf>
    <xf numFmtId="0" fontId="0" fillId="21" borderId="0" xfId="0" applyFill="1" applyAlignment="1">
      <alignment vertical="center" wrapText="1"/>
    </xf>
    <xf numFmtId="0" fontId="0" fillId="4" borderId="0" xfId="0" applyFill="1" applyAlignment="1">
      <alignment vertical="center" wrapText="1"/>
    </xf>
    <xf numFmtId="0" fontId="6" fillId="18" borderId="12" xfId="0" applyFont="1" applyFill="1" applyBorder="1" applyAlignment="1">
      <alignment vertical="center" wrapText="1"/>
    </xf>
    <xf numFmtId="0" fontId="6" fillId="18" borderId="0" xfId="0" applyFont="1" applyFill="1" applyAlignment="1">
      <alignment vertical="center" wrapText="1"/>
    </xf>
    <xf numFmtId="0" fontId="6" fillId="18" borderId="17" xfId="0" applyFont="1" applyFill="1" applyBorder="1" applyAlignment="1">
      <alignment vertical="center" wrapText="1"/>
    </xf>
    <xf numFmtId="0" fontId="6" fillId="20" borderId="12" xfId="0" applyFont="1" applyFill="1" applyBorder="1" applyAlignment="1">
      <alignment vertical="center" wrapText="1"/>
    </xf>
    <xf numFmtId="0" fontId="6" fillId="20" borderId="0" xfId="0" applyFont="1" applyFill="1" applyAlignment="1">
      <alignment vertical="center" wrapText="1"/>
    </xf>
    <xf numFmtId="0" fontId="6" fillId="20" borderId="17" xfId="0" applyFont="1" applyFill="1" applyBorder="1" applyAlignment="1">
      <alignment vertical="center" wrapText="1"/>
    </xf>
    <xf numFmtId="0" fontId="6" fillId="19" borderId="12" xfId="0" applyFont="1" applyFill="1" applyBorder="1" applyAlignment="1">
      <alignment vertical="center" wrapText="1"/>
    </xf>
    <xf numFmtId="0" fontId="6" fillId="19" borderId="0" xfId="0" applyFont="1" applyFill="1" applyAlignment="1">
      <alignment vertical="center" wrapText="1"/>
    </xf>
    <xf numFmtId="0" fontId="6" fillId="19" borderId="17" xfId="0" applyFont="1" applyFill="1" applyBorder="1" applyAlignment="1">
      <alignment vertical="center" wrapText="1"/>
    </xf>
    <xf numFmtId="0" fontId="6" fillId="17" borderId="12" xfId="0" applyFont="1" applyFill="1" applyBorder="1" applyAlignment="1">
      <alignment vertical="center" wrapText="1"/>
    </xf>
    <xf numFmtId="0" fontId="6" fillId="17" borderId="0" xfId="0" applyFont="1" applyFill="1" applyAlignment="1">
      <alignment vertical="center" wrapText="1"/>
    </xf>
    <xf numFmtId="0" fontId="6" fillId="17" borderId="17" xfId="0" applyFont="1" applyFill="1" applyBorder="1" applyAlignment="1">
      <alignment vertical="center" wrapText="1"/>
    </xf>
    <xf numFmtId="0" fontId="6" fillId="14" borderId="12" xfId="0" applyFont="1" applyFill="1" applyBorder="1" applyAlignment="1">
      <alignment vertical="center" wrapText="1"/>
    </xf>
    <xf numFmtId="0" fontId="6" fillId="14" borderId="0" xfId="0" applyFont="1" applyFill="1" applyAlignment="1">
      <alignment vertical="center" wrapText="1"/>
    </xf>
    <xf numFmtId="0" fontId="6" fillId="16" borderId="12" xfId="0" applyFont="1" applyFill="1" applyBorder="1" applyAlignment="1">
      <alignment vertical="center" wrapText="1"/>
    </xf>
    <xf numFmtId="0" fontId="6" fillId="16" borderId="0" xfId="0" applyFont="1" applyFill="1" applyAlignment="1">
      <alignment vertical="center" wrapText="1"/>
    </xf>
    <xf numFmtId="0" fontId="6" fillId="16" borderId="17" xfId="0" applyFont="1" applyFill="1" applyBorder="1" applyAlignment="1">
      <alignment vertical="center" wrapText="1"/>
    </xf>
    <xf numFmtId="0" fontId="2" fillId="0" borderId="0" xfId="0" applyFont="1" applyAlignment="1">
      <alignment horizontal="center" wrapText="1"/>
    </xf>
    <xf numFmtId="0" fontId="2" fillId="0" borderId="17" xfId="0" applyFont="1" applyBorder="1" applyAlignment="1">
      <alignment horizontal="center" wrapText="1"/>
    </xf>
    <xf numFmtId="14" fontId="0" fillId="24" borderId="1" xfId="0" applyNumberFormat="1" applyFill="1" applyBorder="1" applyAlignment="1">
      <alignment horizontal="center" vertical="center"/>
    </xf>
    <xf numFmtId="0" fontId="5" fillId="0" borderId="1" xfId="1" applyFill="1" applyBorder="1" applyAlignment="1">
      <alignment horizontal="center" vertical="center" wrapText="1"/>
    </xf>
    <xf numFmtId="0" fontId="11" fillId="20" borderId="0" xfId="0" applyFont="1" applyFill="1" applyAlignment="1">
      <alignment horizontal="center" vertical="center" wrapText="1"/>
    </xf>
    <xf numFmtId="0" fontId="11" fillId="17" borderId="0" xfId="0" applyFont="1" applyFill="1" applyAlignment="1">
      <alignment horizontal="center" vertical="center" wrapText="1"/>
    </xf>
    <xf numFmtId="0" fontId="2" fillId="0" borderId="19" xfId="0" applyFont="1" applyBorder="1" applyAlignment="1">
      <alignment horizontal="center" wrapText="1"/>
    </xf>
    <xf numFmtId="0" fontId="2" fillId="0" borderId="1"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0" borderId="0" xfId="0" applyFont="1" applyAlignment="1">
      <alignment horizontal="center"/>
    </xf>
    <xf numFmtId="0" fontId="0" fillId="24" borderId="0" xfId="0" applyFill="1" applyAlignment="1">
      <alignment wrapText="1"/>
    </xf>
    <xf numFmtId="0" fontId="0" fillId="0" borderId="3" xfId="0" applyBorder="1" applyAlignment="1">
      <alignment horizontal="center" vertical="center"/>
    </xf>
    <xf numFmtId="0" fontId="1" fillId="2" borderId="2"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wrapText="1"/>
    </xf>
    <xf numFmtId="9" fontId="0" fillId="0" borderId="1" xfId="0" applyNumberFormat="1" applyBorder="1" applyAlignment="1">
      <alignment horizontal="center" vertical="center"/>
    </xf>
    <xf numFmtId="0" fontId="1" fillId="14" borderId="2" xfId="0" applyFont="1" applyFill="1" applyBorder="1" applyAlignment="1">
      <alignment horizontal="left" vertical="center" wrapText="1"/>
    </xf>
    <xf numFmtId="0" fontId="4" fillId="0" borderId="0" xfId="0" applyFont="1" applyAlignment="1">
      <alignment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wrapText="1"/>
    </xf>
    <xf numFmtId="0" fontId="0" fillId="0" borderId="9" xfId="0" applyBorder="1" applyAlignment="1">
      <alignment horizontal="center" vertical="center"/>
    </xf>
    <xf numFmtId="0" fontId="0" fillId="0" borderId="1" xfId="0" applyBorder="1" applyAlignment="1">
      <alignment horizontal="center"/>
    </xf>
    <xf numFmtId="0" fontId="5" fillId="24" borderId="0" xfId="1" applyFill="1" applyAlignment="1">
      <alignment horizontal="center" vertical="center" wrapText="1"/>
    </xf>
    <xf numFmtId="0" fontId="12" fillId="19" borderId="0" xfId="0" applyFont="1" applyFill="1" applyAlignment="1">
      <alignment horizontal="center" vertical="center" wrapText="1"/>
    </xf>
    <xf numFmtId="0" fontId="12" fillId="14" borderId="0" xfId="0" applyFont="1" applyFill="1" applyAlignment="1">
      <alignment horizontal="center" vertical="center" wrapText="1"/>
    </xf>
    <xf numFmtId="0" fontId="6" fillId="16" borderId="17" xfId="0" applyFont="1" applyFill="1" applyBorder="1" applyAlignment="1">
      <alignment horizontal="center" vertical="center" wrapText="1"/>
    </xf>
    <xf numFmtId="0" fontId="13" fillId="25" borderId="20" xfId="0" applyFont="1" applyFill="1" applyBorder="1" applyAlignment="1">
      <alignment horizontal="center" vertical="center" wrapText="1"/>
    </xf>
    <xf numFmtId="0" fontId="13" fillId="25" borderId="21" xfId="0" applyFont="1" applyFill="1" applyBorder="1" applyAlignment="1">
      <alignment horizontal="center" vertical="center"/>
    </xf>
    <xf numFmtId="0" fontId="14" fillId="0" borderId="22" xfId="0" applyFont="1" applyBorder="1" applyAlignment="1">
      <alignment vertical="center" wrapText="1"/>
    </xf>
    <xf numFmtId="0" fontId="14" fillId="0" borderId="18" xfId="0" applyFont="1" applyBorder="1" applyAlignment="1">
      <alignment horizontal="center" vertical="center"/>
    </xf>
    <xf numFmtId="0" fontId="0" fillId="0" borderId="22" xfId="0" applyBorder="1" applyAlignment="1">
      <alignment wrapText="1"/>
    </xf>
    <xf numFmtId="0" fontId="0" fillId="0" borderId="18" xfId="0" applyBorder="1"/>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wrapText="1"/>
    </xf>
    <xf numFmtId="0" fontId="9" fillId="0" borderId="0" xfId="0" applyFont="1"/>
    <xf numFmtId="0" fontId="14" fillId="0" borderId="15" xfId="0" applyFont="1" applyBorder="1" applyAlignment="1">
      <alignment horizontal="center" vertical="center"/>
    </xf>
    <xf numFmtId="0" fontId="0" fillId="0" borderId="20" xfId="0" applyBorder="1" applyAlignment="1">
      <alignment horizontal="center"/>
    </xf>
    <xf numFmtId="0" fontId="14" fillId="0" borderId="20" xfId="0" applyFont="1" applyBorder="1" applyAlignment="1">
      <alignment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xf>
    <xf numFmtId="0" fontId="14" fillId="0" borderId="1" xfId="0" applyFont="1" applyBorder="1" applyAlignment="1">
      <alignment horizontal="center" vertical="center"/>
    </xf>
    <xf numFmtId="0" fontId="0" fillId="0" borderId="1" xfId="0" applyBorder="1"/>
    <xf numFmtId="0" fontId="0" fillId="24" borderId="0" xfId="0" applyFill="1"/>
    <xf numFmtId="0" fontId="0" fillId="0" borderId="3" xfId="0" applyBorder="1" applyAlignment="1">
      <alignment horizontal="left" vertical="center" wrapText="1"/>
    </xf>
    <xf numFmtId="0" fontId="0" fillId="0" borderId="6" xfId="0" applyBorder="1" applyAlignment="1">
      <alignment vertical="center" wrapText="1"/>
    </xf>
    <xf numFmtId="0" fontId="2" fillId="0" borderId="5" xfId="0" applyFont="1" applyBorder="1" applyAlignment="1">
      <alignment horizontal="center" vertical="center" wrapText="1"/>
    </xf>
    <xf numFmtId="0" fontId="1" fillId="14" borderId="23" xfId="0" applyFont="1" applyFill="1" applyBorder="1" applyAlignment="1">
      <alignment horizontal="left"/>
    </xf>
    <xf numFmtId="0" fontId="2" fillId="0" borderId="2" xfId="0" applyFont="1" applyBorder="1" applyAlignment="1">
      <alignment horizontal="center" wrapText="1"/>
    </xf>
    <xf numFmtId="0" fontId="1" fillId="14" borderId="23" xfId="0" applyFont="1" applyFill="1" applyBorder="1" applyAlignment="1">
      <alignment horizontal="left" vertical="center"/>
    </xf>
    <xf numFmtId="0" fontId="1" fillId="14" borderId="24" xfId="0" applyFont="1" applyFill="1" applyBorder="1" applyAlignment="1">
      <alignment horizontal="left" vertical="center"/>
    </xf>
    <xf numFmtId="0" fontId="0" fillId="0" borderId="3" xfId="0" applyBorder="1" applyAlignment="1">
      <alignment vertical="center" wrapText="1"/>
    </xf>
    <xf numFmtId="0" fontId="2" fillId="0" borderId="2" xfId="0" applyFont="1" applyBorder="1" applyAlignment="1">
      <alignment horizontal="center" vertical="center" wrapText="1"/>
    </xf>
    <xf numFmtId="0" fontId="0" fillId="0" borderId="0" xfId="0" applyAlignment="1">
      <alignment vertical="center"/>
    </xf>
    <xf numFmtId="0" fontId="1" fillId="16" borderId="2" xfId="0" applyFont="1" applyFill="1" applyBorder="1" applyAlignment="1">
      <alignment vertical="center"/>
    </xf>
    <xf numFmtId="0" fontId="1" fillId="16" borderId="3" xfId="0" applyFont="1" applyFill="1" applyBorder="1" applyAlignment="1">
      <alignment vertical="center"/>
    </xf>
    <xf numFmtId="0" fontId="0" fillId="0" borderId="6" xfId="0" applyBorder="1" applyAlignment="1">
      <alignment vertical="top" wrapText="1"/>
    </xf>
    <xf numFmtId="0" fontId="1" fillId="2" borderId="8" xfId="0" applyFont="1" applyFill="1" applyBorder="1" applyAlignment="1">
      <alignment horizontal="center" vertical="center"/>
    </xf>
    <xf numFmtId="0" fontId="0" fillId="0" borderId="0" xfId="0"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xf>
    <xf numFmtId="0" fontId="0" fillId="0" borderId="1" xfId="0" applyBorder="1" applyAlignment="1">
      <alignment horizontal="left" vertical="center" wrapText="1"/>
    </xf>
    <xf numFmtId="0" fontId="1" fillId="14"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18" borderId="1" xfId="0" applyFont="1" applyFill="1" applyBorder="1" applyAlignment="1">
      <alignment horizontal="center" vertical="center" wrapText="1"/>
    </xf>
    <xf numFmtId="0" fontId="5" fillId="0" borderId="4" xfId="1" applyBorder="1" applyAlignment="1">
      <alignment horizontal="left" vertical="center"/>
    </xf>
    <xf numFmtId="0" fontId="5" fillId="0" borderId="0" xfId="1" applyBorder="1" applyAlignment="1">
      <alignment horizontal="left" vertical="center"/>
    </xf>
    <xf numFmtId="0" fontId="1" fillId="19"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0" fillId="0" borderId="1" xfId="0" applyBorder="1" applyAlignment="1">
      <alignment horizontal="left"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5" fillId="0" borderId="0" xfId="1" applyAlignment="1">
      <alignment horizontal="center" vertical="center" wrapText="1"/>
    </xf>
    <xf numFmtId="0" fontId="5" fillId="0" borderId="7" xfId="1" applyBorder="1" applyAlignment="1">
      <alignment horizontal="center" vertical="center"/>
    </xf>
    <xf numFmtId="0" fontId="5" fillId="0" borderId="0" xfId="1" applyAlignment="1">
      <alignment horizontal="center" vertical="center"/>
    </xf>
    <xf numFmtId="0" fontId="5" fillId="0" borderId="7" xfId="1" applyBorder="1" applyAlignment="1">
      <alignment horizontal="center" vertical="center" wrapText="1"/>
    </xf>
    <xf numFmtId="0" fontId="5" fillId="0" borderId="0" xfId="1" applyBorder="1" applyAlignment="1">
      <alignment horizontal="center" vertical="center"/>
    </xf>
    <xf numFmtId="0" fontId="5" fillId="0" borderId="0" xfId="1" applyAlignment="1">
      <alignment horizontal="center" wrapText="1"/>
    </xf>
    <xf numFmtId="0" fontId="5" fillId="0" borderId="0" xfId="1" applyAlignment="1">
      <alignment vertical="center" wrapText="1"/>
    </xf>
    <xf numFmtId="0" fontId="5" fillId="0" borderId="7" xfId="1" applyBorder="1" applyAlignment="1">
      <alignment vertical="center"/>
    </xf>
    <xf numFmtId="0" fontId="5" fillId="0" borderId="0" xfId="1" applyAlignment="1">
      <alignment vertical="center"/>
    </xf>
    <xf numFmtId="0" fontId="5" fillId="0" borderId="0" xfId="1" applyAlignment="1">
      <alignment horizontal="left"/>
    </xf>
    <xf numFmtId="0" fontId="5" fillId="0" borderId="7" xfId="1" applyBorder="1" applyAlignment="1">
      <alignment horizontal="left" vertical="center"/>
    </xf>
    <xf numFmtId="0" fontId="5" fillId="0" borderId="0" xfId="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colors>
    <mruColors>
      <color rgb="FF2766AE"/>
      <color rgb="FF5C8202"/>
      <color rgb="FFD00505"/>
      <color rgb="FFDD2078"/>
      <color rgb="FF7351AB"/>
      <color rgb="FFC15803"/>
      <color rgb="FF800505"/>
      <color rgb="FF17807C"/>
      <color rgb="FFE0C398"/>
      <color rgb="FF6CAD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styles" Target="styles.xml"/><Relationship Id="rId118"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nist.gov/itl/applied-cybersecurity/nice/nice-framework-resource-center" TargetMode="Externa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352926</xdr:colOff>
      <xdr:row>53</xdr:row>
      <xdr:rowOff>20944</xdr:rowOff>
    </xdr:to>
    <xdr:pic>
      <xdr:nvPicPr>
        <xdr:cNvPr id="5" name="Picture 4">
          <a:extLst>
            <a:ext uri="{FF2B5EF4-FFF2-40B4-BE49-F238E27FC236}">
              <a16:creationId xmlns:a16="http://schemas.microsoft.com/office/drawing/2014/main" id="{17B10816-4D93-FC42-A304-E7A31A363245}"/>
            </a:ext>
          </a:extLst>
        </xdr:cNvPr>
        <xdr:cNvPicPr>
          <a:picLocks noChangeAspect="1"/>
        </xdr:cNvPicPr>
      </xdr:nvPicPr>
      <xdr:blipFill>
        <a:blip xmlns:r="http://schemas.openxmlformats.org/officeDocument/2006/relationships" r:embed="rId1"/>
        <a:stretch>
          <a:fillRect/>
        </a:stretch>
      </xdr:blipFill>
      <xdr:spPr>
        <a:xfrm>
          <a:off x="0" y="0"/>
          <a:ext cx="7772400" cy="10058400"/>
        </a:xfrm>
        <a:prstGeom prst="rect">
          <a:avLst/>
        </a:prstGeom>
      </xdr:spPr>
    </xdr:pic>
    <xdr:clientData/>
  </xdr:twoCellAnchor>
  <xdr:twoCellAnchor>
    <xdr:from>
      <xdr:col>3</xdr:col>
      <xdr:colOff>133684</xdr:colOff>
      <xdr:row>30</xdr:row>
      <xdr:rowOff>122544</xdr:rowOff>
    </xdr:from>
    <xdr:to>
      <xdr:col>6</xdr:col>
      <xdr:colOff>289649</xdr:colOff>
      <xdr:row>32</xdr:row>
      <xdr:rowOff>122544</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5C51103B-51D1-5E46-81AC-CDFBCD8C0B68}"/>
            </a:ext>
          </a:extLst>
        </xdr:cNvPr>
        <xdr:cNvSpPr/>
      </xdr:nvSpPr>
      <xdr:spPr>
        <a:xfrm>
          <a:off x="2606842" y="5804123"/>
          <a:ext cx="2629123" cy="378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hyperlink" Target="https://doi.org/10.6028/NIST.SP.800-181"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35A9-B7A9-B143-9EAC-E401880BF651}">
  <sheetPr codeName="Feuil1"/>
  <dimension ref="A1"/>
  <sheetViews>
    <sheetView topLeftCell="A25" zoomScale="114" zoomScaleNormal="100" workbookViewId="0">
      <selection activeCell="K39" sqref="K39"/>
    </sheetView>
  </sheetViews>
  <sheetFormatPr baseColWidth="10" defaultRowHeight="15" x14ac:dyDescent="0.25"/>
  <sheetData/>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rgb="FFD00505"/>
  </sheetPr>
  <dimension ref="A1:F29"/>
  <sheetViews>
    <sheetView zoomScaleNormal="100" workbookViewId="0">
      <pane ySplit="4" topLeftCell="A5" activePane="bottomLeft" state="frozen"/>
      <selection activeCell="B3" sqref="B3"/>
      <selection pane="bottomLeft" activeCell="B1" sqref="B1:B2"/>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200" t="str">
        <f>'SP-DEV-002 KSAs'!B1</f>
        <v xml:space="preserve">Contrôleur de la sécurité des logiciels (SP-DEV-002) : </v>
      </c>
      <c r="C1" s="226" t="str">
        <f>'Table of Contents'!F2</f>
        <v>Cliquer ici pour la liste des tâches</v>
      </c>
      <c r="D1" s="227"/>
      <c r="E1" s="227"/>
      <c r="F1" s="227"/>
    </row>
    <row r="2" spans="1:6" ht="30" x14ac:dyDescent="0.25">
      <c r="A2" s="100" t="str">
        <f>'Table of Contents'!A7</f>
        <v>Développement de logiciels (DEV)</v>
      </c>
      <c r="B2" s="199" t="str">
        <f>'SP-DEV-002 KSAs'!B2</f>
        <v>Analyse la sécurité des applications informatiques, des programmes informatiques ou des programmes spécialisés, nouveaux ou existants, et fournit des conclusions exploitables.</v>
      </c>
      <c r="C2" s="225" t="str">
        <f>'Master Task List'!C1</f>
        <v>Cliquer ici pour retourner à la table des matières</v>
      </c>
      <c r="D2" s="225"/>
      <c r="E2" s="225"/>
      <c r="F2" s="225"/>
    </row>
    <row r="3" spans="1:6" x14ac:dyDescent="0.25">
      <c r="A3" s="14"/>
      <c r="B3" s="12"/>
      <c r="C3" t="s">
        <v>2232</v>
      </c>
    </row>
    <row r="4" spans="1:6" x14ac:dyDescent="0.25">
      <c r="A4" s="7" t="str">
        <f>'SP-RSK-001 Tasks'!A4</f>
        <v>ID de la tâche</v>
      </c>
      <c r="B4" s="7" t="str">
        <f>'SP-RSK-001 Tasks'!B4</f>
        <v>Tâche</v>
      </c>
    </row>
    <row r="5" spans="1:6" ht="30" x14ac:dyDescent="0.25">
      <c r="A5" s="167" t="s">
        <v>45</v>
      </c>
      <c r="B5" s="9" t="str">
        <f t="shared" ref="B5:B29" si="0">VLOOKUP(A5,Tasks,2,FALSE)</f>
        <v>Appliquer les normes de codage et de test, mettre en œuvre les outils de test de sécurité, y compris les outils d'analyse statique de code de type "fuzzing", et procéder à des revues de code.</v>
      </c>
    </row>
    <row r="6" spans="1:6" x14ac:dyDescent="0.25">
      <c r="A6" s="10" t="s">
        <v>46</v>
      </c>
      <c r="B6" s="9" t="str">
        <f t="shared" si="0"/>
        <v>Appliquer une documentation de code sécurisée.</v>
      </c>
    </row>
    <row r="7" spans="1:6" ht="45" x14ac:dyDescent="0.25">
      <c r="A7" s="10" t="s">
        <v>54</v>
      </c>
      <c r="B7" s="9" t="str">
        <f t="shared" si="0"/>
        <v>Recenser les mesures de sécurité utilisées pendant la phase d'élaboration des exigences afin d'intégrer la sécurité dans le processus, d'identifier les objectifs de sécurité clefs et de maximiser la sécurité des logiciels tout en réduisant au minimum les perturbations des plans et des calendriers.</v>
      </c>
    </row>
    <row r="8" spans="1:6" x14ac:dyDescent="0.25">
      <c r="A8" s="10" t="s">
        <v>71</v>
      </c>
      <c r="B8" s="9" t="str">
        <f t="shared" si="0"/>
        <v>Établir un modèle de menace sur la base d'entretiens avec le client et de ses besoins.</v>
      </c>
    </row>
    <row r="9" spans="1:6" x14ac:dyDescent="0.25">
      <c r="A9" s="10" t="s">
        <v>73</v>
      </c>
      <c r="B9" s="9" t="str">
        <f t="shared" si="0"/>
        <v>Consulter le personnel d'ingénierie pour évaluer l'interface entre le matériel et le logiciel.</v>
      </c>
    </row>
    <row r="10" spans="1:6" ht="30" x14ac:dyDescent="0.25">
      <c r="A10" s="10" t="s">
        <v>134</v>
      </c>
      <c r="B10" s="9" t="str">
        <f t="shared" si="0"/>
        <v>Évaluer des facteurs tels que les formats de rapport requis, les contraintes de coût et la nécessité de restrictions de sécurité pour déterminer la configuration du matériel.</v>
      </c>
    </row>
    <row r="11" spans="1:6" x14ac:dyDescent="0.25">
      <c r="A11" s="10" t="s">
        <v>146</v>
      </c>
      <c r="B11" s="9" t="str">
        <f t="shared" si="0"/>
        <v>Identifier les failles de codage les plus courantes à un niveau élevé.</v>
      </c>
    </row>
    <row r="12" spans="1:6" ht="45" x14ac:dyDescent="0.25">
      <c r="A12" s="10" t="s">
        <v>153</v>
      </c>
      <c r="B12" s="9" t="str">
        <f t="shared" si="0"/>
        <v>Identifier les implications en matière de sécurité et appliquer des méthodologies dans des environnements centralisés et décentralisés à travers les systèmes informatiques de l'entreprise dans le cadre du développement de logiciels.</v>
      </c>
    </row>
    <row r="13" spans="1:6" ht="30" x14ac:dyDescent="0.25">
      <c r="A13" s="10" t="s">
        <v>154</v>
      </c>
      <c r="B13" s="9" t="str">
        <f t="shared" si="0"/>
        <v>Identifier les problèmes de sécurité liés à l'exploitation et à la gestion des logiciels en régime permanent et intégrer les mesures de sécurité qui doivent être prises lorsqu'un produit arrive en fin de vie.</v>
      </c>
    </row>
    <row r="14" spans="1:6" ht="30" x14ac:dyDescent="0.25">
      <c r="A14" s="10" t="s">
        <v>211</v>
      </c>
      <c r="B14" s="9" t="str">
        <f t="shared" si="0"/>
        <v>Effectuer des tests d'assurance qualité intégrés pour les fonctionnalités de sécurité et les attaques informatiques.</v>
      </c>
    </row>
    <row r="15" spans="1:6" ht="30" x14ac:dyDescent="0.25">
      <c r="A15" s="10" t="s">
        <v>224</v>
      </c>
      <c r="B15" s="9" t="str">
        <f t="shared" si="0"/>
        <v>Effectuer une analyse des risques (par exemple, menace, vulnérabilité et probabilité d'occurrence) chaque fois qu'une application ou un système fait l'objet d'un changement majeur.</v>
      </c>
    </row>
    <row r="16" spans="1:6" ht="45" x14ac:dyDescent="0.25">
      <c r="A16" s="10" t="s">
        <v>265</v>
      </c>
      <c r="B16" s="9" t="str">
        <f t="shared" si="0"/>
        <v>Traiter les implications en matière de sécurité dans la phase de recette des logiciels, y compris les critères d'achèvement, l'acceptation des risques et la documentation, les critères communs et les méthodes d'essais indépendants.</v>
      </c>
    </row>
    <row r="17" spans="1:2" x14ac:dyDescent="0.25">
      <c r="A17" s="10" t="s">
        <v>276</v>
      </c>
      <c r="B17" s="9" t="str">
        <f t="shared" si="0"/>
        <v>Stocker, extraire et manipuler des données pour l'analyse des capacités et des besoins des systèmes.</v>
      </c>
    </row>
    <row r="18" spans="1:2" ht="45" x14ac:dyDescent="0.25">
      <c r="A18" s="10" t="s">
        <v>284</v>
      </c>
      <c r="B18" s="9" t="str">
        <f t="shared" si="0"/>
        <v>Traduire les exigences de sécurité en éléments de conception d'applications, notamment en documentant les éléments des surfaces d'attaque des logiciels, en procédant à une modélisation des menaces et en définissant tout critère de sécurité spécifique.</v>
      </c>
    </row>
    <row r="19" spans="1:2" x14ac:dyDescent="0.25">
      <c r="A19" s="10" t="s">
        <v>319</v>
      </c>
      <c r="B19" s="9" t="str">
        <f t="shared" si="0"/>
        <v>Effectuer les tests d'intrusion nécessaires pour les nouvelles applications ou les applications mises à jour.</v>
      </c>
    </row>
    <row r="20" spans="1:2" x14ac:dyDescent="0.25">
      <c r="A20" s="10" t="s">
        <v>368</v>
      </c>
      <c r="B20" s="9" t="str">
        <f t="shared" si="0"/>
        <v xml:space="preserve">Consulter les clients sur la conception et la maintenance des systèmes logiciels. </v>
      </c>
    </row>
    <row r="21" spans="1:2" x14ac:dyDescent="0.25">
      <c r="A21" s="10" t="s">
        <v>381</v>
      </c>
      <c r="B21" s="9" t="str">
        <f t="shared" si="0"/>
        <v>Diriger la programmation informatique et l'élaboration de la documentation.</v>
      </c>
    </row>
    <row r="22" spans="1:2" ht="30" x14ac:dyDescent="0.25">
      <c r="A22" s="10" t="s">
        <v>394</v>
      </c>
      <c r="B22" s="9" t="str">
        <f t="shared" si="0"/>
        <v>Superviser les programmeurs, les concepteurs, les techniciens, les ingénieurs et autres personnels techniques et scientifiques et leur assigner des tâches.</v>
      </c>
    </row>
    <row r="23" spans="1:2" ht="30" x14ac:dyDescent="0.25">
      <c r="A23" s="10" t="s">
        <v>481</v>
      </c>
      <c r="B23" s="9" t="str">
        <f t="shared" si="0"/>
        <v>Analyser et fournir des informations aux parties prenantes qui soutiendront le développement d'une application de sécurité ou la modification d'une application de sécurité existante.</v>
      </c>
    </row>
    <row r="24" spans="1:2" ht="30" x14ac:dyDescent="0.25">
      <c r="A24" s="10" t="s">
        <v>485</v>
      </c>
      <c r="B24" s="9" t="str">
        <f t="shared" si="0"/>
        <v>Analyser les besoins en matière de sécurité et les exigences logicielles afin de déterminer la faisabilité de la conception dans le respect des contraintes de temps et de coût et des mandats de sécurité.</v>
      </c>
    </row>
    <row r="25" spans="1:2" ht="30" x14ac:dyDescent="0.25">
      <c r="A25" s="10" t="s">
        <v>494</v>
      </c>
      <c r="B25" s="9" t="str">
        <f t="shared" si="0"/>
        <v>Effectuer des essais de programmes et d'applications informatiques pour s'assurer que les informations souhaitées sont produites et que les instructions et les niveaux de sécurité sont corrects.</v>
      </c>
    </row>
    <row r="26" spans="1:2" x14ac:dyDescent="0.25">
      <c r="A26" s="10" t="s">
        <v>515</v>
      </c>
      <c r="B26" s="9" t="str">
        <f t="shared" si="0"/>
        <v>Élaborer des procédures de test et de validation de logiciels sécurisés.</v>
      </c>
    </row>
    <row r="27" spans="1:2" x14ac:dyDescent="0.25">
      <c r="A27" s="10" t="s">
        <v>516</v>
      </c>
      <c r="B27" s="9" t="str">
        <f t="shared" si="0"/>
        <v>Élaborer des procédures de test et de validation des systèmes, des programmes et de la documentation.</v>
      </c>
    </row>
    <row r="28" spans="1:2" ht="30" x14ac:dyDescent="0.25">
      <c r="A28" s="10" t="s">
        <v>576</v>
      </c>
      <c r="B28" s="9" t="str">
        <f t="shared" si="0"/>
        <v>Effectuer des tests, des examens et/ou des évaluations de programmes en toute sécurité afin d'identifier les failles potentielles dans les codes et de réduire les vulnérabilités.</v>
      </c>
    </row>
    <row r="29" spans="1:2" ht="30" x14ac:dyDescent="0.25">
      <c r="A29" s="10" t="s">
        <v>615</v>
      </c>
      <c r="B29" s="9" t="str">
        <f t="shared" si="0"/>
        <v>Déterminer et documenter les correctifs logiciels ou le nombre de versions qui rendraient le logiciel vulnérable.</v>
      </c>
    </row>
  </sheetData>
  <mergeCells count="2">
    <mergeCell ref="C2:F2"/>
    <mergeCell ref="C1:F1"/>
  </mergeCells>
  <hyperlinks>
    <hyperlink ref="C1" location="'Master Task List'!A1" display="Click to view the Master Task List" xr:uid="{ACE83FCF-6FB3-4697-AC42-B0367C46D15C}"/>
    <hyperlink ref="C2" location="'Table of Contents'!A1" display="Click to return to the Table of Contents" xr:uid="{36EF629E-CBB1-4817-B5E8-4780F7221D65}"/>
  </hyperlinks>
  <pageMargins left="0.7" right="0.7" top="0.75" bottom="0.75" header="0.3" footer="0.3"/>
  <pageSetup scale="60"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Feuil100">
    <tabColor rgb="FF5C8202"/>
  </sheetPr>
  <dimension ref="A1:F30"/>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4" t="str">
        <f>'CO-CLO-001 KSAs'!A1</f>
        <v>Collecter et exploiter (CO)</v>
      </c>
      <c r="B1" s="194" t="str">
        <f>'Table of Contents'!C58 &amp; " (" &amp; 'Table of Contents'!E58 &amp; ") : "</f>
        <v xml:space="preserve">Opérateur cyber (CO-OPS-001) : </v>
      </c>
      <c r="C1" s="226" t="str">
        <f>'Table of Contents'!F2</f>
        <v>Cliquer ici pour la liste des tâches</v>
      </c>
      <c r="D1" s="227"/>
      <c r="E1" s="227"/>
      <c r="F1" s="227"/>
    </row>
    <row r="2" spans="1:6" ht="45" x14ac:dyDescent="0.25">
      <c r="A2" s="96" t="str">
        <f>'Table of Contents'!A58</f>
        <v>Opérations cybers (OPS)</v>
      </c>
      <c r="B2" s="193" t="str">
        <f>'Table of Contents'!D58</f>
        <v>Effectue la collecte, le traitement et/ou la géolocalisation de systèmes afin d'exploiter, de localiser et/ou de suivre des cibles d'intérêt. Navigue sur le réseau, effectue des analyses tactiques et, selon les instructions, exécute des opérations sur le réseau.</v>
      </c>
      <c r="C2" s="225" t="str">
        <f>'Master Task List'!C1</f>
        <v>Cliquer ici pour retourner à la table des matières</v>
      </c>
      <c r="D2" s="225"/>
      <c r="E2" s="225"/>
      <c r="F2" s="225"/>
    </row>
    <row r="3" spans="1:6" x14ac:dyDescent="0.25">
      <c r="A3" s="13"/>
      <c r="B3" s="12"/>
      <c r="C3" t="s">
        <v>2277</v>
      </c>
    </row>
    <row r="4" spans="1:6" x14ac:dyDescent="0.25">
      <c r="A4" s="7" t="str">
        <f>'SP-RSK-001 Tasks'!A4</f>
        <v>ID de la tâche</v>
      </c>
      <c r="B4" s="7" t="str">
        <f>'SP-RSK-001 Tasks'!B4</f>
        <v>Tâche</v>
      </c>
    </row>
    <row r="5" spans="1:6" ht="30" x14ac:dyDescent="0.25">
      <c r="A5" s="10" t="s">
        <v>627</v>
      </c>
      <c r="B5" s="9" t="str">
        <f t="shared" ref="B5:B30" si="0">VLOOKUP(A5,Tasks,2,FALSE)</f>
        <v>Analyser l'architecture opérationnelle interne, les outils et les procédures pour trouver des moyens d'améliorer les performances.</v>
      </c>
    </row>
    <row r="6" spans="1:6" x14ac:dyDescent="0.25">
      <c r="A6" s="10" t="s">
        <v>628</v>
      </c>
      <c r="B6" s="9" t="str">
        <f t="shared" si="0"/>
        <v>Analyser l'architecture opérationnelle de la cible pour trouver des moyens d'y accéder.</v>
      </c>
    </row>
    <row r="7" spans="1:6" ht="30" x14ac:dyDescent="0.25">
      <c r="A7" s="10" t="s">
        <v>659</v>
      </c>
      <c r="B7" s="9" t="str">
        <f t="shared" si="0"/>
        <v>Collaborer avec les organisations de développement pour créer et déployer les outils nécessaires à la réalisation des objectifs.</v>
      </c>
    </row>
    <row r="8" spans="1:6" x14ac:dyDescent="0.25">
      <c r="A8" s="10" t="s">
        <v>670</v>
      </c>
      <c r="B8" s="9" t="str">
        <f t="shared" si="0"/>
        <v>Permettre l'accès aux réseaux informatiques et numériques sans fil.</v>
      </c>
    </row>
    <row r="9" spans="1:6" x14ac:dyDescent="0.25">
      <c r="A9" s="10" t="s">
        <v>671</v>
      </c>
      <c r="B9" s="9" t="str">
        <f t="shared" si="0"/>
        <v>Effectuer la collecte et le traitement des données sur les réseaux informatiques et numériques sans fil.</v>
      </c>
    </row>
    <row r="10" spans="1:6" x14ac:dyDescent="0.25">
      <c r="A10" s="10" t="s">
        <v>673</v>
      </c>
      <c r="B10" s="9" t="str">
        <f t="shared" si="0"/>
        <v>Exploiter les réseaux informatiques et numériques sans fil.</v>
      </c>
    </row>
    <row r="11" spans="1:6" x14ac:dyDescent="0.25">
      <c r="A11" s="10" t="s">
        <v>677</v>
      </c>
      <c r="B11" s="9" t="str">
        <f t="shared" si="0"/>
        <v>Effectuer des analyses de réseau et de vulnérabilité des systèmes au sein d'un réseau.</v>
      </c>
    </row>
    <row r="12" spans="1:6" x14ac:dyDescent="0.25">
      <c r="A12" s="10" t="s">
        <v>679</v>
      </c>
      <c r="B12" s="9" t="str">
        <f t="shared" si="0"/>
        <v>Mener des activités sur le réseau pour contrôler et extraire des données des technologies déployées.</v>
      </c>
    </row>
    <row r="13" spans="1:6" ht="30" x14ac:dyDescent="0.25">
      <c r="A13" s="10" t="s">
        <v>680</v>
      </c>
      <c r="B13" s="9" t="str">
        <f t="shared" si="0"/>
        <v>Mener des activités sur le réseau et hors réseau pour contrôler et extraire des données des technologies automatisées déployées.</v>
      </c>
    </row>
    <row r="14" spans="1:6" x14ac:dyDescent="0.25">
      <c r="A14" s="10" t="s">
        <v>681</v>
      </c>
      <c r="B14" s="9" t="str">
        <f t="shared" si="0"/>
        <v>Effectuer la collecte de données open source à l'aide de divers outils en ligne.</v>
      </c>
    </row>
    <row r="15" spans="1:6" x14ac:dyDescent="0.25">
      <c r="A15" s="10" t="s">
        <v>684</v>
      </c>
      <c r="B15" s="9" t="str">
        <f t="shared" si="0"/>
        <v>Mener des enquêtes sur les réseaux informatiques et numériques.</v>
      </c>
    </row>
    <row r="16" spans="1:6" x14ac:dyDescent="0.25">
      <c r="A16" s="10" t="s">
        <v>704</v>
      </c>
      <c r="B16" s="9" t="str">
        <f t="shared" si="0"/>
        <v>Déployer des outils sur une cible et les utiliser une fois déployés (par exemple : portes dérobées, renifleurs).</v>
      </c>
    </row>
    <row r="17" spans="1:2" x14ac:dyDescent="0.25">
      <c r="A17" s="10" t="s">
        <v>705</v>
      </c>
      <c r="B17" s="9" t="str">
        <f t="shared" si="0"/>
        <v>Détecter les exploits contre les réseaux et les hôtes ciblés et réagir en conséquence.</v>
      </c>
    </row>
    <row r="18" spans="1:2" x14ac:dyDescent="0.25">
      <c r="A18" s="10" t="s">
        <v>725</v>
      </c>
      <c r="B18" s="9" t="str">
        <f t="shared" si="0"/>
        <v>Développer de nouvelles techniques pour obtenir et conserver l'accès aux systèmes cibles.</v>
      </c>
    </row>
    <row r="19" spans="1:2" x14ac:dyDescent="0.25">
      <c r="A19" s="10" t="s">
        <v>738</v>
      </c>
      <c r="B19" s="9" t="str">
        <f t="shared" si="0"/>
        <v>Modifier ou exécuter des scripts simples (par exemple Perl, VBScript) sur des systèmes Windows et UNIX.</v>
      </c>
    </row>
    <row r="20" spans="1:2" ht="30" x14ac:dyDescent="0.25">
      <c r="A20" s="10" t="s">
        <v>757</v>
      </c>
      <c r="B20" s="9" t="str">
        <f t="shared" si="0"/>
        <v>Exploiter des équipements de réseau, des dispositifs de sécurité et/ou des terminaux ou des environnements à l'aide de diverses méthodes ou outils.</v>
      </c>
    </row>
    <row r="21" spans="1:2" x14ac:dyDescent="0.25">
      <c r="A21" s="10" t="s">
        <v>758</v>
      </c>
      <c r="B21" s="9" t="str">
        <f t="shared" si="0"/>
        <v>Faciliter l'accès par des moyens physiques et/ou sans fil.</v>
      </c>
    </row>
    <row r="22" spans="1:2" x14ac:dyDescent="0.25">
      <c r="A22" s="10" t="s">
        <v>785</v>
      </c>
      <c r="B22" s="9" t="str">
        <f t="shared" si="0"/>
        <v>Identifier les points forts et les points faibles potentiels d'un réseau.</v>
      </c>
    </row>
    <row r="23" spans="1:2" x14ac:dyDescent="0.25">
      <c r="A23" s="10" t="s">
        <v>801</v>
      </c>
      <c r="B23" s="9" t="str">
        <f t="shared" si="0"/>
        <v>Se tenir au courant de la situation et de la fonctionnalité de l'infrastructure opérationnelle interne.</v>
      </c>
    </row>
    <row r="24" spans="1:2" ht="30" x14ac:dyDescent="0.25">
      <c r="A24" s="10" t="s">
        <v>817</v>
      </c>
      <c r="B24" s="9" t="str">
        <f t="shared" si="0"/>
        <v>Exploiter et maintenir des systèmes automatisés permettant d'obtenir et de conserver l'accès aux systèmes cibles.</v>
      </c>
    </row>
    <row r="25" spans="1:2" ht="30" x14ac:dyDescent="0.25">
      <c r="A25" s="10" t="s">
        <v>828</v>
      </c>
      <c r="B25" s="9" t="str">
        <f t="shared" si="0"/>
        <v>Mener des activités cyber pour dégrader/supprimer les informations résidant dans les ordinateurs et les réseaux informatiques.</v>
      </c>
    </row>
    <row r="26" spans="1:2" x14ac:dyDescent="0.25">
      <c r="A26" s="10" t="s">
        <v>834</v>
      </c>
      <c r="B26" s="9" t="str">
        <f t="shared" si="0"/>
        <v>Traiter les données exfiltrées en vue de leur analyse et/ou de leur diffusion aux clients.</v>
      </c>
    </row>
    <row r="27" spans="1:2" x14ac:dyDescent="0.25">
      <c r="A27" s="10" t="s">
        <v>856</v>
      </c>
      <c r="B27" s="9" t="str">
        <f t="shared" si="0"/>
        <v>Fournir des informations géolocalisées exploitables en temps réel.</v>
      </c>
    </row>
    <row r="28" spans="1:2" ht="30" x14ac:dyDescent="0.25">
      <c r="A28" s="10" t="s">
        <v>864</v>
      </c>
      <c r="B28" s="9" t="str">
        <f t="shared" si="0"/>
        <v>Enregistrer les activités de collecte d'informations et/ou de préparation de l'environnement contre des cibles au cours d'opérations conçues pour produire des effets cyber.</v>
      </c>
    </row>
    <row r="29" spans="1:2" x14ac:dyDescent="0.25">
      <c r="A29" s="10" t="s">
        <v>888</v>
      </c>
      <c r="B29" s="9" t="str">
        <f t="shared" si="0"/>
        <v>Tester et évaluer les outils mis au point localement en vue d'une utilisation opérationnelle.</v>
      </c>
    </row>
    <row r="30" spans="1:2" x14ac:dyDescent="0.25">
      <c r="A30" s="10" t="s">
        <v>889</v>
      </c>
      <c r="B30" s="9" t="str">
        <f t="shared" si="0"/>
        <v xml:space="preserve">Tester les outils et techniques développés en interne par rapport aux outils cibles. </v>
      </c>
    </row>
  </sheetData>
  <mergeCells count="2">
    <mergeCell ref="C2:F2"/>
    <mergeCell ref="C1:F1"/>
  </mergeCells>
  <hyperlinks>
    <hyperlink ref="C1" location="'Master Task List'!A1" display="Click to view the Master Task List" xr:uid="{F16359BF-54BB-4AC2-B0F6-BE72712B300E}"/>
    <hyperlink ref="C2" location="'Table of Contents'!A1" display="Click to return to the Table of Contents" xr:uid="{5BD2F4AB-E200-4E37-81AA-0269CB4A5734}"/>
  </hyperlinks>
  <pageMargins left="0.7" right="0.7" top="0.75" bottom="0.75" header="0.3" footer="0.3"/>
  <pageSetup scale="60"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Feuil101">
    <tabColor rgb="FF7351AB"/>
  </sheetPr>
  <dimension ref="A1:F40"/>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97" t="s">
        <v>3302</v>
      </c>
      <c r="B1" s="194" t="str">
        <f>'Table of Contents'!C60 &amp; " (" &amp; 'Table of Contents'!E60 &amp; ") : "</f>
        <v xml:space="preserve">Enquêteur en cybercriminalité (IN-INV-001) : </v>
      </c>
      <c r="C1" s="226" t="str">
        <f>'Table of Contents'!F1</f>
        <v>Cliquer ici pour la liste des KSAs</v>
      </c>
      <c r="D1" s="227"/>
      <c r="E1" s="227"/>
      <c r="F1" s="227"/>
    </row>
    <row r="2" spans="1:6" ht="30" x14ac:dyDescent="0.25">
      <c r="A2" s="98" t="str">
        <f>'Table of Contents'!A60</f>
        <v>Cyber investigation (INV)</v>
      </c>
      <c r="B2" s="193" t="str">
        <f>'Table of Contents'!D60</f>
        <v>Identifie, collecte, examine et préserve les preuves en utilisant des techniques d'analyse et d'enquête contrôlées et documentées.</v>
      </c>
      <c r="C2" s="225" t="str">
        <f>'Master Task List'!C1</f>
        <v>Cliquer ici pour retourner à la table des matières</v>
      </c>
      <c r="D2" s="225"/>
      <c r="E2" s="225"/>
      <c r="F2" s="225"/>
    </row>
    <row r="3" spans="1:6" x14ac:dyDescent="0.25">
      <c r="A3" s="13"/>
      <c r="B3" s="12"/>
      <c r="C3" t="s">
        <v>2278</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0"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1034</v>
      </c>
      <c r="B12" s="9" t="str">
        <f t="shared" si="0"/>
        <v>Connaissance des méthodologies et techniques de détection des intrusions sur l'hôte et le réseau.</v>
      </c>
    </row>
    <row r="13" spans="1:6" ht="60" x14ac:dyDescent="0.25">
      <c r="A13" s="10" t="s">
        <v>1058</v>
      </c>
      <c r="B13"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14" spans="1:6" ht="30" x14ac:dyDescent="0.25">
      <c r="A14" s="10" t="s">
        <v>1095</v>
      </c>
      <c r="B14" s="9" t="str">
        <f t="shared" si="0"/>
        <v>Connaissance des enquêtes sur les menaces d'initiés, des rapports, des outils d'investigation et des lois/réglementations.</v>
      </c>
    </row>
    <row r="15" spans="1:6" x14ac:dyDescent="0.25">
      <c r="A15" s="10" t="s">
        <v>1098</v>
      </c>
      <c r="B15" s="9" t="str">
        <f t="shared" si="0"/>
        <v>Connaissance des tactiques, techniques et procédures des adversaires.</v>
      </c>
    </row>
    <row r="16" spans="1:6" ht="60" x14ac:dyDescent="0.25">
      <c r="A16" s="10" t="s">
        <v>1102</v>
      </c>
      <c r="B16" s="9" t="str">
        <f t="shared" si="0"/>
        <v>Connaissance des dispositifs électroniques (par exemple, systèmes/composants informatiques, dispositifs de contrôle d'accès, appareils photo numériques, scanners numériques, agendas électroniques, disques durs, cartes mémoire, modems, équipements réseau, appareils en réseau, dispositifs domotiques en réseau, imprimantes, dispositifs de stockage amovibles, téléphones, photocopieurs, télécopieurs, etc.)</v>
      </c>
    </row>
    <row r="17" spans="1:2" x14ac:dyDescent="0.25">
      <c r="A17" s="10" t="s">
        <v>1106</v>
      </c>
      <c r="B17" s="9" t="str">
        <f t="shared" si="0"/>
        <v>Connaissance des processus de saisie et de conservation des preuves numériques.</v>
      </c>
    </row>
    <row r="18" spans="1:2" x14ac:dyDescent="0.25">
      <c r="A18" s="10" t="s">
        <v>1111</v>
      </c>
      <c r="B18" s="9" t="str">
        <f t="shared" si="0"/>
        <v>Connaissance de la gouvernance juridique en matière d'admissibilité (par exemple, règles de preuve).</v>
      </c>
    </row>
    <row r="19" spans="1:2" ht="30" x14ac:dyDescent="0.25">
      <c r="A19" s="10" t="s">
        <v>1113</v>
      </c>
      <c r="B19" s="9" t="str">
        <f t="shared" si="0"/>
        <v>Connaissance des processus de collecte, d'emballage, de transport et de stockage des preuves électroniques tout en maintenant la chaîne de responsabilité.</v>
      </c>
    </row>
    <row r="20" spans="1:2" x14ac:dyDescent="0.25">
      <c r="A20" s="10" t="s">
        <v>1116</v>
      </c>
      <c r="B20" s="9" t="str">
        <f t="shared" si="0"/>
        <v>Connaissance des types de données persistantes et de leur collecte.</v>
      </c>
    </row>
    <row r="21" spans="1:2" x14ac:dyDescent="0.25">
      <c r="A21" s="10" t="s">
        <v>1132</v>
      </c>
      <c r="B21" s="9" t="str">
        <f t="shared" si="0"/>
        <v>Connaissance de la dynamique sur le plan social des attaquants informatiques dans un contexte mondial.</v>
      </c>
    </row>
    <row r="22" spans="1:2" x14ac:dyDescent="0.25">
      <c r="A22" s="10" t="s">
        <v>1143</v>
      </c>
      <c r="B22" s="9" t="str">
        <f t="shared" si="0"/>
        <v>Connaissance du droit de la preuve électronique.</v>
      </c>
    </row>
    <row r="23" spans="1:2" x14ac:dyDescent="0.25">
      <c r="A23" s="10" t="s">
        <v>1144</v>
      </c>
      <c r="B23" s="9" t="str">
        <f t="shared" si="0"/>
        <v>Connaissance des règles juridiques en matière de preuve et de procédure judiciaire.</v>
      </c>
    </row>
    <row r="24" spans="1:2" ht="45" x14ac:dyDescent="0.25">
      <c r="A24" s="10" t="s">
        <v>1155</v>
      </c>
      <c r="B24" s="9" t="str">
        <f t="shared" si="0"/>
        <v>Connaissance des lois et statuts applicables (par exemple, les titres 10, 18, 32 et 50 du code des États-Unis), des directives présidentielles, des directives de l'exécutif et/ou des directives et procédures juridiques administratives/pénales.</v>
      </c>
    </row>
    <row r="25" spans="1:2" x14ac:dyDescent="0.25">
      <c r="A25" s="10" t="s">
        <v>1195</v>
      </c>
      <c r="B25" s="9" t="str">
        <f t="shared" si="0"/>
        <v>Connaissance des techniques de communication secrète.</v>
      </c>
    </row>
    <row r="26" spans="1:2" x14ac:dyDescent="0.25">
      <c r="A26" s="10" t="s">
        <v>1215</v>
      </c>
      <c r="B26" s="9" t="str">
        <f t="shared" si="0"/>
        <v xml:space="preserve">Connaissance des protocoles, des processus et des techniques de gestion de crise. </v>
      </c>
    </row>
    <row r="27" spans="1:2" ht="30" x14ac:dyDescent="0.25">
      <c r="A27" s="10" t="s">
        <v>1228</v>
      </c>
      <c r="B27" s="9" t="str">
        <f t="shared" si="0"/>
        <v>Connaissance des comportements physiques et physiologiques pouvant indiquer une activité suspecte ou anormale.</v>
      </c>
    </row>
    <row r="28" spans="1:2" x14ac:dyDescent="0.25">
      <c r="A28" s="10" t="s">
        <v>1235</v>
      </c>
      <c r="B28" s="9" t="str">
        <f t="shared" si="0"/>
        <v>Connaissance du processus judiciaire, y compris la présentation des faits et des preuves.</v>
      </c>
    </row>
    <row r="29" spans="1:2" ht="30" x14ac:dyDescent="0.25">
      <c r="A29" s="10" t="s">
        <v>1334</v>
      </c>
      <c r="B29" s="9" t="str">
        <f t="shared" si="0"/>
        <v>Connaissance des statuts, lois, règlements et politiques applicables en matière de cyberciblage et d'exploitation.</v>
      </c>
    </row>
    <row r="30" spans="1:2" ht="30" x14ac:dyDescent="0.25">
      <c r="A30" s="10" t="s">
        <v>2483</v>
      </c>
      <c r="B30" s="9" t="str">
        <f t="shared" si="0"/>
        <v>Connaissance des risques liés à la sécurité des applications (par exemple : liste des 10 principaux risques de l'Open Web Application Security Project).</v>
      </c>
    </row>
    <row r="31" spans="1:2" x14ac:dyDescent="0.25">
      <c r="A31" s="17"/>
      <c r="B31" s="9"/>
    </row>
    <row r="32" spans="1:2" x14ac:dyDescent="0.25">
      <c r="A32" s="223" t="str">
        <f>'SP-RSK-001 KSAs'!A45</f>
        <v>Compétences</v>
      </c>
      <c r="B32" s="224"/>
    </row>
    <row r="33" spans="1:2" ht="30" x14ac:dyDescent="0.25">
      <c r="A33" s="10" t="s">
        <v>1640</v>
      </c>
      <c r="B33" s="9" t="str">
        <f>VLOOKUP(A33,Skills,2,FALSE)</f>
        <v>Capacité à préserver l'intégrité des éléments de preuve conformément aux procédures opérationnelles standard ou aux normes nationales.</v>
      </c>
    </row>
    <row r="34" spans="1:2" ht="30" x14ac:dyDescent="0.25">
      <c r="A34" s="10" t="s">
        <v>1661</v>
      </c>
      <c r="B34" s="9" t="str">
        <f>VLOOKUP(A34,Skills,2,FALSE)</f>
        <v>Capacité à collecter, traiter, emballer, transporter et stocker des preuves électroniques afin d'éviter l'altération, la perte, les dommages physiques ou la destruction des données.</v>
      </c>
    </row>
    <row r="35" spans="1:2" x14ac:dyDescent="0.25">
      <c r="A35" s="10" t="s">
        <v>1665</v>
      </c>
      <c r="B35" s="9" t="str">
        <f>VLOOKUP(A35,Skills,2,FALSE)</f>
        <v>Capacité à utiliser des règles et des méthodes scientifiques pour résoudre des problèmes.</v>
      </c>
    </row>
    <row r="36" spans="1:2" x14ac:dyDescent="0.25">
      <c r="A36" s="10" t="s">
        <v>1679</v>
      </c>
      <c r="B36" s="9" t="str">
        <f>VLOOKUP(A36,Skills,2,FALSE)</f>
        <v>Capacité à évaluer la fiabilité du fournisseur et/ou du produit.</v>
      </c>
    </row>
    <row r="37" spans="1:2" x14ac:dyDescent="0.25">
      <c r="A37" s="160"/>
      <c r="B37" s="161"/>
    </row>
    <row r="38" spans="1:2" x14ac:dyDescent="0.25">
      <c r="A38" s="223" t="str">
        <f>'SP-RSK-001 KSAs'!A48</f>
        <v>Aptitudes</v>
      </c>
      <c r="B38" s="224"/>
    </row>
    <row r="39" spans="1:2" ht="30" x14ac:dyDescent="0.25">
      <c r="A39" s="10" t="s">
        <v>2570</v>
      </c>
      <c r="B39" s="3" t="str">
        <f>VLOOKUP(A39,Abilities,2,FALSE)</f>
        <v>Aptitude à trouver et à naviguer sur le "dark web" en utilisant le réseau TOR pour localiser les marchés et les forums.</v>
      </c>
    </row>
    <row r="40" spans="1:2" x14ac:dyDescent="0.25">
      <c r="A40" s="10" t="s">
        <v>2571</v>
      </c>
      <c r="B40" s="3" t="str">
        <f>VLOOKUP(A40,Abilities,2,FALSE)</f>
        <v>Aptitude à examiner les médias numériques sur plusieurs types de systèmes d'exploitation.</v>
      </c>
    </row>
  </sheetData>
  <mergeCells count="5">
    <mergeCell ref="A38:B38"/>
    <mergeCell ref="C2:F2"/>
    <mergeCell ref="C1:F1"/>
    <mergeCell ref="A5:B5"/>
    <mergeCell ref="A32:B32"/>
  </mergeCells>
  <hyperlinks>
    <hyperlink ref="C1" location="'Master KSA List'!A1" display="Click to view the Master KSA List" xr:uid="{29549CFA-0B8A-4214-9E10-F2F266F2DE93}"/>
    <hyperlink ref="C2" location="'Table of Contents'!A1" display="Click to return to the Table of Contents" xr:uid="{12ED1833-127F-4387-A697-2D256EFCF79B}"/>
  </hyperlinks>
  <pageMargins left="0.7" right="0.7" top="0.75" bottom="0.75" header="0.3" footer="0.3"/>
  <pageSetup scale="60"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Feuil102">
    <tabColor rgb="FF7351AB"/>
  </sheetPr>
  <dimension ref="A1:F28"/>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7" t="s">
        <v>3302</v>
      </c>
      <c r="B1" s="194" t="str">
        <f>'Table of Contents'!C60 &amp; " (" &amp; 'Table of Contents'!E60 &amp; ") : "</f>
        <v xml:space="preserve">Enquêteur en cybercriminalité (IN-INV-001) : </v>
      </c>
      <c r="C1" s="226" t="str">
        <f>'Table of Contents'!F2</f>
        <v>Cliquer ici pour la liste des tâches</v>
      </c>
      <c r="D1" s="227"/>
      <c r="E1" s="227"/>
      <c r="F1" s="227"/>
    </row>
    <row r="2" spans="1:6" ht="30" x14ac:dyDescent="0.25">
      <c r="A2" s="98" t="str">
        <f>'Table of Contents'!A60</f>
        <v>Cyber investigation (INV)</v>
      </c>
      <c r="B2" s="193" t="str">
        <f>'Table of Contents'!D60</f>
        <v>Identifie, collecte, examine et préserve les preuves en utilisant des techniques d'analyse et d'enquête contrôlées et documentées.</v>
      </c>
      <c r="C2" s="225" t="str">
        <f>'Master Task List'!C1</f>
        <v>Cliquer ici pour retourner à la table des matières</v>
      </c>
      <c r="D2" s="225"/>
      <c r="E2" s="225"/>
      <c r="F2" s="225"/>
    </row>
    <row r="3" spans="1:6" x14ac:dyDescent="0.25">
      <c r="A3" s="13"/>
      <c r="B3" s="12"/>
      <c r="C3" t="s">
        <v>2278</v>
      </c>
    </row>
    <row r="4" spans="1:6" x14ac:dyDescent="0.25">
      <c r="A4" s="7" t="str">
        <f>'SP-RSK-001 Tasks'!A4</f>
        <v>ID de la tâche</v>
      </c>
      <c r="B4" s="7" t="str">
        <f>'SP-RSK-001 Tasks'!B4</f>
        <v>Tâche</v>
      </c>
    </row>
    <row r="5" spans="1:6" ht="30" x14ac:dyDescent="0.25">
      <c r="A5" s="10" t="s">
        <v>63</v>
      </c>
      <c r="B5" s="9" t="str">
        <f t="shared" ref="B5:B28" si="0">VLOOKUP(A5,Tasks,2,FALSE)</f>
        <v>Conduire des entretiens avec des victimes et des témoins et mener des entretiens ou des interrogatoires avec des suspects.</v>
      </c>
    </row>
    <row r="6" spans="1:6" ht="30" x14ac:dyDescent="0.25">
      <c r="A6" s="10" t="s">
        <v>92</v>
      </c>
      <c r="B6" s="9" t="str">
        <f t="shared" si="0"/>
        <v>Élaborer un plan d'enquête sur un crime présumé, une violation ou une activité suspecte en utilisant des ordinateurs et Internet.</v>
      </c>
    </row>
    <row r="7" spans="1:6" ht="45" x14ac:dyDescent="0.25">
      <c r="A7" s="10" t="s">
        <v>130</v>
      </c>
      <c r="B7" s="9" t="str">
        <f t="shared" si="0"/>
        <v>Établir des relations, le cas échéant, entre l'équipe de réponse aux incidents et d'autres groupes, tant internes (par exemple, le service juridique) qu'externes (par exemple, les organismes chargés de l'application de la loi, les fournisseurs, les professionnels des relations publiques).</v>
      </c>
    </row>
    <row r="8" spans="1:6" x14ac:dyDescent="0.25">
      <c r="A8" s="10" t="s">
        <v>137</v>
      </c>
      <c r="B8" s="9" t="str">
        <f t="shared" si="0"/>
        <v>Examiner les données récupérées pour y trouver des informations pertinentes par rapport au problème posé.</v>
      </c>
    </row>
    <row r="9" spans="1:6" ht="30" x14ac:dyDescent="0.25">
      <c r="A9" s="10" t="s">
        <v>139</v>
      </c>
      <c r="B9" s="9" t="str">
        <f t="shared" si="0"/>
        <v>Fusionner les analyses d'attaques de réseaux informatiques avec les opérations et les enquêtes criminelles et de contre-espionnage.</v>
      </c>
    </row>
    <row r="10" spans="1:6" ht="30" x14ac:dyDescent="0.25">
      <c r="A10" s="10" t="s">
        <v>145</v>
      </c>
      <c r="B10" s="9" t="str">
        <f t="shared" si="0"/>
        <v>Identifier et/ou déterminer si un incident de sécurité est une violation de la loi qui nécessite une action juridique spécifique.</v>
      </c>
    </row>
    <row r="11" spans="1:6" ht="30" x14ac:dyDescent="0.25">
      <c r="A11" s="10" t="s">
        <v>147</v>
      </c>
      <c r="B11" s="9" t="str">
        <f t="shared" si="0"/>
        <v>Identifier les données ou les renseignements ayant une valeur probante pour soutenir le contre-espionnage et les enquêtes criminelles.</v>
      </c>
    </row>
    <row r="12" spans="1:6" x14ac:dyDescent="0.25">
      <c r="A12" s="10" t="s">
        <v>148</v>
      </c>
      <c r="B12" s="9" t="str">
        <f t="shared" si="0"/>
        <v>Identifier les preuves numériques à examiner et à analyser de manière à éviter toute altération involontaire.</v>
      </c>
    </row>
    <row r="13" spans="1:6" x14ac:dyDescent="0.25">
      <c r="A13" s="10" t="s">
        <v>150</v>
      </c>
      <c r="B13" s="9" t="str">
        <f t="shared" si="0"/>
        <v>Identifier les éléments de preuve du délit.</v>
      </c>
    </row>
    <row r="14" spans="1:6" ht="30" x14ac:dyDescent="0.25">
      <c r="A14" s="10" t="s">
        <v>156</v>
      </c>
      <c r="B14" s="9" t="str">
        <f t="shared" si="0"/>
        <v>Identifier, collecter et saisir des preuves documentaires ou physiques, y compris des supports numériques et des journaux associés à des incidents, des enquêtes et des opérations d'intrusion informatique.</v>
      </c>
    </row>
    <row r="15" spans="1:6" x14ac:dyDescent="0.25">
      <c r="A15" s="10" t="s">
        <v>238</v>
      </c>
      <c r="B15" s="9" t="str">
        <f t="shared" si="0"/>
        <v>Traiter les scènes de crime.</v>
      </c>
    </row>
    <row r="16" spans="1:6" x14ac:dyDescent="0.25">
      <c r="A16" s="10" t="s">
        <v>273</v>
      </c>
      <c r="B16" s="9" t="str">
        <f t="shared" si="0"/>
        <v>Sécuriser l'équipement électronique ou la source d'information.</v>
      </c>
    </row>
    <row r="17" spans="1:2" ht="30" x14ac:dyDescent="0.25">
      <c r="A17" s="10" t="s">
        <v>291</v>
      </c>
      <c r="B17" s="9" t="str">
        <f t="shared" si="0"/>
        <v>Utiliser des équipements et des techniques spécialisés pour cataloguer, documenter, extraire, collecter, emballer et préserver les preuves numériques.</v>
      </c>
    </row>
    <row r="18" spans="1:2" x14ac:dyDescent="0.25">
      <c r="A18" s="10" t="s">
        <v>400</v>
      </c>
      <c r="B18" s="9" t="str">
        <f t="shared" si="0"/>
        <v>Analyser la crise pour assurer la protection du public, des personnes et des ressources.</v>
      </c>
    </row>
    <row r="19" spans="1:2" x14ac:dyDescent="0.25">
      <c r="A19" s="10" t="s">
        <v>403</v>
      </c>
      <c r="B19" s="9" t="str">
        <f t="shared" si="0"/>
        <v>Évaluer le comportement de la victime, du témoin ou du suspect dans le cadre de l'enquête.</v>
      </c>
    </row>
    <row r="20" spans="1:2" ht="30" x14ac:dyDescent="0.25">
      <c r="A20" s="10" t="s">
        <v>417</v>
      </c>
      <c r="B20" s="9" t="str">
        <f t="shared" si="0"/>
        <v>Déterminer l'ampleur des menaces et recommander des plans d'action ou des contre-mesures pour réduire les risques.</v>
      </c>
    </row>
    <row r="21" spans="1:2" x14ac:dyDescent="0.25">
      <c r="A21" s="10" t="s">
        <v>443</v>
      </c>
      <c r="B21" s="9" t="str">
        <f t="shared" si="0"/>
        <v xml:space="preserve">Fournir un appui en matière d'enquêtes criminelles aux avocats au cours de la procédure judiciaire. </v>
      </c>
    </row>
    <row r="22" spans="1:2" x14ac:dyDescent="0.25">
      <c r="A22" s="10" t="s">
        <v>480</v>
      </c>
      <c r="B22" s="9" t="str">
        <f t="shared" si="0"/>
        <v xml:space="preserve">Analyser les menaces engendrées par l'informatique à des fins de contre-espionnage ou d'activité criminelle. </v>
      </c>
    </row>
    <row r="23" spans="1:2" ht="30" x14ac:dyDescent="0.25">
      <c r="A23" s="10" t="s">
        <v>487</v>
      </c>
      <c r="B23" s="9" t="str">
        <f t="shared" si="0"/>
        <v>Rassembler et préserver les preuves utilisées dans le cadre de poursuites judiciaires pour des délits informatiques.</v>
      </c>
    </row>
    <row r="24" spans="1:2" ht="30" x14ac:dyDescent="0.25">
      <c r="A24" s="10" t="s">
        <v>491</v>
      </c>
      <c r="B24" s="9" t="str">
        <f t="shared" si="0"/>
        <v>Analyser les fichiers journaux, les preuves et d'autres informations afin de déterminer les meilleures méthodes pour identifier le ou les auteurs d'une intrusion dans un réseau ou d'autres délits.</v>
      </c>
    </row>
    <row r="25" spans="1:2" ht="30" x14ac:dyDescent="0.25">
      <c r="A25" s="10" t="s">
        <v>512</v>
      </c>
      <c r="B25" s="9" t="str">
        <f t="shared" si="0"/>
        <v>Déterminer et développer des pistes et identifier des sources d'information afin d'identifier et/ou de poursuivre les responsables d'une intrusion ou d'autres délits.</v>
      </c>
    </row>
    <row r="26" spans="1:2" ht="30" x14ac:dyDescent="0.25">
      <c r="A26" s="10" t="s">
        <v>530</v>
      </c>
      <c r="B26" s="9" t="str">
        <f t="shared" si="0"/>
        <v>Documenter l'état d'origine des preuves numériques et/ou associées (par exemple, au moyen de photographies numériques, de rapports écrits, de vérifications de la fonction de hachage).</v>
      </c>
    </row>
    <row r="27" spans="1:2" ht="45" x14ac:dyDescent="0.25">
      <c r="A27" s="10" t="s">
        <v>539</v>
      </c>
      <c r="B27" s="9" t="str">
        <f t="shared" si="0"/>
        <v xml:space="preserve">Utiliser des systèmes de technologie de l'information (TI) et des supports de stockage numérique pour résoudre, enquêter et/ou poursuivre des cybercrimes et des fraudes commis contre des personnes et des biens. </v>
      </c>
    </row>
    <row r="28" spans="1:2" x14ac:dyDescent="0.25">
      <c r="A28" s="10" t="s">
        <v>583</v>
      </c>
      <c r="B28" s="9" t="str">
        <f t="shared" si="0"/>
        <v>Préparer des rapports pour documenter l'enquête en respectant les normes et les exigences légales.</v>
      </c>
    </row>
  </sheetData>
  <mergeCells count="2">
    <mergeCell ref="C2:F2"/>
    <mergeCell ref="C1:F1"/>
  </mergeCells>
  <hyperlinks>
    <hyperlink ref="C1" location="'Master Task List'!A1" display="Click to view the Master Task List" xr:uid="{94C13F20-DA0A-4D60-8176-779B215AAC16}"/>
    <hyperlink ref="C2" location="'Table of Contents'!A1" display="Click to return to the Table of Contents" xr:uid="{FF09E595-595E-49AF-BAFD-4401A579A04A}"/>
  </hyperlinks>
  <pageMargins left="0.7" right="0.7" top="0.75" bottom="0.75" header="0.3" footer="0.3"/>
  <pageSetup scale="60"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Feuil103">
    <tabColor rgb="FF7351AB"/>
  </sheetPr>
  <dimension ref="A1:F72"/>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7" t="str">
        <f>'IN-INV-001 KSAs'!A1</f>
        <v>Enquêter (IN)</v>
      </c>
      <c r="B1" s="194" t="str">
        <f>'Table of Contents'!C61 &amp; " (" &amp; 'Table of Contents'!E61 &amp; ") : "</f>
        <v xml:space="preserve">Analyste criminalistique dans le domaine judiciaire et du contre-espionnage (IN-FOR-001) : </v>
      </c>
      <c r="C1" s="226" t="str">
        <f>'Table of Contents'!F1</f>
        <v>Cliquer ici pour la liste des KSAs</v>
      </c>
      <c r="D1" s="227"/>
      <c r="E1" s="227"/>
      <c r="F1" s="227"/>
    </row>
    <row r="2" spans="1:6" ht="30" x14ac:dyDescent="0.25">
      <c r="A2" s="98" t="str">
        <f>'Table of Contents'!A61</f>
        <v>Investigation numérique légale (FOR)</v>
      </c>
      <c r="B2" s="193" t="str">
        <f>'Table of Contents'!D61</f>
        <v>Mène des enquêtes détaillées sur les délits informatiques en établissant des preuves documentaires ou physiques, notamment des supports numériques et des journaux associés à des incidents de cyber intrusion.</v>
      </c>
      <c r="C2" s="225" t="str">
        <f>'Master Task List'!C1</f>
        <v>Cliquer ici pour retourner à la table des matières</v>
      </c>
      <c r="D2" s="225"/>
      <c r="E2" s="225"/>
      <c r="F2" s="225"/>
    </row>
    <row r="3" spans="1:6" x14ac:dyDescent="0.25">
      <c r="A3" s="13"/>
      <c r="B3" s="12"/>
      <c r="C3" t="s">
        <v>2279</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4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1005</v>
      </c>
      <c r="B12" s="9" t="str">
        <f t="shared" si="0"/>
        <v>Connaissance des concepts et des pratiques de traitement des données de criminalistique numérique.</v>
      </c>
    </row>
    <row r="13" spans="1:6" x14ac:dyDescent="0.25">
      <c r="A13" s="10" t="s">
        <v>1009</v>
      </c>
      <c r="B13" s="9" t="str">
        <f t="shared" si="0"/>
        <v>Connaissance des principes de sauvegarde et de récupération des données.</v>
      </c>
    </row>
    <row r="14" spans="1:6" x14ac:dyDescent="0.25">
      <c r="A14" s="10" t="s">
        <v>1030</v>
      </c>
      <c r="B14" s="9" t="str">
        <f t="shared" si="0"/>
        <v>Connaissance des méthodologies de réponse et de traitement des incidents.</v>
      </c>
    </row>
    <row r="15" spans="1:6" x14ac:dyDescent="0.25">
      <c r="A15" s="10" t="s">
        <v>1048</v>
      </c>
      <c r="B15" s="9" t="str">
        <f t="shared" si="0"/>
        <v>Connaissance des systèmes d'exploitation.</v>
      </c>
    </row>
    <row r="16" spans="1:6" ht="60" x14ac:dyDescent="0.25">
      <c r="A16" s="10" t="s">
        <v>1058</v>
      </c>
      <c r="B16"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17" spans="1:2" x14ac:dyDescent="0.25">
      <c r="A17" s="10" t="s">
        <v>1065</v>
      </c>
      <c r="B17" s="9" t="str">
        <f t="shared" si="0"/>
        <v>Connaissance des systèmes d'exploitation des serveurs et des clients.</v>
      </c>
    </row>
    <row r="18" spans="1:2" x14ac:dyDescent="0.25">
      <c r="A18" s="10" t="s">
        <v>1066</v>
      </c>
      <c r="B18" s="9" t="str">
        <f t="shared" si="0"/>
        <v>Connaissance des outils de diagnostic des serveurs et des techniques d'identification des pannes.</v>
      </c>
    </row>
    <row r="19" spans="1:2" ht="30" x14ac:dyDescent="0.25">
      <c r="A19" s="10" t="s">
        <v>1095</v>
      </c>
      <c r="B19" s="9" t="str">
        <f t="shared" si="0"/>
        <v>Connaissance des enquêtes sur les menaces d'initiés, des rapports, des outils d'investigation et des lois/réglementations.</v>
      </c>
    </row>
    <row r="20" spans="1:2" ht="30" x14ac:dyDescent="0.25">
      <c r="A20" s="10" t="s">
        <v>1097</v>
      </c>
      <c r="B20" s="9" t="str">
        <f t="shared" si="0"/>
        <v>Connaissance des composants et des architectures physiques des ordinateurs, y compris les fonctions des divers composants et périphériques (par exemple, CPU, cartes réseau, stockage de données).</v>
      </c>
    </row>
    <row r="21" spans="1:2" ht="30" x14ac:dyDescent="0.25">
      <c r="A21" s="10" t="s">
        <v>1105</v>
      </c>
      <c r="B21" s="9" t="str">
        <f t="shared" si="0"/>
        <v>Connaissance des implémentations de systèmes de fichiers (par exemple, New Technology File System [NTFS], File Allocation Table [FAT], File Extension [EXT]).</v>
      </c>
    </row>
    <row r="22" spans="1:2" x14ac:dyDescent="0.25">
      <c r="A22" s="10" t="s">
        <v>1106</v>
      </c>
      <c r="B22" s="9" t="str">
        <f t="shared" si="0"/>
        <v>Connaissance des processus de saisie et de conservation des preuves numériques.</v>
      </c>
    </row>
    <row r="23" spans="1:2" x14ac:dyDescent="0.25">
      <c r="A23" s="10" t="s">
        <v>1107</v>
      </c>
      <c r="B23" s="9" t="str">
        <f t="shared" si="0"/>
        <v>Connaissance des méthodes de piratage informatique.</v>
      </c>
    </row>
    <row r="24" spans="1:2" ht="30" x14ac:dyDescent="0.25">
      <c r="A24" s="10" t="s">
        <v>1110</v>
      </c>
      <c r="B24" s="9" t="str">
        <f t="shared" si="0"/>
        <v>Connaissance des implications du matériel, des systèmes d'exploitation et des technologies réseau dans le cadre d'enquêtes.</v>
      </c>
    </row>
    <row r="25" spans="1:2" x14ac:dyDescent="0.25">
      <c r="A25" s="10" t="s">
        <v>1111</v>
      </c>
      <c r="B25" s="9" t="str">
        <f t="shared" si="0"/>
        <v>Connaissance de la gouvernance juridique en matière d'admissibilité (par exemple, règles de preuve).</v>
      </c>
    </row>
    <row r="26" spans="1:2" ht="30" x14ac:dyDescent="0.25">
      <c r="A26" s="10" t="s">
        <v>1113</v>
      </c>
      <c r="B26" s="9" t="str">
        <f t="shared" si="0"/>
        <v>Connaissance des processus de collecte, d'emballage, de transport et de stockage des preuves électroniques tout en maintenant la chaîne de responsabilité.</v>
      </c>
    </row>
    <row r="27" spans="1:2" x14ac:dyDescent="0.25">
      <c r="A27" s="10" t="s">
        <v>1116</v>
      </c>
      <c r="B27" s="9" t="str">
        <f t="shared" si="0"/>
        <v>Connaissance des types de données persistantes et de leur collecte.</v>
      </c>
    </row>
    <row r="28" spans="1:2" ht="30" x14ac:dyDescent="0.25">
      <c r="A28" s="10" t="s">
        <v>1119</v>
      </c>
      <c r="B28" s="9" t="str">
        <f t="shared" si="0"/>
        <v>Connaissance de la collecte de courrier électronique, des techniques de recherche et d'analyse, des outils et des cookies.</v>
      </c>
    </row>
    <row r="29" spans="1:2" ht="30" x14ac:dyDescent="0.25">
      <c r="A29" s="10" t="s">
        <v>1120</v>
      </c>
      <c r="B29" s="9" t="str">
        <f t="shared" si="0"/>
        <v>Connaissance des fichiers système (par exemple, fichiers journaux, fichiers de registre, fichiers de configuration) contenant des informations utiles et de l'endroit où trouver ces fichiers système.</v>
      </c>
    </row>
    <row r="30" spans="1:2" x14ac:dyDescent="0.25">
      <c r="A30" s="10" t="s">
        <v>1121</v>
      </c>
      <c r="B30" s="9" t="str">
        <f t="shared" si="0"/>
        <v>Connaissance des types de données de criminalistique numérique et de la manière de les reconnaître.</v>
      </c>
    </row>
    <row r="31" spans="1:2" x14ac:dyDescent="0.25">
      <c r="A31" s="10" t="s">
        <v>1122</v>
      </c>
      <c r="B31" s="9" t="str">
        <f t="shared" si="0"/>
        <v>Connaissance de la criminalistique déployable.</v>
      </c>
    </row>
    <row r="32" spans="1:2" x14ac:dyDescent="0.25">
      <c r="A32" s="10" t="s">
        <v>1133</v>
      </c>
      <c r="B32" s="9" t="str">
        <f t="shared" si="0"/>
        <v>Connaissance des outils de mise en corrélation des événements de sécurité.</v>
      </c>
    </row>
    <row r="33" spans="1:2" x14ac:dyDescent="0.25">
      <c r="A33" s="10" t="s">
        <v>1143</v>
      </c>
      <c r="B33" s="9" t="str">
        <f t="shared" si="0"/>
        <v>Connaissance du droit de la preuve électronique.</v>
      </c>
    </row>
    <row r="34" spans="1:2" x14ac:dyDescent="0.25">
      <c r="A34" s="10" t="s">
        <v>1144</v>
      </c>
      <c r="B34" s="9" t="str">
        <f t="shared" si="0"/>
        <v>Connaissance des règles juridiques en matière de preuve et de procédure judiciaire.</v>
      </c>
    </row>
    <row r="35" spans="1:2" x14ac:dyDescent="0.25">
      <c r="A35" s="10" t="s">
        <v>1154</v>
      </c>
      <c r="B35" s="9" t="str">
        <f t="shared" si="0"/>
        <v>Connaissance des techniques d'administration des systèmes, des réseaux et des systèmes d'exploitation.</v>
      </c>
    </row>
    <row r="36" spans="1:2" ht="45" x14ac:dyDescent="0.25">
      <c r="A36" s="10" t="s">
        <v>1155</v>
      </c>
      <c r="B36" s="9" t="str">
        <f t="shared" si="0"/>
        <v>Connaissance des lois et statuts applicables (par exemple, les titres 10, 18, 32 et 50 du code des États-Unis), des directives présidentielles, des directives de l'exécutif et/ou des directives et procédures juridiques administratives/pénales.</v>
      </c>
    </row>
    <row r="37" spans="1:2" ht="30" x14ac:dyDescent="0.25">
      <c r="A37" s="10" t="s">
        <v>1166</v>
      </c>
      <c r="B37" s="9" t="str">
        <f t="shared" si="0"/>
        <v>Connaissance des concepts d'architecture de sécurité des réseaux, y compris la topologie, les protocoles, les composants et les principes (par exemple, l'application de la défense en profondeur).</v>
      </c>
    </row>
    <row r="38" spans="1:2" x14ac:dyDescent="0.25">
      <c r="A38" s="10" t="s">
        <v>1168</v>
      </c>
      <c r="B38" s="9" t="str">
        <f t="shared" si="0"/>
        <v>Connaissance des outils et techniques de fragmentation des données (par exemple, Foremost).</v>
      </c>
    </row>
    <row r="39" spans="1:2" x14ac:dyDescent="0.25">
      <c r="A39" s="10" t="s">
        <v>1169</v>
      </c>
      <c r="B39" s="9" t="str">
        <f t="shared" si="0"/>
        <v>Connaissance des concepts de rétro-ingénierie.</v>
      </c>
    </row>
    <row r="40" spans="1:2" x14ac:dyDescent="0.25">
      <c r="A40" s="10" t="s">
        <v>1170</v>
      </c>
      <c r="B40" s="9" t="str">
        <f t="shared" si="0"/>
        <v>Connaissance des tactiques, techniques et procédures de lutte contre l'investigation numérique légale.</v>
      </c>
    </row>
    <row r="41" spans="1:2" ht="30" x14ac:dyDescent="0.25">
      <c r="A41" s="10" t="s">
        <v>1171</v>
      </c>
      <c r="B41" s="9" t="str">
        <f t="shared" si="0"/>
        <v>Connaissance de la configuration des laboratoires d'investigation numérique légale et des applications de support (par exemple VMWare, Wireshark).</v>
      </c>
    </row>
    <row r="42" spans="1:2" x14ac:dyDescent="0.25">
      <c r="A42" s="10" t="s">
        <v>1172</v>
      </c>
      <c r="B42" s="9" t="str">
        <f t="shared" si="0"/>
        <v>Connaissance des procédures et des outils de débogage.</v>
      </c>
    </row>
    <row r="43" spans="1:2" ht="30" x14ac:dyDescent="0.25">
      <c r="A43" s="10" t="s">
        <v>1173</v>
      </c>
      <c r="B43" s="9" t="str">
        <f t="shared" si="0"/>
        <v>Connaissance de l'utilisation abusive des types de fichiers par les adversaires pour détecter les comportements anormaux.</v>
      </c>
    </row>
    <row r="44" spans="1:2" x14ac:dyDescent="0.25">
      <c r="A44" s="10" t="s">
        <v>1174</v>
      </c>
      <c r="B44" s="9" t="str">
        <f t="shared" si="0"/>
        <v>Connaissance des outils d'analyse des logiciels malveillants (par exemple, Olly Debug, Ida Pro).</v>
      </c>
    </row>
    <row r="45" spans="1:2" ht="60" x14ac:dyDescent="0.25">
      <c r="A45" s="10" t="s">
        <v>1175</v>
      </c>
      <c r="B45" s="9" t="str">
        <f t="shared" si="0"/>
        <v>Connaissance des logiciels malveillants avec détection des machines virtuelles (par exemple, logiciels malveillants avec détection des machines virtuelles, logiciels malveillants avec détection du débogueur et logiciels malveillants décompressés qui recherchent des chaînes liées aux machines virtuelles dans l'équipement informatique de votre ordinateur).</v>
      </c>
    </row>
    <row r="46" spans="1:2" x14ac:dyDescent="0.25">
      <c r="A46" s="10" t="s">
        <v>1289</v>
      </c>
      <c r="B46" s="9" t="str">
        <f t="shared" si="0"/>
        <v>Connaissance de la dissimulation de données (par exemple, algorithmes de chiffrement et stéganographie).</v>
      </c>
    </row>
    <row r="47" spans="1:2" ht="30" x14ac:dyDescent="0.25">
      <c r="A47" s="17" t="s">
        <v>2483</v>
      </c>
      <c r="B47" s="9" t="str">
        <f t="shared" si="0"/>
        <v>Connaissance des risques liés à la sécurité des applications (par exemple : liste des 10 principaux risques de l'Open Web Application Security Project).</v>
      </c>
    </row>
    <row r="48" spans="1:2" x14ac:dyDescent="0.25">
      <c r="A48" s="17"/>
      <c r="B48" s="9"/>
    </row>
    <row r="49" spans="1:2" x14ac:dyDescent="0.25">
      <c r="A49" s="223" t="str">
        <f>'SP-RSK-001 KSAs'!A45</f>
        <v>Compétences</v>
      </c>
      <c r="B49" s="224"/>
    </row>
    <row r="50" spans="1:2" ht="30" x14ac:dyDescent="0.25">
      <c r="A50" s="10" t="s">
        <v>1625</v>
      </c>
      <c r="B50" s="9" t="str">
        <f t="shared" ref="B50:B68" si="1">VLOOKUP(A50,Skills,2,FALSE)</f>
        <v>Capacité à élaborer, tester et mettre en œuvre des plans d'urgence et de reprise pour l'infrastructure du réseau.</v>
      </c>
    </row>
    <row r="51" spans="1:2" ht="30" x14ac:dyDescent="0.25">
      <c r="A51" s="10" t="s">
        <v>1639</v>
      </c>
      <c r="B51" s="9" t="str">
        <f t="shared" si="1"/>
        <v>Capacité à effectuer des analyses au niveau des paquets à l'aide d'outils appropriés (par exemple, Wireshark, tcpdump).</v>
      </c>
    </row>
    <row r="52" spans="1:2" ht="30" x14ac:dyDescent="0.25">
      <c r="A52" s="10" t="s">
        <v>1640</v>
      </c>
      <c r="B52" s="9" t="str">
        <f t="shared" si="1"/>
        <v>Capacité à préserver l'intégrité des éléments de preuve conformément aux procédures opérationnelles standard ou aux normes nationales.</v>
      </c>
    </row>
    <row r="53" spans="1:2" x14ac:dyDescent="0.25">
      <c r="A53" s="10" t="s">
        <v>1655</v>
      </c>
      <c r="B53" s="9" t="str">
        <f t="shared" si="1"/>
        <v>Capacité à analyser des dumps de mémoire pour en extraire des informations.</v>
      </c>
    </row>
    <row r="54" spans="1:2" ht="30" x14ac:dyDescent="0.25">
      <c r="A54" s="10" t="s">
        <v>1658</v>
      </c>
      <c r="B54" s="9" t="str">
        <f t="shared" si="1"/>
        <v>Capacité à identifier et à extraire des données d'intérêt judiciaire dans divers médias (c'est-à-dire investigation numérique légale).</v>
      </c>
    </row>
    <row r="55" spans="1:2" ht="30" x14ac:dyDescent="0.25">
      <c r="A55" s="10" t="s">
        <v>1660</v>
      </c>
      <c r="B55" s="9" t="str">
        <f t="shared" si="1"/>
        <v>Capacité à identifier, modifier et manipuler les composants de systèmes sous Windows, Unix ou Linux (par exemple, mots de passe, comptes d'utilisateurs, fichiers).</v>
      </c>
    </row>
    <row r="56" spans="1:2" ht="30" x14ac:dyDescent="0.25">
      <c r="A56" s="10" t="s">
        <v>1661</v>
      </c>
      <c r="B56" s="9" t="str">
        <f t="shared" si="1"/>
        <v>Capacité à collecter, traiter, emballer, transporter et stocker des preuves électroniques afin d'éviter l'altération, la perte, les dommages physiques ou la destruction des données.</v>
      </c>
    </row>
    <row r="57" spans="1:2" x14ac:dyDescent="0.25">
      <c r="A57" s="10" t="s">
        <v>1662</v>
      </c>
      <c r="B57" s="9" t="str">
        <f t="shared" si="1"/>
        <v>Capacité à mettre en place un poste de travail d'investigation numérique légale.</v>
      </c>
    </row>
    <row r="58" spans="1:2" x14ac:dyDescent="0.25">
      <c r="A58" s="10" t="s">
        <v>1664</v>
      </c>
      <c r="B58" s="9" t="str">
        <f t="shared" si="1"/>
        <v>Capacité à utiliser des suites d'outils d'investigation numérique légale (par exemple, EnCase, Sleuthkit, FTK).</v>
      </c>
    </row>
    <row r="59" spans="1:2" ht="30" x14ac:dyDescent="0.25">
      <c r="A59" s="10" t="s">
        <v>1666</v>
      </c>
      <c r="B59" s="9" t="str">
        <f t="shared" si="1"/>
        <v>Capacité à utiliser des machines virtuelles. (par exemple, Microsoft Hyper-V, VMWare vSphere, Citrix XenDesktop/Server, Amazon Elastic Compute Cloud, etc.)</v>
      </c>
    </row>
    <row r="60" spans="1:2" x14ac:dyDescent="0.25">
      <c r="A60" s="10" t="s">
        <v>1667</v>
      </c>
      <c r="B60" s="9" t="str">
        <f t="shared" si="1"/>
        <v>Capacité à démonter physiquement des ordinateurs personnels.</v>
      </c>
    </row>
    <row r="61" spans="1:2" ht="30" x14ac:dyDescent="0.25">
      <c r="A61" s="10" t="s">
        <v>1668</v>
      </c>
      <c r="B61" s="9" t="str">
        <f t="shared" si="1"/>
        <v>Capacité à mener des investigations numériques légales dans plusieurs environnements de systèmes d'exploitation (par exemple, systèmes d'appareils mobiles).</v>
      </c>
    </row>
    <row r="62" spans="1:2" ht="30" x14ac:dyDescent="0.25">
      <c r="A62" s="10" t="s">
        <v>1680</v>
      </c>
      <c r="B62" s="9" t="str">
        <f t="shared" si="1"/>
        <v>Capacité à analyser en profondeur les codes malveillants capturés (par exemple, investigation numérique légale des logiciels malveillants).</v>
      </c>
    </row>
    <row r="63" spans="1:2" x14ac:dyDescent="0.25">
      <c r="A63" s="10" t="s">
        <v>1681</v>
      </c>
      <c r="B63" s="9" t="str">
        <f t="shared" si="1"/>
        <v>Capacité à utiliser des outils d'analyse binaire (par exemple, Hexedit, command code xxd, hexdump).</v>
      </c>
    </row>
    <row r="64" spans="1:2" ht="30" x14ac:dyDescent="0.25">
      <c r="A64" s="10" t="s">
        <v>1682</v>
      </c>
      <c r="B64" s="9" t="str">
        <f t="shared" si="1"/>
        <v>Capacité à utiliser des fonctions de hachage à sens unique (par exemple, Secure Hash Algorithm [SHA], Message Digest Algorithm [MD5]).</v>
      </c>
    </row>
    <row r="65" spans="1:2" x14ac:dyDescent="0.25">
      <c r="A65" s="10" t="s">
        <v>1683</v>
      </c>
      <c r="B65" s="9" t="str">
        <f t="shared" si="1"/>
        <v>Capacité à analyser un code anormal comme étant malveillant ou bénin.</v>
      </c>
    </row>
    <row r="66" spans="1:2" x14ac:dyDescent="0.25">
      <c r="A66" s="10" t="s">
        <v>1684</v>
      </c>
      <c r="B66" s="9" t="str">
        <f t="shared" si="1"/>
        <v>Capacité à analyser des données volatiles.</v>
      </c>
    </row>
    <row r="67" spans="1:2" x14ac:dyDescent="0.25">
      <c r="A67" s="10" t="s">
        <v>1685</v>
      </c>
      <c r="B67" s="9" t="str">
        <f t="shared" si="1"/>
        <v>Capacité à identifier les techniques d'obscurcissement.</v>
      </c>
    </row>
    <row r="68" spans="1:2" ht="30" x14ac:dyDescent="0.25">
      <c r="A68" s="10" t="s">
        <v>1686</v>
      </c>
      <c r="B68" s="9" t="str">
        <f t="shared" si="1"/>
        <v>Capacité à interpréter les résultats du débogueur pour en déduire les tactiques, les techniques et les procédures.</v>
      </c>
    </row>
    <row r="69" spans="1:2" x14ac:dyDescent="0.25">
      <c r="A69" s="160"/>
      <c r="B69" s="161"/>
    </row>
    <row r="70" spans="1:2" x14ac:dyDescent="0.25">
      <c r="A70" s="223" t="str">
        <f>'SP-RSK-001 KSAs'!A48</f>
        <v>Aptitudes</v>
      </c>
      <c r="B70" s="224"/>
    </row>
    <row r="71" spans="1:2" x14ac:dyDescent="0.25">
      <c r="A71" s="10" t="s">
        <v>1954</v>
      </c>
      <c r="B71" s="3" t="str">
        <f>VLOOKUP(A71,Abilities,2,FALSE)</f>
        <v>Aptitude à décrypter des ensembles de données numériques collectées.</v>
      </c>
    </row>
    <row r="72" spans="1:2" x14ac:dyDescent="0.25">
      <c r="A72" s="10" t="s">
        <v>2571</v>
      </c>
      <c r="B72" s="3" t="str">
        <f>VLOOKUP(A72,Abilities,2,FALSE)</f>
        <v>Aptitude à examiner les médias numériques sur plusieurs types de systèmes d'exploitation.</v>
      </c>
    </row>
  </sheetData>
  <mergeCells count="5">
    <mergeCell ref="A70:B70"/>
    <mergeCell ref="C2:F2"/>
    <mergeCell ref="C1:F1"/>
    <mergeCell ref="A5:B5"/>
    <mergeCell ref="A49:B49"/>
  </mergeCells>
  <hyperlinks>
    <hyperlink ref="C1" location="'Master KSA List'!A1" display="Click to view the Master KSA List" xr:uid="{02234DCA-E972-4346-A122-FD1579E4913E}"/>
    <hyperlink ref="C2" location="'Table of Contents'!A1" display="Click to return to the Table of Contents" xr:uid="{A2B22F9B-E78E-4832-9629-DA2E4FFD6BC7}"/>
  </hyperlinks>
  <pageMargins left="0.7" right="0.7" top="0.75" bottom="0.75" header="0.3" footer="0.3"/>
  <pageSetup scale="60"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Feuil104">
    <tabColor rgb="FF7351AB"/>
  </sheetPr>
  <dimension ref="A1:F37"/>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7" t="str">
        <f>'IN-INV-001 KSAs'!A1</f>
        <v>Enquêter (IN)</v>
      </c>
      <c r="B1" s="194" t="str">
        <f>'Table of Contents'!C61 &amp; " (" &amp; 'Table of Contents'!E61 &amp; ") : "</f>
        <v xml:space="preserve">Analyste criminalistique dans le domaine judiciaire et du contre-espionnage (IN-FOR-001) : </v>
      </c>
      <c r="C1" s="226" t="str">
        <f>'Table of Contents'!F2</f>
        <v>Cliquer ici pour la liste des tâches</v>
      </c>
      <c r="D1" s="227"/>
      <c r="E1" s="227"/>
      <c r="F1" s="227"/>
    </row>
    <row r="2" spans="1:6" ht="30" x14ac:dyDescent="0.25">
      <c r="A2" s="98" t="str">
        <f>'Table of Contents'!A61</f>
        <v>Investigation numérique légale (FOR)</v>
      </c>
      <c r="B2" s="193" t="str">
        <f>'Table of Contents'!D61</f>
        <v>Mène des enquêtes détaillées sur les délits informatiques en établissant des preuves documentaires ou physiques, notamment des supports numériques et des journaux associés à des incidents de cyber intrusion.</v>
      </c>
      <c r="C2" s="225" t="str">
        <f>'Master Task List'!C1</f>
        <v>Cliquer ici pour retourner à la table des matières</v>
      </c>
      <c r="D2" s="225"/>
      <c r="E2" s="225"/>
      <c r="F2" s="225"/>
    </row>
    <row r="3" spans="1:6" x14ac:dyDescent="0.25">
      <c r="A3" s="13"/>
      <c r="B3" s="12"/>
      <c r="C3" t="s">
        <v>2279</v>
      </c>
    </row>
    <row r="4" spans="1:6" x14ac:dyDescent="0.25">
      <c r="A4" s="7" t="str">
        <f>'SP-RSK-001 Tasks'!A4</f>
        <v>ID de la tâche</v>
      </c>
      <c r="B4" s="7" t="str">
        <f>'SP-RSK-001 Tasks'!B4</f>
        <v>Tâche</v>
      </c>
    </row>
    <row r="5" spans="1:6" ht="30" x14ac:dyDescent="0.25">
      <c r="A5" s="10" t="s">
        <v>59</v>
      </c>
      <c r="B5" s="3" t="s">
        <v>2391</v>
      </c>
    </row>
    <row r="6" spans="1:6" ht="30" x14ac:dyDescent="0.25">
      <c r="A6" s="10" t="s">
        <v>68</v>
      </c>
      <c r="B6" s="3" t="s">
        <v>69</v>
      </c>
    </row>
    <row r="7" spans="1:6" ht="45" x14ac:dyDescent="0.25">
      <c r="A7" s="10" t="s">
        <v>81</v>
      </c>
      <c r="B7" s="3" t="s">
        <v>2392</v>
      </c>
    </row>
    <row r="8" spans="1:6" x14ac:dyDescent="0.25">
      <c r="A8" s="10" t="s">
        <v>108</v>
      </c>
      <c r="B8" s="3" t="s">
        <v>109</v>
      </c>
    </row>
    <row r="9" spans="1:6" ht="30" x14ac:dyDescent="0.25">
      <c r="A9" s="10" t="s">
        <v>121</v>
      </c>
      <c r="B9" s="3" t="s">
        <v>2393</v>
      </c>
    </row>
    <row r="10" spans="1:6" x14ac:dyDescent="0.25">
      <c r="A10" s="10" t="s">
        <v>137</v>
      </c>
      <c r="B10" s="3" t="s">
        <v>138</v>
      </c>
    </row>
    <row r="11" spans="1:6" x14ac:dyDescent="0.25">
      <c r="A11" s="10" t="s">
        <v>148</v>
      </c>
      <c r="B11" s="3" t="s">
        <v>149</v>
      </c>
    </row>
    <row r="12" spans="1:6" ht="30" x14ac:dyDescent="0.25">
      <c r="A12" s="10" t="s">
        <v>156</v>
      </c>
      <c r="B12" s="3" t="s">
        <v>157</v>
      </c>
    </row>
    <row r="13" spans="1:6" ht="30" x14ac:dyDescent="0.25">
      <c r="A13" s="10" t="s">
        <v>202</v>
      </c>
      <c r="B13" s="3" t="s">
        <v>203</v>
      </c>
    </row>
    <row r="14" spans="1:6" x14ac:dyDescent="0.25">
      <c r="A14" s="10" t="s">
        <v>205</v>
      </c>
      <c r="B14" s="3" t="s">
        <v>206</v>
      </c>
    </row>
    <row r="15" spans="1:6" x14ac:dyDescent="0.25">
      <c r="A15" s="10" t="s">
        <v>207</v>
      </c>
      <c r="B15" s="3" t="s">
        <v>208</v>
      </c>
    </row>
    <row r="16" spans="1:6" x14ac:dyDescent="0.25">
      <c r="A16" s="10" t="s">
        <v>212</v>
      </c>
      <c r="B16" s="3" t="s">
        <v>213</v>
      </c>
    </row>
    <row r="17" spans="1:2" x14ac:dyDescent="0.25">
      <c r="A17" s="10" t="s">
        <v>214</v>
      </c>
      <c r="B17" s="3" t="s">
        <v>215</v>
      </c>
    </row>
    <row r="18" spans="1:2" x14ac:dyDescent="0.25">
      <c r="A18" s="10" t="s">
        <v>221</v>
      </c>
      <c r="B18" s="3" t="s">
        <v>222</v>
      </c>
    </row>
    <row r="19" spans="1:2" x14ac:dyDescent="0.25">
      <c r="A19" s="10" t="s">
        <v>225</v>
      </c>
      <c r="B19" s="3" t="s">
        <v>226</v>
      </c>
    </row>
    <row r="20" spans="1:2" ht="30" x14ac:dyDescent="0.25">
      <c r="A20" s="10" t="s">
        <v>234</v>
      </c>
      <c r="B20" s="3" t="s">
        <v>235</v>
      </c>
    </row>
    <row r="21" spans="1:2" x14ac:dyDescent="0.25">
      <c r="A21" s="10" t="s">
        <v>238</v>
      </c>
      <c r="B21" s="3" t="s">
        <v>239</v>
      </c>
    </row>
    <row r="22" spans="1:2" x14ac:dyDescent="0.25">
      <c r="A22" s="10" t="s">
        <v>258</v>
      </c>
      <c r="B22" s="3" t="s">
        <v>259</v>
      </c>
    </row>
    <row r="23" spans="1:2" x14ac:dyDescent="0.25">
      <c r="A23" s="10" t="s">
        <v>263</v>
      </c>
      <c r="B23" s="3" t="s">
        <v>264</v>
      </c>
    </row>
    <row r="24" spans="1:2" x14ac:dyDescent="0.25">
      <c r="A24" s="10" t="s">
        <v>286</v>
      </c>
      <c r="B24" s="3" t="s">
        <v>287</v>
      </c>
    </row>
    <row r="25" spans="1:2" x14ac:dyDescent="0.25">
      <c r="A25" s="10" t="s">
        <v>289</v>
      </c>
      <c r="B25" s="3" t="s">
        <v>290</v>
      </c>
    </row>
    <row r="26" spans="1:2" ht="30" x14ac:dyDescent="0.25">
      <c r="A26" s="10" t="s">
        <v>291</v>
      </c>
      <c r="B26" s="3" t="s">
        <v>292</v>
      </c>
    </row>
    <row r="27" spans="1:2" ht="30" x14ac:dyDescent="0.25">
      <c r="A27" s="10" t="s">
        <v>297</v>
      </c>
      <c r="B27" s="3" t="s">
        <v>298</v>
      </c>
    </row>
    <row r="28" spans="1:2" x14ac:dyDescent="0.25">
      <c r="A28" s="10" t="s">
        <v>305</v>
      </c>
      <c r="B28" s="3" t="s">
        <v>306</v>
      </c>
    </row>
    <row r="29" spans="1:2" x14ac:dyDescent="0.25">
      <c r="A29" s="10" t="s">
        <v>338</v>
      </c>
      <c r="B29" s="3" t="s">
        <v>339</v>
      </c>
    </row>
    <row r="30" spans="1:2" x14ac:dyDescent="0.25">
      <c r="A30" s="10" t="s">
        <v>340</v>
      </c>
      <c r="B30" s="3" t="s">
        <v>341</v>
      </c>
    </row>
    <row r="31" spans="1:2" x14ac:dyDescent="0.25">
      <c r="A31" s="10" t="s">
        <v>342</v>
      </c>
      <c r="B31" s="3" t="s">
        <v>343</v>
      </c>
    </row>
    <row r="32" spans="1:2" x14ac:dyDescent="0.25">
      <c r="A32" s="10" t="s">
        <v>344</v>
      </c>
      <c r="B32" s="3" t="s">
        <v>345</v>
      </c>
    </row>
    <row r="33" spans="1:2" x14ac:dyDescent="0.25">
      <c r="A33" s="10" t="s">
        <v>346</v>
      </c>
      <c r="B33" s="3" t="s">
        <v>2394</v>
      </c>
    </row>
    <row r="34" spans="1:2" ht="30" x14ac:dyDescent="0.25">
      <c r="A34" s="10" t="s">
        <v>489</v>
      </c>
      <c r="B34" s="3" t="s">
        <v>490</v>
      </c>
    </row>
    <row r="35" spans="1:2" x14ac:dyDescent="0.25">
      <c r="A35" s="10" t="s">
        <v>497</v>
      </c>
      <c r="B35" s="3" t="s">
        <v>498</v>
      </c>
    </row>
    <row r="36" spans="1:2" ht="30" x14ac:dyDescent="0.25">
      <c r="A36" s="10" t="s">
        <v>530</v>
      </c>
      <c r="B36" s="3" t="s">
        <v>531</v>
      </c>
    </row>
    <row r="37" spans="1:2" ht="30" x14ac:dyDescent="0.25">
      <c r="A37" s="10" t="s">
        <v>592</v>
      </c>
      <c r="B37" s="3" t="s">
        <v>593</v>
      </c>
    </row>
  </sheetData>
  <mergeCells count="2">
    <mergeCell ref="C2:F2"/>
    <mergeCell ref="C1:F1"/>
  </mergeCells>
  <hyperlinks>
    <hyperlink ref="C1" location="'Master Task List'!A1" display="Click to view the Master Task List" xr:uid="{AA36D761-F042-4C6E-90CE-899E0BAA52C4}"/>
    <hyperlink ref="C2" location="'Table of Contents'!A1" display="Click to return to the Table of Contents" xr:uid="{BFE3D6FC-3C2E-4C5A-AD13-ED031AAA91AB}"/>
  </hyperlinks>
  <pageMargins left="0.7" right="0.7" top="0.75" bottom="0.75" header="0.3" footer="0.3"/>
  <pageSetup scale="6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Feuil105">
    <tabColor rgb="FF7351AB"/>
  </sheetPr>
  <dimension ref="A1:F79"/>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97" t="str">
        <f>'IN-INV-001 KSAs'!A1</f>
        <v>Enquêter (IN)</v>
      </c>
      <c r="B1" s="194" t="str">
        <f>'Table of Contents'!C62 &amp; " (" &amp; 'Table of Contents'!E62 &amp; ") : "</f>
        <v xml:space="preserve">Analyste criminalistique en cyberdéfense (IN-FOR-002) : </v>
      </c>
      <c r="C1" s="226" t="str">
        <f>'Table of Contents'!F1</f>
        <v>Cliquer ici pour la liste des KSAs</v>
      </c>
      <c r="D1" s="227"/>
      <c r="E1" s="227"/>
      <c r="F1" s="227"/>
    </row>
    <row r="2" spans="1:6" ht="30" x14ac:dyDescent="0.25">
      <c r="A2" s="98" t="str">
        <f>'Table of Contents'!A61</f>
        <v>Investigation numérique légale (FOR)</v>
      </c>
      <c r="B2" s="193" t="str">
        <f>'Table of Contents'!D62</f>
        <v>Analyse les preuves numériques et enquête sur les incidents de sécurité informatique pour en tirer des informations utiles à l'atténuation des vulnérabilités des systèmes/réseaux.</v>
      </c>
      <c r="C2" s="225" t="str">
        <f>'Master Task List'!C1</f>
        <v>Cliquer ici pour retourner à la table des matières</v>
      </c>
      <c r="D2" s="225"/>
      <c r="E2" s="225"/>
      <c r="F2" s="225"/>
    </row>
    <row r="3" spans="1:6" x14ac:dyDescent="0.25">
      <c r="A3" s="13"/>
      <c r="B3" s="12"/>
      <c r="C3" t="s">
        <v>2280</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51"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1006</v>
      </c>
      <c r="B12" s="9" t="str">
        <f t="shared" si="0"/>
        <v>Connaissance des algorithmes de chiffrement.</v>
      </c>
    </row>
    <row r="13" spans="1:6" x14ac:dyDescent="0.25">
      <c r="A13" s="10" t="s">
        <v>1009</v>
      </c>
      <c r="B13" s="9" t="str">
        <f t="shared" si="0"/>
        <v>Connaissance des principes de sauvegarde et de récupération des données.</v>
      </c>
    </row>
    <row r="14" spans="1:6" x14ac:dyDescent="0.25">
      <c r="A14" s="10" t="s">
        <v>1030</v>
      </c>
      <c r="B14" s="9" t="str">
        <f t="shared" si="0"/>
        <v>Connaissance des méthodologies de réponse et de traitement des incidents.</v>
      </c>
    </row>
    <row r="15" spans="1:6" x14ac:dyDescent="0.25">
      <c r="A15" s="10" t="s">
        <v>1048</v>
      </c>
      <c r="B15" s="9" t="str">
        <f t="shared" si="0"/>
        <v>Connaissance des systèmes d'exploitation.</v>
      </c>
    </row>
    <row r="16" spans="1:6" ht="60" x14ac:dyDescent="0.25">
      <c r="A16" s="10" t="s">
        <v>1058</v>
      </c>
      <c r="B16"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17" spans="1:2" x14ac:dyDescent="0.25">
      <c r="A17" s="10" t="s">
        <v>1065</v>
      </c>
      <c r="B17" s="9" t="str">
        <f t="shared" si="0"/>
        <v>Connaissance des systèmes d'exploitation des serveurs et des clients.</v>
      </c>
    </row>
    <row r="18" spans="1:2" x14ac:dyDescent="0.25">
      <c r="A18" s="10" t="s">
        <v>1066</v>
      </c>
      <c r="B18" s="9" t="str">
        <f t="shared" si="0"/>
        <v>Connaissance des outils de diagnostic des serveurs et des techniques d'identification des pannes.</v>
      </c>
    </row>
    <row r="19" spans="1:2" ht="30" x14ac:dyDescent="0.25">
      <c r="A19" s="10" t="s">
        <v>1097</v>
      </c>
      <c r="B19" s="9" t="str">
        <f t="shared" si="0"/>
        <v>Connaissance des composants et des architectures physiques des ordinateurs, y compris les fonctions des divers composants et périphériques (par exemple, CPU, cartes réseau, stockage de données).</v>
      </c>
    </row>
    <row r="20" spans="1:2" ht="30" x14ac:dyDescent="0.25">
      <c r="A20" s="10" t="s">
        <v>1105</v>
      </c>
      <c r="B20" s="9" t="str">
        <f t="shared" si="0"/>
        <v>Connaissance des implémentations de systèmes de fichiers (par exemple, New Technology File System [NTFS], File Allocation Table [FAT], File Extension [EXT]).</v>
      </c>
    </row>
    <row r="21" spans="1:2" x14ac:dyDescent="0.25">
      <c r="A21" s="10" t="s">
        <v>1106</v>
      </c>
      <c r="B21" s="9" t="str">
        <f t="shared" si="0"/>
        <v>Connaissance des processus de saisie et de conservation des preuves numériques.</v>
      </c>
    </row>
    <row r="22" spans="1:2" x14ac:dyDescent="0.25">
      <c r="A22" s="10" t="s">
        <v>1107</v>
      </c>
      <c r="B22" s="9" t="str">
        <f t="shared" si="0"/>
        <v>Connaissance des méthodes de piratage informatique.</v>
      </c>
    </row>
    <row r="23" spans="1:2" ht="30" x14ac:dyDescent="0.25">
      <c r="A23" s="10" t="s">
        <v>1110</v>
      </c>
      <c r="B23" s="9" t="str">
        <f t="shared" si="0"/>
        <v>Connaissance des implications du matériel, des systèmes d'exploitation et des technologies réseau dans le cadre d'enquêtes.</v>
      </c>
    </row>
    <row r="24" spans="1:2" x14ac:dyDescent="0.25">
      <c r="A24" s="10" t="s">
        <v>1111</v>
      </c>
      <c r="B24" s="9" t="str">
        <f t="shared" si="0"/>
        <v>Connaissance de la gouvernance juridique en matière d'admissibilité (par exemple, règles de preuve).</v>
      </c>
    </row>
    <row r="25" spans="1:2" ht="30" x14ac:dyDescent="0.25">
      <c r="A25" s="10" t="s">
        <v>1113</v>
      </c>
      <c r="B25" s="9" t="str">
        <f t="shared" si="0"/>
        <v>Connaissance des processus de collecte, d'emballage, de transport et de stockage des preuves électroniques tout en maintenant la chaîne de responsabilité.</v>
      </c>
    </row>
    <row r="26" spans="1:2" x14ac:dyDescent="0.25">
      <c r="A26" s="10" t="s">
        <v>1116</v>
      </c>
      <c r="B26" s="9" t="str">
        <f t="shared" si="0"/>
        <v>Connaissance des types de données persistantes et de leur collecte.</v>
      </c>
    </row>
    <row r="27" spans="1:2" ht="30" x14ac:dyDescent="0.25">
      <c r="A27" s="10" t="s">
        <v>1119</v>
      </c>
      <c r="B27" s="9" t="str">
        <f t="shared" si="0"/>
        <v>Connaissance de la collecte de courrier électronique, des techniques de recherche et d'analyse, des outils et des cookies.</v>
      </c>
    </row>
    <row r="28" spans="1:2" ht="30" x14ac:dyDescent="0.25">
      <c r="A28" s="10" t="s">
        <v>1120</v>
      </c>
      <c r="B28" s="9" t="str">
        <f t="shared" si="0"/>
        <v>Connaissance des fichiers système (par exemple, fichiers journaux, fichiers de registre, fichiers de configuration) contenant des informations utiles et de l'endroit où trouver ces fichiers système.</v>
      </c>
    </row>
    <row r="29" spans="1:2" x14ac:dyDescent="0.25">
      <c r="A29" s="10" t="s">
        <v>1121</v>
      </c>
      <c r="B29" s="9" t="str">
        <f t="shared" si="0"/>
        <v>Connaissance des types de données de criminalistique numérique et de la manière de les reconnaître.</v>
      </c>
    </row>
    <row r="30" spans="1:2" x14ac:dyDescent="0.25">
      <c r="A30" s="10" t="s">
        <v>1122</v>
      </c>
      <c r="B30" s="9" t="str">
        <f t="shared" si="0"/>
        <v>Connaissance de la criminalistique déployable.</v>
      </c>
    </row>
    <row r="31" spans="1:2" x14ac:dyDescent="0.25">
      <c r="A31" s="10" t="s">
        <v>1133</v>
      </c>
      <c r="B31" s="9" t="str">
        <f t="shared" si="0"/>
        <v>Connaissance des outils de mise en corrélation des événements de sécurité.</v>
      </c>
    </row>
    <row r="32" spans="1:2" x14ac:dyDescent="0.25">
      <c r="A32" s="10" t="s">
        <v>1143</v>
      </c>
      <c r="B32" s="9" t="str">
        <f t="shared" si="0"/>
        <v>Connaissance du droit de la preuve électronique.</v>
      </c>
    </row>
    <row r="33" spans="1:2" x14ac:dyDescent="0.25">
      <c r="A33" s="10" t="s">
        <v>1144</v>
      </c>
      <c r="B33" s="9" t="str">
        <f t="shared" si="0"/>
        <v>Connaissance des règles juridiques en matière de preuve et de procédure judiciaire.</v>
      </c>
    </row>
    <row r="34" spans="1:2" x14ac:dyDescent="0.25">
      <c r="A34" s="10" t="s">
        <v>1154</v>
      </c>
      <c r="B34" s="9" t="str">
        <f t="shared" si="0"/>
        <v>Connaissance des techniques d'administration des systèmes, des réseaux et des systèmes d'exploitation.</v>
      </c>
    </row>
    <row r="35" spans="1:2" ht="45" x14ac:dyDescent="0.25">
      <c r="A35" s="10" t="s">
        <v>1155</v>
      </c>
      <c r="B35" s="9" t="str">
        <f t="shared" si="0"/>
        <v>Connaissance des lois et statuts applicables (par exemple, les titres 10, 18, 32 et 50 du code des États-Unis), des directives présidentielles, des directives de l'exécutif et/ou des directives et procédures juridiques administratives/pénales.</v>
      </c>
    </row>
    <row r="36" spans="1:2" ht="30" x14ac:dyDescent="0.25">
      <c r="A36" s="10" t="s">
        <v>1166</v>
      </c>
      <c r="B36" s="9" t="str">
        <f t="shared" si="0"/>
        <v>Connaissance des concepts d'architecture de sécurité des réseaux, y compris la topologie, les protocoles, les composants et les principes (par exemple, l'application de la défense en profondeur).</v>
      </c>
    </row>
    <row r="37" spans="1:2" x14ac:dyDescent="0.25">
      <c r="A37" s="10" t="s">
        <v>1168</v>
      </c>
      <c r="B37" s="9" t="str">
        <f t="shared" si="0"/>
        <v>Connaissance des outils et techniques de fragmentation des données (par exemple, Foremost).</v>
      </c>
    </row>
    <row r="38" spans="1:2" x14ac:dyDescent="0.25">
      <c r="A38" s="10" t="s">
        <v>1169</v>
      </c>
      <c r="B38" s="9" t="str">
        <f t="shared" si="0"/>
        <v>Connaissance des concepts de rétro-ingénierie.</v>
      </c>
    </row>
    <row r="39" spans="1:2" x14ac:dyDescent="0.25">
      <c r="A39" s="10" t="s">
        <v>1170</v>
      </c>
      <c r="B39" s="9" t="str">
        <f t="shared" si="0"/>
        <v>Connaissance des tactiques, techniques et procédures de lutte contre l'investigation numérique légale.</v>
      </c>
    </row>
    <row r="40" spans="1:2" ht="30" x14ac:dyDescent="0.25">
      <c r="A40" s="10" t="s">
        <v>1171</v>
      </c>
      <c r="B40" s="9" t="str">
        <f t="shared" si="0"/>
        <v>Connaissance de la configuration des laboratoires d'investigation numérique légale et des applications de support (par exemple VMWare, Wireshark).</v>
      </c>
    </row>
    <row r="41" spans="1:2" x14ac:dyDescent="0.25">
      <c r="A41" s="10" t="s">
        <v>1172</v>
      </c>
      <c r="B41" s="9" t="str">
        <f t="shared" si="0"/>
        <v>Connaissance des procédures et des outils de débogage.</v>
      </c>
    </row>
    <row r="42" spans="1:2" ht="30" x14ac:dyDescent="0.25">
      <c r="A42" s="10" t="s">
        <v>1173</v>
      </c>
      <c r="B42" s="9" t="str">
        <f t="shared" si="0"/>
        <v>Connaissance de l'utilisation abusive des types de fichiers par les adversaires pour détecter les comportements anormaux.</v>
      </c>
    </row>
    <row r="43" spans="1:2" x14ac:dyDescent="0.25">
      <c r="A43" s="10" t="s">
        <v>1174</v>
      </c>
      <c r="B43" s="9" t="str">
        <f t="shared" si="0"/>
        <v>Connaissance des outils d'analyse des logiciels malveillants (par exemple, Olly Debug, Ida Pro).</v>
      </c>
    </row>
    <row r="44" spans="1:2" ht="60" x14ac:dyDescent="0.25">
      <c r="A44" s="10" t="s">
        <v>1175</v>
      </c>
      <c r="B44" s="9" t="str">
        <f t="shared" si="0"/>
        <v>Connaissance des logiciels malveillants avec détection des machines virtuelles (par exemple, logiciels malveillants avec détection des machines virtuelles, logiciels malveillants avec détection du débogueur et logiciels malveillants décompressés qui recherchent des chaînes liées aux machines virtuelles dans l'équipement informatique de votre ordinateur).</v>
      </c>
    </row>
    <row r="45" spans="1:2" ht="30" x14ac:dyDescent="0.25">
      <c r="A45" s="10" t="s">
        <v>1209</v>
      </c>
      <c r="B45" s="9" t="str">
        <f t="shared" si="0"/>
        <v>Connaissance des concepts d'administration de systèmes d'exploitation tels que, mais sans s'y limiter, les systèmes d'exploitation Unix/Linux, IOS, Android et Windows.</v>
      </c>
    </row>
    <row r="46" spans="1:2" x14ac:dyDescent="0.25">
      <c r="A46" s="10" t="s">
        <v>1238</v>
      </c>
      <c r="B46" s="9" t="str">
        <f t="shared" si="0"/>
        <v>Connaissance de l'analyse binaire.</v>
      </c>
    </row>
    <row r="47" spans="1:2" x14ac:dyDescent="0.25">
      <c r="A47" s="10" t="s">
        <v>1239</v>
      </c>
      <c r="B47" s="9" t="str">
        <f t="shared" si="0"/>
        <v>Connaissance des concepts d'architecture réseau, y compris la topologie, les protocoles et les composants.</v>
      </c>
    </row>
    <row r="48" spans="1:2" x14ac:dyDescent="0.25">
      <c r="A48" s="10" t="s">
        <v>1285</v>
      </c>
      <c r="B48" s="9" t="str">
        <f t="shared" si="0"/>
        <v>Connaissance de l'analyse de paquets à l'aide d'outils appropriés (par exemple, Wireshark, tcpdump).</v>
      </c>
    </row>
    <row r="49" spans="1:2" x14ac:dyDescent="0.25">
      <c r="A49" s="10" t="s">
        <v>1288</v>
      </c>
      <c r="B49" s="9" t="str">
        <f t="shared" si="0"/>
        <v>Connaissance des concepts et des pratiques de traitement des données d'investigation numérique légale.</v>
      </c>
    </row>
    <row r="50" spans="1:2" x14ac:dyDescent="0.25">
      <c r="A50" s="10" t="s">
        <v>1330</v>
      </c>
      <c r="B50" s="9" t="str">
        <f t="shared" si="0"/>
        <v>Connaissance et compréhension de la conception opérationnelle.</v>
      </c>
    </row>
    <row r="51" spans="1:2" ht="30" x14ac:dyDescent="0.25">
      <c r="A51" s="10" t="s">
        <v>2483</v>
      </c>
      <c r="B51" s="9" t="str">
        <f t="shared" si="0"/>
        <v>Connaissance des risques liés à la sécurité des applications (par exemple : liste des 10 principaux risques de l'Open Web Application Security Project).</v>
      </c>
    </row>
    <row r="52" spans="1:2" x14ac:dyDescent="0.25">
      <c r="A52" s="17"/>
      <c r="B52" s="9"/>
    </row>
    <row r="53" spans="1:2" x14ac:dyDescent="0.25">
      <c r="A53" s="223" t="str">
        <f>'SP-RSK-001 KSAs'!A45</f>
        <v>Compétences</v>
      </c>
      <c r="B53" s="224"/>
    </row>
    <row r="54" spans="1:2" ht="30" x14ac:dyDescent="0.25">
      <c r="A54" s="10" t="s">
        <v>1625</v>
      </c>
      <c r="B54" s="9" t="str">
        <f t="shared" ref="B54:B75" si="1">VLOOKUP(A54,Skills,2,FALSE)</f>
        <v>Capacité à élaborer, tester et mettre en œuvre des plans d'urgence et de reprise pour l'infrastructure du réseau.</v>
      </c>
    </row>
    <row r="55" spans="1:2" ht="30" x14ac:dyDescent="0.25">
      <c r="A55" s="10" t="s">
        <v>1640</v>
      </c>
      <c r="B55" s="9" t="str">
        <f t="shared" si="1"/>
        <v>Capacité à préserver l'intégrité des éléments de preuve conformément aux procédures opérationnelles standard ou aux normes nationales.</v>
      </c>
    </row>
    <row r="56" spans="1:2" x14ac:dyDescent="0.25">
      <c r="A56" s="10" t="s">
        <v>1655</v>
      </c>
      <c r="B56" s="9" t="str">
        <f t="shared" si="1"/>
        <v>Capacité à analyser des dumps de mémoire pour en extraire des informations.</v>
      </c>
    </row>
    <row r="57" spans="1:2" ht="30" x14ac:dyDescent="0.25">
      <c r="A57" s="10" t="s">
        <v>1658</v>
      </c>
      <c r="B57" s="9" t="str">
        <f t="shared" si="1"/>
        <v>Capacité à identifier et à extraire des données d'intérêt judiciaire dans divers médias (c'est-à-dire investigation numérique légale).</v>
      </c>
    </row>
    <row r="58" spans="1:2" ht="30" x14ac:dyDescent="0.25">
      <c r="A58" s="10" t="s">
        <v>1660</v>
      </c>
      <c r="B58" s="9" t="str">
        <f t="shared" si="1"/>
        <v>Capacité à identifier, modifier et manipuler les composants de systèmes sous Windows, Unix ou Linux (par exemple, mots de passe, comptes d'utilisateurs, fichiers).</v>
      </c>
    </row>
    <row r="59" spans="1:2" ht="30" x14ac:dyDescent="0.25">
      <c r="A59" s="10" t="s">
        <v>1661</v>
      </c>
      <c r="B59" s="9" t="str">
        <f t="shared" si="1"/>
        <v>Capacité à collecter, traiter, emballer, transporter et stocker des preuves électroniques afin d'éviter l'altération, la perte, les dommages physiques ou la destruction des données.</v>
      </c>
    </row>
    <row r="60" spans="1:2" x14ac:dyDescent="0.25">
      <c r="A60" s="10" t="s">
        <v>1662</v>
      </c>
      <c r="B60" s="9" t="str">
        <f t="shared" si="1"/>
        <v>Capacité à mettre en place un poste de travail d'investigation numérique légale.</v>
      </c>
    </row>
    <row r="61" spans="1:2" x14ac:dyDescent="0.25">
      <c r="A61" s="10" t="s">
        <v>1664</v>
      </c>
      <c r="B61" s="9" t="str">
        <f t="shared" si="1"/>
        <v>Capacité à utiliser des suites d'outils d'investigation numérique légale (par exemple, EnCase, Sleuthkit, FTK).</v>
      </c>
    </row>
    <row r="62" spans="1:2" ht="30" x14ac:dyDescent="0.25">
      <c r="A62" s="10" t="s">
        <v>1666</v>
      </c>
      <c r="B62" s="9" t="str">
        <f t="shared" si="1"/>
        <v>Capacité à utiliser des machines virtuelles. (par exemple, Microsoft Hyper-V, VMWare vSphere, Citrix XenDesktop/Server, Amazon Elastic Compute Cloud, etc.)</v>
      </c>
    </row>
    <row r="63" spans="1:2" x14ac:dyDescent="0.25">
      <c r="A63" s="10" t="s">
        <v>1667</v>
      </c>
      <c r="B63" s="9" t="str">
        <f t="shared" si="1"/>
        <v>Capacité à démonter physiquement des ordinateurs personnels.</v>
      </c>
    </row>
    <row r="64" spans="1:2" ht="30" x14ac:dyDescent="0.25">
      <c r="A64" s="10" t="s">
        <v>1668</v>
      </c>
      <c r="B64" s="9" t="str">
        <f t="shared" si="1"/>
        <v>Capacité à mener des investigations numériques légales dans plusieurs environnements de systèmes d'exploitation (par exemple, systèmes d'appareils mobiles).</v>
      </c>
    </row>
    <row r="65" spans="1:2" ht="30" x14ac:dyDescent="0.25">
      <c r="A65" s="10" t="s">
        <v>1680</v>
      </c>
      <c r="B65" s="9" t="str">
        <f t="shared" si="1"/>
        <v>Capacité à analyser en profondeur les codes malveillants capturés (par exemple, investigation numérique légale des logiciels malveillants).</v>
      </c>
    </row>
    <row r="66" spans="1:2" x14ac:dyDescent="0.25">
      <c r="A66" s="10" t="s">
        <v>1681</v>
      </c>
      <c r="B66" s="9" t="str">
        <f t="shared" si="1"/>
        <v>Capacité à utiliser des outils d'analyse binaire (par exemple, Hexedit, command code xxd, hexdump).</v>
      </c>
    </row>
    <row r="67" spans="1:2" ht="30" x14ac:dyDescent="0.25">
      <c r="A67" s="10" t="s">
        <v>1682</v>
      </c>
      <c r="B67" s="9" t="str">
        <f t="shared" si="1"/>
        <v>Capacité à utiliser des fonctions de hachage à sens unique (par exemple, Secure Hash Algorithm [SHA], Message Digest Algorithm [MD5]).</v>
      </c>
    </row>
    <row r="68" spans="1:2" x14ac:dyDescent="0.25">
      <c r="A68" s="10" t="s">
        <v>1683</v>
      </c>
      <c r="B68" s="9" t="str">
        <f t="shared" si="1"/>
        <v>Capacité à analyser un code anormal comme étant malveillant ou bénin.</v>
      </c>
    </row>
    <row r="69" spans="1:2" x14ac:dyDescent="0.25">
      <c r="A69" s="10" t="s">
        <v>1684</v>
      </c>
      <c r="B69" s="9" t="str">
        <f t="shared" si="1"/>
        <v>Capacité à analyser des données volatiles.</v>
      </c>
    </row>
    <row r="70" spans="1:2" x14ac:dyDescent="0.25">
      <c r="A70" s="10" t="s">
        <v>1685</v>
      </c>
      <c r="B70" s="9" t="str">
        <f t="shared" si="1"/>
        <v>Capacité à identifier les techniques d'obscurcissement.</v>
      </c>
    </row>
    <row r="71" spans="1:2" ht="30" x14ac:dyDescent="0.25">
      <c r="A71" s="10" t="s">
        <v>1686</v>
      </c>
      <c r="B71" s="9" t="str">
        <f t="shared" si="1"/>
        <v>Capacité à interpréter les résultats du débogueur pour en déduire les tactiques, les techniques et les procédures.</v>
      </c>
    </row>
    <row r="72" spans="1:2" x14ac:dyDescent="0.25">
      <c r="A72" s="10" t="s">
        <v>1722</v>
      </c>
      <c r="B72" s="9" t="str">
        <f t="shared" si="1"/>
        <v>Capacité à analyser les logiciels malveillants.</v>
      </c>
    </row>
    <row r="73" spans="1:2" x14ac:dyDescent="0.25">
      <c r="A73" s="10" t="s">
        <v>1723</v>
      </c>
      <c r="B73" s="9" t="str">
        <f t="shared" si="1"/>
        <v>Capacité à effectuer des analyses au niveau binaire.</v>
      </c>
    </row>
    <row r="74" spans="1:2" ht="30" x14ac:dyDescent="0.25">
      <c r="A74" s="10" t="s">
        <v>1724</v>
      </c>
      <c r="B74" s="9" t="str">
        <f t="shared" si="1"/>
        <v>Capacité à traiter les preuves numériques, y compris à les protéger et à en faire des copies légalement valables.</v>
      </c>
    </row>
    <row r="75" spans="1:2" x14ac:dyDescent="0.25">
      <c r="A75" s="10" t="s">
        <v>1747</v>
      </c>
      <c r="B75" s="9" t="str">
        <f t="shared" si="1"/>
        <v>Capacité à effectuer des analyses au niveau des paquets.</v>
      </c>
    </row>
    <row r="76" spans="1:2" x14ac:dyDescent="0.25">
      <c r="A76" s="160"/>
      <c r="B76" s="161"/>
    </row>
    <row r="77" spans="1:2" x14ac:dyDescent="0.25">
      <c r="A77" s="223" t="str">
        <f>'SP-RSK-001 KSAs'!A48</f>
        <v>Aptitudes</v>
      </c>
      <c r="B77" s="224"/>
    </row>
    <row r="78" spans="1:2" x14ac:dyDescent="0.25">
      <c r="A78" s="10" t="s">
        <v>1954</v>
      </c>
      <c r="B78" s="3" t="str">
        <f>VLOOKUP(A78,Abilities,2,FALSE)</f>
        <v>Aptitude à décrypter des ensembles de données numériques collectées.</v>
      </c>
    </row>
    <row r="79" spans="1:2" ht="30" x14ac:dyDescent="0.25">
      <c r="A79" s="10" t="s">
        <v>1992</v>
      </c>
      <c r="B79" s="3" t="str">
        <f>VLOOKUP(A79,Abilities,2,FALSE)</f>
        <v>Aptitude à mener des investigations numériques légales dans et pour des environnements Windows et Unix/Linux.</v>
      </c>
    </row>
  </sheetData>
  <mergeCells count="5">
    <mergeCell ref="A77:B77"/>
    <mergeCell ref="C2:F2"/>
    <mergeCell ref="C1:F1"/>
    <mergeCell ref="A5:B5"/>
    <mergeCell ref="A53:B53"/>
  </mergeCells>
  <hyperlinks>
    <hyperlink ref="C1" location="'Master KSA List'!A1" display="Click to view the Master KSA List" xr:uid="{70C45627-A92B-4196-BA95-D31C842B38E2}"/>
    <hyperlink ref="C2" location="'Table of Contents'!A1" display="Click to return to the Table of Contents" xr:uid="{04CF0423-1B2F-47F8-866F-C3E85D5FFF27}"/>
  </hyperlinks>
  <pageMargins left="0.7" right="0.7" top="0.75" bottom="0.75" header="0.3" footer="0.3"/>
  <pageSetup scale="60"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Feuil106">
    <tabColor rgb="FF7351AB"/>
  </sheetPr>
  <dimension ref="A1:F43"/>
  <sheetViews>
    <sheetView zoomScaleNormal="100" workbookViewId="0">
      <pane ySplit="4" topLeftCell="A5" activePane="bottomLeft" state="frozen"/>
      <selection activeCell="B3" sqref="B3"/>
      <selection pane="bottomLeft" activeCell="C14" sqref="C14"/>
    </sheetView>
  </sheetViews>
  <sheetFormatPr baseColWidth="10" defaultColWidth="8.85546875" defaultRowHeight="15" x14ac:dyDescent="0.25"/>
  <cols>
    <col min="1" max="1" width="47.85546875" customWidth="1"/>
    <col min="2" max="2" width="100.42578125" style="6" customWidth="1"/>
  </cols>
  <sheetData>
    <row r="1" spans="1:6" x14ac:dyDescent="0.25">
      <c r="A1" s="97" t="str">
        <f>'IN-INV-001 KSAs'!A1</f>
        <v>Enquêter (IN)</v>
      </c>
      <c r="B1" s="194" t="str">
        <f>'Table of Contents'!C62 &amp; " (" &amp; 'Table of Contents'!E62 &amp; ") : "</f>
        <v xml:space="preserve">Analyste criminalistique en cyberdéfense (IN-FOR-002) : </v>
      </c>
      <c r="C1" s="226" t="str">
        <f>'Table of Contents'!F2</f>
        <v>Cliquer ici pour la liste des tâches</v>
      </c>
      <c r="D1" s="227"/>
      <c r="E1" s="227"/>
      <c r="F1" s="227"/>
    </row>
    <row r="2" spans="1:6" ht="30" x14ac:dyDescent="0.25">
      <c r="A2" s="98" t="str">
        <f>'Table of Contents'!A61</f>
        <v>Investigation numérique légale (FOR)</v>
      </c>
      <c r="B2" s="193" t="str">
        <f>'Table of Contents'!D62</f>
        <v>Analyse les preuves numériques et enquête sur les incidents de sécurité informatique pour en tirer des informations utiles à l'atténuation des vulnérabilités des systèmes/réseaux.</v>
      </c>
      <c r="C2" s="225" t="str">
        <f>'Master Task List'!C1</f>
        <v>Cliquer ici pour retourner à la table des matières</v>
      </c>
      <c r="D2" s="225"/>
      <c r="E2" s="225"/>
      <c r="F2" s="225"/>
    </row>
    <row r="3" spans="1:6" x14ac:dyDescent="0.25">
      <c r="A3" s="13"/>
      <c r="B3" s="12"/>
      <c r="C3" t="s">
        <v>2280</v>
      </c>
    </row>
    <row r="4" spans="1:6" x14ac:dyDescent="0.25">
      <c r="A4" s="7" t="str">
        <f>'SP-RSK-001 Tasks'!A4</f>
        <v>ID de la tâche</v>
      </c>
      <c r="B4" s="7" t="str">
        <f>'SP-RSK-001 Tasks'!B4</f>
        <v>Tâche</v>
      </c>
    </row>
    <row r="5" spans="1:6" ht="30" x14ac:dyDescent="0.25">
      <c r="A5" s="10" t="s">
        <v>59</v>
      </c>
      <c r="B5" s="9" t="str">
        <f t="shared" ref="B5:B43" si="0">VLOOKUP(A5,Tasks,2,FALSE)</f>
        <v>Analyser les fichiers journaux, les preuves et autres informations afin de déterminer les meilleures méthodes pour identifier le(s) auteur(s) d'une intrusion dans un réseau.</v>
      </c>
    </row>
    <row r="6" spans="1:6" ht="30" x14ac:dyDescent="0.25">
      <c r="A6" s="10" t="s">
        <v>68</v>
      </c>
      <c r="B6" s="9" t="str">
        <f t="shared" si="0"/>
        <v>Confirmer ce que l'on sait d'une intrusion et découvrir de nouvelles informations, si possible, après avoir identifié l'intrusion par une analyse dynamique.</v>
      </c>
    </row>
    <row r="7" spans="1:6" ht="60" x14ac:dyDescent="0.25">
      <c r="A7" s="10" t="s">
        <v>81</v>
      </c>
      <c r="B7" s="9" t="str">
        <f t="shared" si="0"/>
        <v>Créer une copie des éléments de preuve (c'est-à-dire une image numérique légale) qui garantit que les éléments de preuve originaux n'ont pas été modifiés involontairement, pour les utiliser dans le cadre des processus de récupération et d'analyse des données. Cela inclut, sans s'y limiter, les disques durs, les disquettes, les CD, les PDA, les téléphones portables, les GPS et tous les formats de bande.</v>
      </c>
    </row>
    <row r="8" spans="1:6" x14ac:dyDescent="0.25">
      <c r="A8" s="10" t="s">
        <v>82</v>
      </c>
      <c r="B8" s="9" t="str">
        <f t="shared" si="0"/>
        <v>Décrypter les données saisies en utilisant des moyens techniques.</v>
      </c>
    </row>
    <row r="9" spans="1:6" x14ac:dyDescent="0.25">
      <c r="A9" s="10" t="s">
        <v>108</v>
      </c>
      <c r="B9" s="9" t="str">
        <f t="shared" si="0"/>
        <v>Fournir un résumé technique des résultats conformément aux procédures de rapport établies.</v>
      </c>
    </row>
    <row r="10" spans="1:6" ht="30" x14ac:dyDescent="0.25">
      <c r="A10" s="10" t="s">
        <v>121</v>
      </c>
      <c r="B10" s="9" t="str">
        <f t="shared" si="0"/>
        <v>Veiller à ce que la chaîne de traçabilité soit respectée pour tous les supports numériques acquis, conformément aux règles fédérales en matière de preuve.</v>
      </c>
    </row>
    <row r="11" spans="1:6" x14ac:dyDescent="0.25">
      <c r="A11" s="10" t="s">
        <v>137</v>
      </c>
      <c r="B11" s="9" t="str">
        <f t="shared" si="0"/>
        <v>Examiner les données récupérées pour y trouver des informations pertinentes par rapport au problème posé.</v>
      </c>
    </row>
    <row r="12" spans="1:6" x14ac:dyDescent="0.25">
      <c r="A12" s="10" t="s">
        <v>148</v>
      </c>
      <c r="B12" s="9" t="str">
        <f t="shared" si="0"/>
        <v>Identifier les preuves numériques à examiner et à analyser de manière à éviter toute altération involontaire.</v>
      </c>
    </row>
    <row r="13" spans="1:6" ht="30" x14ac:dyDescent="0.25">
      <c r="A13" s="10" t="s">
        <v>202</v>
      </c>
      <c r="B13" s="9" t="str">
        <f t="shared" si="0"/>
        <v>Effectuer une analyse dynamique pour démarrer une "image" d'un disque (sans nécessairement disposer du disque original) afin de voir l'intrusion telle que l'utilisateur aurait pu la voir, dans un environnement natif.</v>
      </c>
    </row>
    <row r="14" spans="1:6" x14ac:dyDescent="0.25">
      <c r="A14" s="10" t="s">
        <v>205</v>
      </c>
      <c r="B14" s="9" t="str">
        <f t="shared" si="0"/>
        <v>Effectuer une analyse de la signature des fichiers.</v>
      </c>
    </row>
    <row r="15" spans="1:6" x14ac:dyDescent="0.25">
      <c r="A15" s="10" t="s">
        <v>207</v>
      </c>
      <c r="B15" s="9" t="str">
        <f t="shared" si="0"/>
        <v>Effectuer une comparaison des hachages par rapport à une base de données établie.</v>
      </c>
    </row>
    <row r="16" spans="1:6" ht="30" x14ac:dyDescent="0.25">
      <c r="A16" s="10" t="s">
        <v>212</v>
      </c>
      <c r="B16" s="9" t="str">
        <f t="shared" si="0"/>
        <v>Effectuer des investigations numériques légales en temps réel (par exemple, en utilisant Helix en conjonction avec LiveView).</v>
      </c>
    </row>
    <row r="17" spans="1:2" x14ac:dyDescent="0.25">
      <c r="A17" s="10" t="s">
        <v>214</v>
      </c>
      <c r="B17" s="9" t="str">
        <f t="shared" si="0"/>
        <v>Effectuer une analyse de la chronologie.</v>
      </c>
    </row>
    <row r="18" spans="1:2" ht="45" x14ac:dyDescent="0.25">
      <c r="A18" s="10" t="s">
        <v>217</v>
      </c>
      <c r="B18" s="9" t="str">
        <f t="shared" si="0"/>
        <v>Effectuer des tâches de traitement des incidents de cyberdéfense en temps réel (par exemple, investigations numériques légales, corrélation et suivi des intrusions, analyse des menaces et remédiation directe des systèmes) afin de soutenir les équipes de réaction aux incidents (IRT) déployables.</v>
      </c>
    </row>
    <row r="19" spans="1:2" x14ac:dyDescent="0.25">
      <c r="A19" s="10" t="s">
        <v>221</v>
      </c>
      <c r="B19" s="9" t="str">
        <f t="shared" si="0"/>
        <v>Effectuer des analyses statiques des médias.</v>
      </c>
    </row>
    <row r="20" spans="1:2" x14ac:dyDescent="0.25">
      <c r="A20" s="10" t="s">
        <v>225</v>
      </c>
      <c r="B20" s="9" t="str">
        <f t="shared" si="0"/>
        <v>Effectuer une analyse des logiciels malveillants de niveau 1, 2 et 3.</v>
      </c>
    </row>
    <row r="21" spans="1:2" ht="30" x14ac:dyDescent="0.25">
      <c r="A21" s="10" t="s">
        <v>234</v>
      </c>
      <c r="B21" s="9" t="str">
        <f t="shared" si="0"/>
        <v>Préparer les supports numériques pour l'imagerie en assurant l'intégrité des données (par exemple, les bloqueurs d'écriture conformément aux procédures opérationnelles standard).</v>
      </c>
    </row>
    <row r="22" spans="1:2" x14ac:dyDescent="0.25">
      <c r="A22" s="10" t="s">
        <v>258</v>
      </c>
      <c r="B22" s="9" t="str">
        <f t="shared" si="0"/>
        <v>Fournir une assistance technique au personnel concerné sur les questions relatives aux preuves numériques.</v>
      </c>
    </row>
    <row r="23" spans="1:2" ht="30" x14ac:dyDescent="0.25">
      <c r="A23" s="10" t="s">
        <v>263</v>
      </c>
      <c r="B23" s="9" t="str">
        <f t="shared" si="0"/>
        <v>Reconnaître les artefacts d'investigation numérique légale indiquant un système d'exploitation particulier et en rendre compte avec précision.</v>
      </c>
    </row>
    <row r="24" spans="1:2" ht="30" x14ac:dyDescent="0.25">
      <c r="A24" s="10" t="s">
        <v>286</v>
      </c>
      <c r="B24" s="9" t="str">
        <f t="shared" si="0"/>
        <v>Extraire des données à l'aide de techniques de fragmentation des données (par exemple, Forensic Tool Kit [FTK], Foremost).</v>
      </c>
    </row>
    <row r="25" spans="1:2" ht="30" x14ac:dyDescent="0.25">
      <c r="A25" s="10" t="s">
        <v>289</v>
      </c>
      <c r="B25" s="9" t="str">
        <f t="shared" si="0"/>
        <v>Capturer et analyser le trafic réseau associé à des activités malveillantes à l'aide d'outils de surveillance du réseau.</v>
      </c>
    </row>
    <row r="26" spans="1:2" ht="30" x14ac:dyDescent="0.25">
      <c r="A26" s="10" t="s">
        <v>291</v>
      </c>
      <c r="B26" s="9" t="str">
        <f t="shared" si="0"/>
        <v>Utiliser des équipements et des techniques spécialisés pour cataloguer, documenter, extraire, collecter, emballer et préserver les preuves numériques.</v>
      </c>
    </row>
    <row r="27" spans="1:2" x14ac:dyDescent="0.25">
      <c r="A27" s="10" t="s">
        <v>305</v>
      </c>
      <c r="B27" s="9" t="str">
        <f t="shared" si="0"/>
        <v>Procéder à une analyse binaire sommaire.</v>
      </c>
    </row>
    <row r="28" spans="1:2" ht="30" x14ac:dyDescent="0.25">
      <c r="A28" s="10" t="s">
        <v>332</v>
      </c>
      <c r="B28" s="9" t="str">
        <f t="shared" si="0"/>
        <v>Servir d'expert technique et de liaison avec le personnel chargé de l'application de la loi et expliquer les détails de l'incident, le cas échéant.</v>
      </c>
    </row>
    <row r="29" spans="1:2" x14ac:dyDescent="0.25">
      <c r="A29" s="10" t="s">
        <v>338</v>
      </c>
      <c r="B29" s="9" t="str">
        <f t="shared" si="0"/>
        <v>Effectuer des recherches de virus sur les supports numériques.</v>
      </c>
    </row>
    <row r="30" spans="1:2" x14ac:dyDescent="0.25">
      <c r="A30" s="10" t="s">
        <v>340</v>
      </c>
      <c r="B30" s="9" t="str">
        <f t="shared" si="0"/>
        <v>Effectuer des investigations numériques légales sur les systèmes de fichiers.</v>
      </c>
    </row>
    <row r="31" spans="1:2" ht="30" x14ac:dyDescent="0.25">
      <c r="A31" s="10" t="s">
        <v>342</v>
      </c>
      <c r="B31" s="9" t="str">
        <f t="shared" si="0"/>
        <v>Effectuer une analyse statique pour monter une "image" d'un disque (sans nécessairement disposer du disque d'origine).</v>
      </c>
    </row>
    <row r="32" spans="1:2" x14ac:dyDescent="0.25">
      <c r="A32" s="10" t="s">
        <v>344</v>
      </c>
      <c r="B32" s="9" t="str">
        <f t="shared" si="0"/>
        <v>Effectuer une analyse statique des logiciels malveillants.</v>
      </c>
    </row>
    <row r="33" spans="1:2" ht="30" x14ac:dyDescent="0.25">
      <c r="A33" s="10" t="s">
        <v>346</v>
      </c>
      <c r="B33" s="9" t="str">
        <f t="shared" si="0"/>
        <v>Utiliser la boîte à outils d'investigation numérique légale transportable pour soutenir les opérations, le cas échéant.</v>
      </c>
    </row>
    <row r="34" spans="1:2" ht="30" x14ac:dyDescent="0.25">
      <c r="A34" s="10" t="s">
        <v>369</v>
      </c>
      <c r="B34" s="9" t="str">
        <f t="shared" si="0"/>
        <v xml:space="preserve">Coordonner avec les analystes du renseignement la mise en corrélation des données d'évaluation des menaces. </v>
      </c>
    </row>
    <row r="35" spans="1:2" x14ac:dyDescent="0.25">
      <c r="A35" s="10" t="s">
        <v>453</v>
      </c>
      <c r="B35" s="9" t="str">
        <f t="shared" si="0"/>
        <v>Traiter les images avec les outils appropriés en fonction des objectifs de l'analyste.</v>
      </c>
    </row>
    <row r="36" spans="1:2" x14ac:dyDescent="0.25">
      <c r="A36" s="10" t="s">
        <v>454</v>
      </c>
      <c r="B36" s="9" t="str">
        <f t="shared" si="0"/>
        <v xml:space="preserve">Effectuer une analyse du registre Windows. </v>
      </c>
    </row>
    <row r="37" spans="1:2" ht="30" x14ac:dyDescent="0.25">
      <c r="A37" s="10" t="s">
        <v>455</v>
      </c>
      <c r="B37" s="9" t="str">
        <f t="shared" si="0"/>
        <v xml:space="preserve">Effectuer la surveillance des fichiers et du registre sur le système en cours d'exécution après avoir identifié l'intrusion par le biais de l'analyse dynamique. </v>
      </c>
    </row>
    <row r="38" spans="1:2" ht="30" x14ac:dyDescent="0.25">
      <c r="A38" s="10" t="s">
        <v>456</v>
      </c>
      <c r="B38" s="9" t="str">
        <f t="shared" si="0"/>
        <v>Saisir les informations relatives aux supports dans une base de données de suivi (par exemple, Product Tracker Tool) pour les supports numériques qui ont été acquis.</v>
      </c>
    </row>
    <row r="39" spans="1:2" x14ac:dyDescent="0.25">
      <c r="A39" s="10" t="s">
        <v>457</v>
      </c>
      <c r="B39" s="9" t="str">
        <f t="shared" si="0"/>
        <v xml:space="preserve">Corréler les données relatives aux incidents et établir des rapports sur la cybersécurité. </v>
      </c>
    </row>
    <row r="40" spans="1:2" ht="30" x14ac:dyDescent="0.25">
      <c r="A40" s="10" t="s">
        <v>458</v>
      </c>
      <c r="B40" s="9" t="str">
        <f t="shared" si="0"/>
        <v>Maintenir un ensemble d'outils de cybersécurité déployables (par exemple, des logiciels/matériels de cybersécurité spécialisés) pour soutenir la mission de l'équipe d'intervention en cas d'incident.</v>
      </c>
    </row>
    <row r="41" spans="1:2" ht="45" x14ac:dyDescent="0.25">
      <c r="A41" s="10" t="s">
        <v>489</v>
      </c>
      <c r="B41" s="9" t="str">
        <f t="shared" si="0"/>
        <v>Recueillir et analyser les artefacts d'intrusion (par exemple, le code source, les logiciels malveillants et la configuration du système) et utiliser les données découvertes pour permettre l'atténuation des incidents cybers potentiels au sein de l'entreprise.</v>
      </c>
    </row>
    <row r="42" spans="1:2" ht="30" x14ac:dyDescent="0.25">
      <c r="A42" s="10" t="s">
        <v>592</v>
      </c>
      <c r="B42" s="9" t="str">
        <f t="shared" si="0"/>
        <v>Examiner les investigations numériques légales et d'autres sources de données (par exemple, les données volatiles) en vue de la récupération d'informations potentiellement pertinentes.</v>
      </c>
    </row>
    <row r="43" spans="1:2" ht="30" x14ac:dyDescent="0.25">
      <c r="A43" s="10" t="s">
        <v>607</v>
      </c>
      <c r="B43" s="9" t="str">
        <f t="shared" si="0"/>
        <v>Rédiger et publier des recommandations, des rapports et des livres blancs en matière de cybersécurité sur les résultats des incidents, à l'intention des parties prenantes concernées.</v>
      </c>
    </row>
  </sheetData>
  <mergeCells count="2">
    <mergeCell ref="C2:F2"/>
    <mergeCell ref="C1:F1"/>
  </mergeCells>
  <hyperlinks>
    <hyperlink ref="C1" location="'Master Task List'!A1" display="Click to view the Master Task List" xr:uid="{F0E20A0B-E769-43E0-BC61-E5806993ACDA}"/>
    <hyperlink ref="C2" location="'Table of Contents'!A1" display="Click to return to the Table of Contents" xr:uid="{18EE1142-4BBE-4F5D-BF43-62027345788D}"/>
  </hyperlinks>
  <pageMargins left="0.7" right="0.7" top="0.75" bottom="0.75" header="0.3" footer="0.3"/>
  <pageSetup scale="60"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Feuil107"/>
  <dimension ref="A1:F1196"/>
  <sheetViews>
    <sheetView zoomScaleNormal="100" workbookViewId="0">
      <pane ySplit="3" topLeftCell="A4" activePane="bottomLeft" state="frozen"/>
      <selection activeCell="B3" sqref="B3"/>
      <selection pane="bottomLeft" activeCell="B1015" sqref="B1015"/>
    </sheetView>
  </sheetViews>
  <sheetFormatPr baseColWidth="10" defaultColWidth="8.85546875" defaultRowHeight="15" x14ac:dyDescent="0.25"/>
  <cols>
    <col min="1" max="1" width="14.42578125" bestFit="1" customWidth="1"/>
    <col min="2" max="2" width="80.7109375" customWidth="1"/>
    <col min="3" max="3" width="14" customWidth="1"/>
    <col min="4" max="4" width="40.140625" style="77" customWidth="1"/>
    <col min="5" max="5" width="8.85546875" customWidth="1"/>
    <col min="7" max="8" width="8.85546875" customWidth="1"/>
  </cols>
  <sheetData>
    <row r="1" spans="1:6" x14ac:dyDescent="0.25">
      <c r="A1" s="2" t="s">
        <v>3478</v>
      </c>
      <c r="C1" s="234" t="s">
        <v>3479</v>
      </c>
      <c r="D1" s="234"/>
      <c r="E1" s="234"/>
      <c r="F1" s="234"/>
    </row>
    <row r="3" spans="1:6" x14ac:dyDescent="0.25">
      <c r="A3" s="7" t="s">
        <v>3482</v>
      </c>
      <c r="B3" s="7" t="s">
        <v>5124</v>
      </c>
      <c r="C3" s="205" t="s">
        <v>5121</v>
      </c>
    </row>
    <row r="4" spans="1:6" x14ac:dyDescent="0.25">
      <c r="A4" s="223" t="s">
        <v>3484</v>
      </c>
      <c r="B4" s="224"/>
    </row>
    <row r="5" spans="1:6" ht="30" x14ac:dyDescent="0.25">
      <c r="A5" s="3" t="s">
        <v>989</v>
      </c>
      <c r="B5" s="3" t="s">
        <v>2854</v>
      </c>
      <c r="D5" s="11"/>
      <c r="E5" s="206"/>
    </row>
    <row r="6" spans="1:6" ht="30" x14ac:dyDescent="0.25">
      <c r="A6" s="3" t="s">
        <v>990</v>
      </c>
      <c r="B6" s="3" t="s">
        <v>2855</v>
      </c>
      <c r="D6" s="11"/>
      <c r="E6" s="206"/>
    </row>
    <row r="7" spans="1:6" ht="30" x14ac:dyDescent="0.25">
      <c r="A7" s="3" t="s">
        <v>991</v>
      </c>
      <c r="B7" s="3" t="s">
        <v>2727</v>
      </c>
      <c r="D7" s="11"/>
      <c r="E7" s="206"/>
    </row>
    <row r="8" spans="1:6" x14ac:dyDescent="0.25">
      <c r="A8" s="3" t="s">
        <v>992</v>
      </c>
      <c r="B8" s="3" t="s">
        <v>2728</v>
      </c>
      <c r="D8" s="11"/>
      <c r="E8" s="206"/>
    </row>
    <row r="9" spans="1:6" x14ac:dyDescent="0.25">
      <c r="A9" s="3" t="s">
        <v>993</v>
      </c>
      <c r="B9" s="3" t="s">
        <v>2729</v>
      </c>
      <c r="D9" s="11"/>
      <c r="E9" s="206"/>
    </row>
    <row r="10" spans="1:6" ht="30" x14ac:dyDescent="0.25">
      <c r="A10" s="3" t="s">
        <v>994</v>
      </c>
      <c r="B10" s="3" t="s">
        <v>2856</v>
      </c>
      <c r="D10" s="11"/>
      <c r="E10" s="206"/>
    </row>
    <row r="11" spans="1:6" x14ac:dyDescent="0.25">
      <c r="A11" s="3" t="s">
        <v>995</v>
      </c>
      <c r="B11" s="3" t="s">
        <v>2857</v>
      </c>
      <c r="D11" s="11"/>
      <c r="E11" s="206"/>
    </row>
    <row r="12" spans="1:6" ht="30" x14ac:dyDescent="0.25">
      <c r="A12" s="3" t="s">
        <v>996</v>
      </c>
      <c r="B12" s="3" t="s">
        <v>2858</v>
      </c>
      <c r="D12" s="11"/>
      <c r="E12" s="206"/>
    </row>
    <row r="13" spans="1:6" x14ac:dyDescent="0.25">
      <c r="A13" s="3" t="s">
        <v>997</v>
      </c>
      <c r="B13" s="3" t="s">
        <v>2730</v>
      </c>
      <c r="D13" s="11"/>
      <c r="E13" s="206"/>
    </row>
    <row r="14" spans="1:6" ht="30" x14ac:dyDescent="0.25">
      <c r="A14" s="3" t="s">
        <v>998</v>
      </c>
      <c r="B14" s="3" t="s">
        <v>2859</v>
      </c>
      <c r="D14" s="11"/>
      <c r="E14" s="206"/>
    </row>
    <row r="15" spans="1:6" ht="45" x14ac:dyDescent="0.25">
      <c r="A15" s="3" t="s">
        <v>999</v>
      </c>
      <c r="B15" s="3" t="s">
        <v>2860</v>
      </c>
      <c r="D15" s="11"/>
      <c r="E15" s="206"/>
    </row>
    <row r="16" spans="1:6" x14ac:dyDescent="0.25">
      <c r="A16" s="3" t="s">
        <v>1000</v>
      </c>
      <c r="B16" s="3" t="s">
        <v>2861</v>
      </c>
      <c r="D16" s="11"/>
      <c r="E16" s="206"/>
    </row>
    <row r="17" spans="1:5" ht="30" x14ac:dyDescent="0.25">
      <c r="A17" s="3" t="s">
        <v>1001</v>
      </c>
      <c r="B17" s="3" t="s">
        <v>2731</v>
      </c>
      <c r="D17" s="11"/>
      <c r="E17" s="206"/>
    </row>
    <row r="18" spans="1:5" x14ac:dyDescent="0.25">
      <c r="A18" s="3" t="s">
        <v>1002</v>
      </c>
      <c r="B18" s="3" t="s">
        <v>2862</v>
      </c>
      <c r="D18" s="11"/>
      <c r="E18" s="206"/>
    </row>
    <row r="19" spans="1:5" x14ac:dyDescent="0.25">
      <c r="A19" s="3" t="s">
        <v>1003</v>
      </c>
      <c r="B19" s="3" t="s">
        <v>2863</v>
      </c>
      <c r="D19" s="11"/>
      <c r="E19" s="206"/>
    </row>
    <row r="20" spans="1:5" x14ac:dyDescent="0.25">
      <c r="A20" s="3" t="s">
        <v>1004</v>
      </c>
      <c r="B20" s="3" t="s">
        <v>2864</v>
      </c>
      <c r="D20" s="11"/>
      <c r="E20" s="206"/>
    </row>
    <row r="21" spans="1:5" ht="30" x14ac:dyDescent="0.25">
      <c r="A21" s="3" t="s">
        <v>1005</v>
      </c>
      <c r="B21" s="3" t="s">
        <v>2865</v>
      </c>
      <c r="D21" s="11"/>
      <c r="E21" s="206"/>
    </row>
    <row r="22" spans="1:5" x14ac:dyDescent="0.25">
      <c r="A22" s="3" t="s">
        <v>1006</v>
      </c>
      <c r="B22" s="3" t="s">
        <v>2866</v>
      </c>
      <c r="D22" s="11"/>
      <c r="E22" s="206"/>
    </row>
    <row r="23" spans="1:5" x14ac:dyDescent="0.25">
      <c r="A23" s="3" t="s">
        <v>1007</v>
      </c>
      <c r="B23" s="3" t="s">
        <v>2867</v>
      </c>
      <c r="D23" s="11"/>
      <c r="E23" s="206"/>
    </row>
    <row r="24" spans="1:5" x14ac:dyDescent="0.25">
      <c r="A24" s="3" t="s">
        <v>1008</v>
      </c>
      <c r="B24" s="3" t="s">
        <v>2853</v>
      </c>
      <c r="D24" s="11"/>
      <c r="E24" s="206"/>
    </row>
    <row r="25" spans="1:5" x14ac:dyDescent="0.25">
      <c r="A25" s="3" t="s">
        <v>1009</v>
      </c>
      <c r="B25" s="3" t="s">
        <v>2868</v>
      </c>
      <c r="D25" s="11"/>
      <c r="E25" s="206"/>
    </row>
    <row r="26" spans="1:5" x14ac:dyDescent="0.25">
      <c r="A26" s="3" t="s">
        <v>1010</v>
      </c>
      <c r="B26" s="3" t="s">
        <v>2869</v>
      </c>
      <c r="D26" s="11"/>
      <c r="E26" s="206"/>
    </row>
    <row r="27" spans="1:5" ht="30" x14ac:dyDescent="0.25">
      <c r="A27" s="3" t="s">
        <v>1011</v>
      </c>
      <c r="B27" s="3" t="s">
        <v>2870</v>
      </c>
      <c r="D27" s="11"/>
      <c r="E27" s="206"/>
    </row>
    <row r="28" spans="1:5" x14ac:dyDescent="0.25">
      <c r="A28" s="3" t="s">
        <v>1012</v>
      </c>
      <c r="B28" s="3" t="s">
        <v>2871</v>
      </c>
      <c r="D28" s="11"/>
      <c r="E28" s="206"/>
    </row>
    <row r="29" spans="1:5" x14ac:dyDescent="0.25">
      <c r="A29" s="3" t="s">
        <v>1013</v>
      </c>
      <c r="B29" s="3" t="s">
        <v>2872</v>
      </c>
      <c r="D29" s="11"/>
      <c r="E29" s="206"/>
    </row>
    <row r="30" spans="1:5" x14ac:dyDescent="0.25">
      <c r="A30" s="3" t="s">
        <v>1014</v>
      </c>
      <c r="B30" s="3" t="s">
        <v>2873</v>
      </c>
      <c r="D30" s="11"/>
      <c r="E30" s="206"/>
    </row>
    <row r="31" spans="1:5" x14ac:dyDescent="0.25">
      <c r="A31" s="3" t="s">
        <v>1015</v>
      </c>
      <c r="B31" s="3" t="s">
        <v>2874</v>
      </c>
      <c r="D31" s="11"/>
      <c r="E31" s="206"/>
    </row>
    <row r="32" spans="1:5" x14ac:dyDescent="0.25">
      <c r="A32" s="3" t="s">
        <v>1016</v>
      </c>
      <c r="B32" s="3" t="s">
        <v>2875</v>
      </c>
      <c r="D32" s="11"/>
      <c r="E32" s="206"/>
    </row>
    <row r="33" spans="1:5" ht="30" x14ac:dyDescent="0.25">
      <c r="A33" s="3" t="s">
        <v>1017</v>
      </c>
      <c r="B33" s="3" t="s">
        <v>2876</v>
      </c>
      <c r="D33" s="11"/>
      <c r="E33" s="206"/>
    </row>
    <row r="34" spans="1:5" ht="30" x14ac:dyDescent="0.25">
      <c r="A34" s="3" t="s">
        <v>1018</v>
      </c>
      <c r="B34" s="3" t="s">
        <v>2877</v>
      </c>
      <c r="D34" s="11"/>
      <c r="E34" s="206"/>
    </row>
    <row r="35" spans="1:5" x14ac:dyDescent="0.25">
      <c r="A35" s="3" t="s">
        <v>1019</v>
      </c>
      <c r="B35" s="3" t="s">
        <v>2878</v>
      </c>
      <c r="D35" s="11"/>
      <c r="E35" s="206"/>
    </row>
    <row r="36" spans="1:5" x14ac:dyDescent="0.25">
      <c r="A36" s="3" t="s">
        <v>1020</v>
      </c>
      <c r="B36" s="3" t="s">
        <v>2879</v>
      </c>
      <c r="D36" s="11"/>
      <c r="E36" s="206"/>
    </row>
    <row r="37" spans="1:5" ht="30" x14ac:dyDescent="0.25">
      <c r="A37" s="3" t="s">
        <v>1021</v>
      </c>
      <c r="B37" s="3" t="s">
        <v>2880</v>
      </c>
      <c r="D37" s="11"/>
      <c r="E37" s="206"/>
    </row>
    <row r="38" spans="1:5" ht="30" x14ac:dyDescent="0.25">
      <c r="A38" s="3" t="s">
        <v>1022</v>
      </c>
      <c r="B38" s="3" t="s">
        <v>2881</v>
      </c>
      <c r="D38" s="11"/>
      <c r="E38" s="206"/>
    </row>
    <row r="39" spans="1:5" ht="30" x14ac:dyDescent="0.25">
      <c r="A39" s="3" t="s">
        <v>1023</v>
      </c>
      <c r="B39" s="3" t="s">
        <v>2882</v>
      </c>
      <c r="D39" s="11"/>
      <c r="E39" s="206"/>
    </row>
    <row r="40" spans="1:5" x14ac:dyDescent="0.25">
      <c r="A40" s="3" t="s">
        <v>1024</v>
      </c>
      <c r="B40" s="3" t="s">
        <v>2732</v>
      </c>
      <c r="D40" s="11"/>
      <c r="E40" s="206"/>
    </row>
    <row r="41" spans="1:5" x14ac:dyDescent="0.25">
      <c r="A41" s="3" t="s">
        <v>1025</v>
      </c>
      <c r="B41" s="3" t="s">
        <v>2883</v>
      </c>
      <c r="D41" s="11"/>
      <c r="E41" s="206"/>
    </row>
    <row r="42" spans="1:5" ht="45" x14ac:dyDescent="0.25">
      <c r="A42" s="3" t="s">
        <v>1026</v>
      </c>
      <c r="B42" s="3" t="s">
        <v>2884</v>
      </c>
      <c r="D42" s="11"/>
      <c r="E42" s="206"/>
    </row>
    <row r="43" spans="1:5" ht="30" x14ac:dyDescent="0.25">
      <c r="A43" s="3" t="s">
        <v>1027</v>
      </c>
      <c r="B43" s="3" t="s">
        <v>2885</v>
      </c>
      <c r="D43" s="11"/>
      <c r="E43" s="206"/>
    </row>
    <row r="44" spans="1:5" ht="30" x14ac:dyDescent="0.25">
      <c r="A44" s="3" t="s">
        <v>1028</v>
      </c>
      <c r="B44" s="3" t="s">
        <v>2733</v>
      </c>
      <c r="D44" s="11"/>
      <c r="E44" s="206"/>
    </row>
    <row r="45" spans="1:5" ht="30" x14ac:dyDescent="0.25">
      <c r="A45" s="3" t="s">
        <v>1029</v>
      </c>
      <c r="B45" s="3" t="s">
        <v>2886</v>
      </c>
      <c r="D45" s="11"/>
      <c r="E45" s="206"/>
    </row>
    <row r="46" spans="1:5" x14ac:dyDescent="0.25">
      <c r="A46" s="3" t="s">
        <v>1030</v>
      </c>
      <c r="B46" s="3" t="s">
        <v>2887</v>
      </c>
      <c r="D46" s="11"/>
      <c r="E46" s="206"/>
    </row>
    <row r="47" spans="1:5" ht="30" x14ac:dyDescent="0.25">
      <c r="A47" s="3" t="s">
        <v>1031</v>
      </c>
      <c r="B47" s="3" t="s">
        <v>2888</v>
      </c>
      <c r="D47" s="11"/>
      <c r="E47" s="206"/>
    </row>
    <row r="48" spans="1:5" ht="45" x14ac:dyDescent="0.25">
      <c r="A48" s="3" t="s">
        <v>1032</v>
      </c>
      <c r="B48" s="3" t="s">
        <v>2889</v>
      </c>
      <c r="D48" s="11"/>
      <c r="E48" s="206"/>
    </row>
    <row r="49" spans="1:5" ht="30" x14ac:dyDescent="0.25">
      <c r="A49" s="3" t="s">
        <v>1033</v>
      </c>
      <c r="B49" s="3" t="s">
        <v>2890</v>
      </c>
      <c r="D49" s="11"/>
      <c r="E49" s="206"/>
    </row>
    <row r="50" spans="1:5" ht="30" x14ac:dyDescent="0.25">
      <c r="A50" s="3" t="s">
        <v>1034</v>
      </c>
      <c r="B50" s="3" t="s">
        <v>2891</v>
      </c>
      <c r="D50" s="11"/>
      <c r="E50" s="206"/>
    </row>
    <row r="51" spans="1:5" ht="30" x14ac:dyDescent="0.25">
      <c r="A51" s="3" t="s">
        <v>1035</v>
      </c>
      <c r="B51" s="3" t="s">
        <v>2892</v>
      </c>
      <c r="D51" s="11"/>
      <c r="E51" s="206"/>
    </row>
    <row r="52" spans="1:5" ht="30" x14ac:dyDescent="0.25">
      <c r="A52" s="3" t="s">
        <v>1036</v>
      </c>
      <c r="B52" s="3" t="s">
        <v>2893</v>
      </c>
      <c r="D52" s="11"/>
      <c r="E52" s="206"/>
    </row>
    <row r="53" spans="1:5" ht="30" x14ac:dyDescent="0.25">
      <c r="A53" s="3" t="s">
        <v>1037</v>
      </c>
      <c r="B53" s="3" t="s">
        <v>2894</v>
      </c>
      <c r="D53" s="11"/>
      <c r="E53" s="206"/>
    </row>
    <row r="54" spans="1:5" ht="30" x14ac:dyDescent="0.25">
      <c r="A54" s="3" t="s">
        <v>1038</v>
      </c>
      <c r="B54" s="3" t="s">
        <v>2895</v>
      </c>
      <c r="D54" s="11"/>
      <c r="E54" s="206"/>
    </row>
    <row r="55" spans="1:5" ht="30" x14ac:dyDescent="0.25">
      <c r="A55" s="3" t="s">
        <v>1039</v>
      </c>
      <c r="B55" s="3" t="s">
        <v>2896</v>
      </c>
      <c r="D55" s="11"/>
      <c r="E55" s="206"/>
    </row>
    <row r="56" spans="1:5" ht="30" x14ac:dyDescent="0.25">
      <c r="A56" s="3" t="s">
        <v>1040</v>
      </c>
      <c r="B56" s="3" t="s">
        <v>2897</v>
      </c>
      <c r="D56" s="11"/>
      <c r="E56" s="206"/>
    </row>
    <row r="57" spans="1:5" ht="30" x14ac:dyDescent="0.25">
      <c r="A57" s="3" t="s">
        <v>1041</v>
      </c>
      <c r="B57" s="3" t="s">
        <v>2898</v>
      </c>
      <c r="D57" s="11"/>
      <c r="E57" s="206"/>
    </row>
    <row r="58" spans="1:5" ht="60" x14ac:dyDescent="0.25">
      <c r="A58" s="3" t="s">
        <v>1042</v>
      </c>
      <c r="B58" s="3" t="s">
        <v>2899</v>
      </c>
      <c r="D58" s="11"/>
      <c r="E58" s="206"/>
    </row>
    <row r="59" spans="1:5" x14ac:dyDescent="0.25">
      <c r="A59" s="3" t="s">
        <v>1043</v>
      </c>
      <c r="B59" s="3" t="s">
        <v>2900</v>
      </c>
      <c r="D59" s="11"/>
      <c r="E59" s="206"/>
    </row>
    <row r="60" spans="1:5" ht="30" x14ac:dyDescent="0.25">
      <c r="A60" s="3" t="s">
        <v>1044</v>
      </c>
      <c r="B60" s="3" t="s">
        <v>2901</v>
      </c>
      <c r="D60" s="11"/>
      <c r="E60" s="206"/>
    </row>
    <row r="61" spans="1:5" x14ac:dyDescent="0.25">
      <c r="A61" s="3" t="s">
        <v>1045</v>
      </c>
      <c r="B61" s="3" t="s">
        <v>2902</v>
      </c>
      <c r="D61" s="11"/>
      <c r="E61" s="206"/>
    </row>
    <row r="62" spans="1:5" x14ac:dyDescent="0.25">
      <c r="A62" s="3" t="s">
        <v>1046</v>
      </c>
      <c r="B62" s="3" t="s">
        <v>2903</v>
      </c>
      <c r="D62" s="11"/>
      <c r="E62" s="206"/>
    </row>
    <row r="63" spans="1:5" ht="30" x14ac:dyDescent="0.25">
      <c r="A63" s="3" t="s">
        <v>1047</v>
      </c>
      <c r="B63" s="3" t="s">
        <v>2734</v>
      </c>
      <c r="D63" s="11"/>
      <c r="E63" s="206"/>
    </row>
    <row r="64" spans="1:5" x14ac:dyDescent="0.25">
      <c r="A64" s="3" t="s">
        <v>1048</v>
      </c>
      <c r="B64" s="3" t="s">
        <v>2904</v>
      </c>
      <c r="D64" s="11"/>
      <c r="E64" s="206"/>
    </row>
    <row r="65" spans="1:5" ht="60" x14ac:dyDescent="0.25">
      <c r="A65" s="3" t="s">
        <v>1049</v>
      </c>
      <c r="B65" s="3" t="s">
        <v>2905</v>
      </c>
      <c r="D65" s="11"/>
      <c r="E65" s="206"/>
    </row>
    <row r="66" spans="1:5" x14ac:dyDescent="0.25">
      <c r="A66" s="3" t="s">
        <v>1050</v>
      </c>
      <c r="B66" s="3" t="s">
        <v>2906</v>
      </c>
      <c r="D66" s="11"/>
      <c r="E66" s="206"/>
    </row>
    <row r="67" spans="1:5" x14ac:dyDescent="0.25">
      <c r="A67" s="3" t="s">
        <v>1051</v>
      </c>
      <c r="B67" s="3" t="s">
        <v>2907</v>
      </c>
      <c r="D67" s="11"/>
      <c r="E67" s="206"/>
    </row>
    <row r="68" spans="1:5" x14ac:dyDescent="0.25">
      <c r="A68" s="3" t="s">
        <v>1052</v>
      </c>
      <c r="B68" s="3" t="s">
        <v>2908</v>
      </c>
      <c r="D68" s="11"/>
      <c r="E68" s="206"/>
    </row>
    <row r="69" spans="1:5" x14ac:dyDescent="0.25">
      <c r="A69" s="3" t="s">
        <v>1053</v>
      </c>
      <c r="B69" s="3" t="s">
        <v>2909</v>
      </c>
      <c r="D69" s="11"/>
      <c r="E69" s="206"/>
    </row>
    <row r="70" spans="1:5" x14ac:dyDescent="0.25">
      <c r="A70" s="3" t="s">
        <v>1054</v>
      </c>
      <c r="B70" s="3" t="s">
        <v>2910</v>
      </c>
      <c r="D70" s="11"/>
      <c r="E70" s="206"/>
    </row>
    <row r="71" spans="1:5" x14ac:dyDescent="0.25">
      <c r="A71" s="3" t="s">
        <v>1055</v>
      </c>
      <c r="B71" s="3" t="s">
        <v>2911</v>
      </c>
      <c r="D71" s="11"/>
      <c r="E71" s="206"/>
    </row>
    <row r="72" spans="1:5" x14ac:dyDescent="0.25">
      <c r="A72" s="3" t="s">
        <v>1056</v>
      </c>
      <c r="B72" s="3" t="s">
        <v>2912</v>
      </c>
      <c r="D72" s="11"/>
      <c r="E72" s="206"/>
    </row>
    <row r="73" spans="1:5" x14ac:dyDescent="0.25">
      <c r="A73" s="3" t="s">
        <v>1057</v>
      </c>
      <c r="B73" s="3" t="s">
        <v>2913</v>
      </c>
      <c r="D73" s="11"/>
      <c r="E73" s="206"/>
    </row>
    <row r="74" spans="1:5" ht="75" x14ac:dyDescent="0.25">
      <c r="A74" s="3" t="s">
        <v>1058</v>
      </c>
      <c r="B74" s="3" t="s">
        <v>2735</v>
      </c>
      <c r="D74" s="11"/>
      <c r="E74" s="206"/>
    </row>
    <row r="75" spans="1:5" x14ac:dyDescent="0.25">
      <c r="A75" s="3" t="s">
        <v>1059</v>
      </c>
      <c r="B75" s="3" t="s">
        <v>2914</v>
      </c>
      <c r="D75" s="11"/>
      <c r="E75" s="206"/>
    </row>
    <row r="76" spans="1:5" x14ac:dyDescent="0.25">
      <c r="A76" s="3" t="s">
        <v>1060</v>
      </c>
      <c r="B76" s="3" t="s">
        <v>2915</v>
      </c>
      <c r="D76" s="11"/>
      <c r="E76" s="206"/>
    </row>
    <row r="77" spans="1:5" ht="45" x14ac:dyDescent="0.25">
      <c r="A77" s="3" t="s">
        <v>1061</v>
      </c>
      <c r="B77" s="3" t="s">
        <v>2916</v>
      </c>
      <c r="D77" s="11"/>
      <c r="E77" s="206"/>
    </row>
    <row r="78" spans="1:5" ht="30" x14ac:dyDescent="0.25">
      <c r="A78" s="3" t="s">
        <v>1062</v>
      </c>
      <c r="B78" s="3" t="s">
        <v>2917</v>
      </c>
      <c r="D78" s="11"/>
      <c r="E78" s="206"/>
    </row>
    <row r="79" spans="1:5" ht="30" x14ac:dyDescent="0.25">
      <c r="A79" s="3" t="s">
        <v>1063</v>
      </c>
      <c r="B79" s="3" t="s">
        <v>2918</v>
      </c>
      <c r="D79" s="11"/>
      <c r="E79" s="206"/>
    </row>
    <row r="80" spans="1:5" ht="30" x14ac:dyDescent="0.25">
      <c r="A80" s="3" t="s">
        <v>1064</v>
      </c>
      <c r="B80" s="3" t="s">
        <v>2919</v>
      </c>
      <c r="D80" s="11"/>
      <c r="E80" s="206"/>
    </row>
    <row r="81" spans="1:5" x14ac:dyDescent="0.25">
      <c r="A81" s="3" t="s">
        <v>1065</v>
      </c>
      <c r="B81" s="3" t="s">
        <v>2920</v>
      </c>
      <c r="D81" s="11"/>
      <c r="E81" s="206"/>
    </row>
    <row r="82" spans="1:5" ht="30" x14ac:dyDescent="0.25">
      <c r="A82" s="3" t="s">
        <v>1066</v>
      </c>
      <c r="B82" s="3" t="s">
        <v>2921</v>
      </c>
      <c r="D82" s="11"/>
      <c r="E82" s="206"/>
    </row>
    <row r="83" spans="1:5" x14ac:dyDescent="0.25">
      <c r="A83" s="3" t="s">
        <v>1067</v>
      </c>
      <c r="B83" s="3" t="s">
        <v>2922</v>
      </c>
      <c r="D83" s="11"/>
      <c r="E83" s="206"/>
    </row>
    <row r="84" spans="1:5" x14ac:dyDescent="0.25">
      <c r="A84" s="3" t="s">
        <v>1068</v>
      </c>
      <c r="B84" s="3" t="s">
        <v>2923</v>
      </c>
      <c r="D84" s="11"/>
      <c r="E84" s="206"/>
    </row>
    <row r="85" spans="1:5" ht="30" x14ac:dyDescent="0.25">
      <c r="A85" s="3" t="s">
        <v>1069</v>
      </c>
      <c r="B85" s="3" t="s">
        <v>2924</v>
      </c>
      <c r="D85" s="11"/>
      <c r="E85" s="206"/>
    </row>
    <row r="86" spans="1:5" x14ac:dyDescent="0.25">
      <c r="A86" s="3" t="s">
        <v>1070</v>
      </c>
      <c r="B86" s="3" t="s">
        <v>2925</v>
      </c>
      <c r="D86" s="11"/>
      <c r="E86" s="206"/>
    </row>
    <row r="87" spans="1:5" ht="30" x14ac:dyDescent="0.25">
      <c r="A87" s="3" t="s">
        <v>1071</v>
      </c>
      <c r="B87" s="3" t="s">
        <v>2926</v>
      </c>
      <c r="D87" s="11"/>
      <c r="E87" s="206"/>
    </row>
    <row r="88" spans="1:5" x14ac:dyDescent="0.25">
      <c r="A88" s="3" t="s">
        <v>1072</v>
      </c>
      <c r="B88" s="3" t="s">
        <v>2927</v>
      </c>
      <c r="D88" s="11"/>
      <c r="E88" s="206"/>
    </row>
    <row r="89" spans="1:5" ht="30" x14ac:dyDescent="0.25">
      <c r="A89" s="3" t="s">
        <v>1073</v>
      </c>
      <c r="B89" s="3" t="s">
        <v>2983</v>
      </c>
      <c r="C89" s="156" t="s">
        <v>2573</v>
      </c>
      <c r="D89" s="11"/>
      <c r="E89" s="206"/>
    </row>
    <row r="90" spans="1:5" ht="30" x14ac:dyDescent="0.25">
      <c r="A90" s="3" t="s">
        <v>1074</v>
      </c>
      <c r="B90" s="3" t="s">
        <v>2928</v>
      </c>
      <c r="D90" s="11"/>
      <c r="E90" s="206"/>
    </row>
    <row r="91" spans="1:5" ht="45" x14ac:dyDescent="0.25">
      <c r="A91" s="3" t="s">
        <v>1075</v>
      </c>
      <c r="B91" s="3" t="s">
        <v>2929</v>
      </c>
      <c r="D91" s="11"/>
      <c r="E91" s="206"/>
    </row>
    <row r="92" spans="1:5" x14ac:dyDescent="0.25">
      <c r="A92" s="3" t="s">
        <v>1076</v>
      </c>
      <c r="B92" s="3" t="s">
        <v>2930</v>
      </c>
      <c r="D92" s="11"/>
      <c r="E92" s="206"/>
    </row>
    <row r="93" spans="1:5" ht="30" x14ac:dyDescent="0.25">
      <c r="A93" s="3" t="s">
        <v>1077</v>
      </c>
      <c r="B93" s="3" t="s">
        <v>2931</v>
      </c>
      <c r="D93" s="11"/>
      <c r="E93" s="206"/>
    </row>
    <row r="94" spans="1:5" ht="30" x14ac:dyDescent="0.25">
      <c r="A94" s="3" t="s">
        <v>1078</v>
      </c>
      <c r="B94" s="3" t="s">
        <v>2932</v>
      </c>
      <c r="D94" s="11"/>
      <c r="E94" s="206"/>
    </row>
    <row r="95" spans="1:5" x14ac:dyDescent="0.25">
      <c r="A95" s="3" t="s">
        <v>1079</v>
      </c>
      <c r="B95" s="3" t="s">
        <v>2933</v>
      </c>
      <c r="D95" s="11"/>
      <c r="E95" s="206"/>
    </row>
    <row r="96" spans="1:5" x14ac:dyDescent="0.25">
      <c r="A96" s="3" t="s">
        <v>1080</v>
      </c>
      <c r="B96" s="3" t="s">
        <v>2934</v>
      </c>
      <c r="D96" s="11"/>
      <c r="E96" s="206"/>
    </row>
    <row r="97" spans="1:5" ht="30" x14ac:dyDescent="0.25">
      <c r="A97" s="3" t="s">
        <v>1081</v>
      </c>
      <c r="B97" s="3" t="s">
        <v>2935</v>
      </c>
      <c r="D97" s="11"/>
      <c r="E97" s="206"/>
    </row>
    <row r="98" spans="1:5" ht="45" x14ac:dyDescent="0.25">
      <c r="A98" s="3" t="s">
        <v>1082</v>
      </c>
      <c r="B98" s="3" t="s">
        <v>2936</v>
      </c>
      <c r="D98" s="11"/>
      <c r="E98" s="206"/>
    </row>
    <row r="99" spans="1:5" ht="45" x14ac:dyDescent="0.25">
      <c r="A99" s="3" t="s">
        <v>1083</v>
      </c>
      <c r="B99" s="3" t="s">
        <v>2937</v>
      </c>
      <c r="D99" s="11"/>
      <c r="E99" s="206"/>
    </row>
    <row r="100" spans="1:5" ht="30" x14ac:dyDescent="0.25">
      <c r="A100" s="3" t="s">
        <v>1084</v>
      </c>
      <c r="B100" s="3" t="s">
        <v>2938</v>
      </c>
      <c r="D100" s="11"/>
      <c r="E100" s="206"/>
    </row>
    <row r="101" spans="1:5" ht="30" x14ac:dyDescent="0.25">
      <c r="A101" s="3" t="s">
        <v>1085</v>
      </c>
      <c r="B101" s="3" t="s">
        <v>2939</v>
      </c>
      <c r="D101" s="11"/>
      <c r="E101" s="206"/>
    </row>
    <row r="102" spans="1:5" ht="30" x14ac:dyDescent="0.25">
      <c r="A102" s="3" t="s">
        <v>1086</v>
      </c>
      <c r="B102" s="3" t="s">
        <v>2940</v>
      </c>
      <c r="D102" s="11"/>
      <c r="E102" s="206"/>
    </row>
    <row r="103" spans="1:5" ht="45" x14ac:dyDescent="0.25">
      <c r="A103" s="3" t="s">
        <v>1087</v>
      </c>
      <c r="B103" s="153" t="s">
        <v>2941</v>
      </c>
      <c r="C103" s="156" t="s">
        <v>2573</v>
      </c>
      <c r="D103" s="11"/>
      <c r="E103" s="207"/>
    </row>
    <row r="104" spans="1:5" x14ac:dyDescent="0.25">
      <c r="A104" s="3" t="s">
        <v>1088</v>
      </c>
      <c r="B104" s="3" t="s">
        <v>2942</v>
      </c>
      <c r="D104" s="11"/>
      <c r="E104" s="206"/>
    </row>
    <row r="105" spans="1:5" ht="30" x14ac:dyDescent="0.25">
      <c r="A105" s="3" t="s">
        <v>1089</v>
      </c>
      <c r="B105" s="3" t="s">
        <v>2943</v>
      </c>
      <c r="D105" s="11"/>
      <c r="E105" s="206"/>
    </row>
    <row r="106" spans="1:5" x14ac:dyDescent="0.25">
      <c r="A106" s="3" t="s">
        <v>1090</v>
      </c>
      <c r="B106" s="3" t="s">
        <v>2944</v>
      </c>
      <c r="D106" s="11"/>
      <c r="E106" s="206"/>
    </row>
    <row r="107" spans="1:5" x14ac:dyDescent="0.25">
      <c r="A107" s="3" t="s">
        <v>1091</v>
      </c>
      <c r="B107" s="3" t="s">
        <v>2945</v>
      </c>
      <c r="D107" s="11"/>
      <c r="E107" s="206"/>
    </row>
    <row r="108" spans="1:5" x14ac:dyDescent="0.25">
      <c r="A108" s="3" t="s">
        <v>1092</v>
      </c>
      <c r="B108" s="3" t="s">
        <v>2946</v>
      </c>
      <c r="D108" s="11"/>
      <c r="E108" s="206"/>
    </row>
    <row r="109" spans="1:5" ht="45" x14ac:dyDescent="0.25">
      <c r="A109" s="3" t="s">
        <v>1093</v>
      </c>
      <c r="B109" s="3" t="s">
        <v>2947</v>
      </c>
      <c r="D109" s="11"/>
      <c r="E109" s="206"/>
    </row>
    <row r="110" spans="1:5" ht="30" x14ac:dyDescent="0.25">
      <c r="A110" s="3" t="s">
        <v>1094</v>
      </c>
      <c r="B110" s="3" t="s">
        <v>2736</v>
      </c>
      <c r="D110" s="11"/>
      <c r="E110" s="206"/>
    </row>
    <row r="111" spans="1:5" ht="30" x14ac:dyDescent="0.25">
      <c r="A111" s="3" t="s">
        <v>1095</v>
      </c>
      <c r="B111" s="3" t="s">
        <v>2948</v>
      </c>
      <c r="D111" s="11"/>
      <c r="E111" s="206"/>
    </row>
    <row r="112" spans="1:5" ht="45" x14ac:dyDescent="0.25">
      <c r="A112" s="3" t="s">
        <v>1096</v>
      </c>
      <c r="B112" s="3" t="s">
        <v>2949</v>
      </c>
      <c r="D112" s="11"/>
      <c r="E112" s="206"/>
    </row>
    <row r="113" spans="1:5" ht="45" x14ac:dyDescent="0.25">
      <c r="A113" s="3" t="s">
        <v>1097</v>
      </c>
      <c r="B113" s="3" t="s">
        <v>2950</v>
      </c>
      <c r="D113" s="11"/>
      <c r="E113" s="206"/>
    </row>
    <row r="114" spans="1:5" x14ac:dyDescent="0.25">
      <c r="A114" s="3" t="s">
        <v>1098</v>
      </c>
      <c r="B114" s="3" t="s">
        <v>2737</v>
      </c>
      <c r="D114" s="11"/>
      <c r="E114" s="206"/>
    </row>
    <row r="115" spans="1:5" x14ac:dyDescent="0.25">
      <c r="A115" s="3" t="s">
        <v>1099</v>
      </c>
      <c r="B115" s="3" t="s">
        <v>2951</v>
      </c>
      <c r="D115" s="11"/>
      <c r="E115" s="206"/>
    </row>
    <row r="116" spans="1:5" ht="30" x14ac:dyDescent="0.25">
      <c r="A116" s="3" t="s">
        <v>1100</v>
      </c>
      <c r="B116" s="3" t="s">
        <v>2952</v>
      </c>
      <c r="D116" s="11"/>
      <c r="E116" s="206"/>
    </row>
    <row r="117" spans="1:5" ht="30" x14ac:dyDescent="0.25">
      <c r="A117" s="3" t="s">
        <v>1101</v>
      </c>
      <c r="B117" s="3" t="s">
        <v>2953</v>
      </c>
      <c r="D117" s="11"/>
      <c r="E117" s="206"/>
    </row>
    <row r="118" spans="1:5" ht="90" x14ac:dyDescent="0.25">
      <c r="A118" s="3" t="s">
        <v>1102</v>
      </c>
      <c r="B118" s="3" t="s">
        <v>2954</v>
      </c>
      <c r="D118" s="11"/>
      <c r="E118" s="206"/>
    </row>
    <row r="119" spans="1:5" x14ac:dyDescent="0.25">
      <c r="A119" s="3" t="s">
        <v>1103</v>
      </c>
      <c r="B119" s="3" t="s">
        <v>2955</v>
      </c>
      <c r="D119" s="11"/>
      <c r="E119" s="206"/>
    </row>
    <row r="120" spans="1:5" x14ac:dyDescent="0.25">
      <c r="A120" s="3" t="s">
        <v>1104</v>
      </c>
      <c r="B120" s="3" t="s">
        <v>2956</v>
      </c>
      <c r="D120" s="11"/>
      <c r="E120" s="206"/>
    </row>
    <row r="121" spans="1:5" ht="30" x14ac:dyDescent="0.25">
      <c r="A121" s="3" t="s">
        <v>1105</v>
      </c>
      <c r="B121" s="3" t="s">
        <v>2957</v>
      </c>
      <c r="D121" s="11"/>
      <c r="E121" s="206"/>
    </row>
    <row r="122" spans="1:5" x14ac:dyDescent="0.25">
      <c r="A122" s="3" t="s">
        <v>1106</v>
      </c>
      <c r="B122" s="3" t="s">
        <v>2958</v>
      </c>
      <c r="D122" s="11"/>
      <c r="E122" s="206"/>
    </row>
    <row r="123" spans="1:5" x14ac:dyDescent="0.25">
      <c r="A123" s="3" t="s">
        <v>1107</v>
      </c>
      <c r="B123" s="3" t="s">
        <v>2738</v>
      </c>
      <c r="D123" s="11"/>
      <c r="E123" s="206"/>
    </row>
    <row r="124" spans="1:5" ht="45" x14ac:dyDescent="0.25">
      <c r="A124" s="3" t="s">
        <v>1108</v>
      </c>
      <c r="B124" s="3" t="s">
        <v>2959</v>
      </c>
      <c r="D124" s="11"/>
      <c r="E124" s="206"/>
    </row>
    <row r="125" spans="1:5" ht="30" x14ac:dyDescent="0.25">
      <c r="A125" s="3" t="s">
        <v>1109</v>
      </c>
      <c r="B125" s="3" t="s">
        <v>2960</v>
      </c>
      <c r="D125" s="11"/>
      <c r="E125" s="206"/>
    </row>
    <row r="126" spans="1:5" ht="30" x14ac:dyDescent="0.25">
      <c r="A126" s="3" t="s">
        <v>1110</v>
      </c>
      <c r="B126" s="3" t="s">
        <v>2961</v>
      </c>
      <c r="D126" s="11"/>
      <c r="E126" s="206"/>
    </row>
    <row r="127" spans="1:5" ht="30" x14ac:dyDescent="0.25">
      <c r="A127" s="3" t="s">
        <v>1111</v>
      </c>
      <c r="B127" s="3" t="s">
        <v>2962</v>
      </c>
      <c r="D127" s="11"/>
      <c r="E127" s="206"/>
    </row>
    <row r="128" spans="1:5" ht="30" x14ac:dyDescent="0.25">
      <c r="A128" s="3" t="s">
        <v>1112</v>
      </c>
      <c r="B128" s="3" t="s">
        <v>2963</v>
      </c>
      <c r="D128" s="11"/>
      <c r="E128" s="206"/>
    </row>
    <row r="129" spans="1:5" ht="30" x14ac:dyDescent="0.25">
      <c r="A129" s="3" t="s">
        <v>1113</v>
      </c>
      <c r="B129" s="3" t="s">
        <v>2964</v>
      </c>
      <c r="D129" s="11"/>
      <c r="E129" s="206"/>
    </row>
    <row r="130" spans="1:5" ht="30" x14ac:dyDescent="0.25">
      <c r="A130" s="3" t="s">
        <v>1114</v>
      </c>
      <c r="B130" s="3" t="s">
        <v>2965</v>
      </c>
      <c r="D130" s="11"/>
      <c r="E130" s="206"/>
    </row>
    <row r="131" spans="1:5" ht="30" x14ac:dyDescent="0.25">
      <c r="A131" s="3" t="s">
        <v>1115</v>
      </c>
      <c r="B131" s="3" t="s">
        <v>2966</v>
      </c>
      <c r="D131" s="11"/>
      <c r="E131" s="206"/>
    </row>
    <row r="132" spans="1:5" x14ac:dyDescent="0.25">
      <c r="A132" s="3" t="s">
        <v>1116</v>
      </c>
      <c r="B132" s="3" t="s">
        <v>2967</v>
      </c>
      <c r="D132" s="11"/>
      <c r="E132" s="206"/>
    </row>
    <row r="133" spans="1:5" ht="30" x14ac:dyDescent="0.25">
      <c r="A133" s="3" t="s">
        <v>1117</v>
      </c>
      <c r="B133" s="3" t="s">
        <v>2968</v>
      </c>
      <c r="D133" s="11"/>
      <c r="E133" s="206"/>
    </row>
    <row r="134" spans="1:5" ht="30" x14ac:dyDescent="0.25">
      <c r="A134" s="3" t="s">
        <v>1118</v>
      </c>
      <c r="B134" s="3" t="s">
        <v>2969</v>
      </c>
      <c r="D134" s="11"/>
      <c r="E134" s="206"/>
    </row>
    <row r="135" spans="1:5" ht="30" x14ac:dyDescent="0.25">
      <c r="A135" s="3" t="s">
        <v>1119</v>
      </c>
      <c r="B135" s="3" t="s">
        <v>2970</v>
      </c>
      <c r="D135" s="11"/>
      <c r="E135" s="206"/>
    </row>
    <row r="136" spans="1:5" ht="45" x14ac:dyDescent="0.25">
      <c r="A136" s="3" t="s">
        <v>1120</v>
      </c>
      <c r="B136" s="3" t="s">
        <v>2971</v>
      </c>
      <c r="D136" s="11"/>
      <c r="E136" s="206"/>
    </row>
    <row r="137" spans="1:5" ht="30" x14ac:dyDescent="0.25">
      <c r="A137" s="3" t="s">
        <v>1121</v>
      </c>
      <c r="B137" s="3" t="s">
        <v>2972</v>
      </c>
      <c r="D137" s="11"/>
      <c r="E137" s="206"/>
    </row>
    <row r="138" spans="1:5" x14ac:dyDescent="0.25">
      <c r="A138" s="3" t="s">
        <v>1122</v>
      </c>
      <c r="B138" s="3" t="s">
        <v>2973</v>
      </c>
      <c r="D138" s="11"/>
      <c r="E138" s="206"/>
    </row>
    <row r="139" spans="1:5" x14ac:dyDescent="0.25">
      <c r="A139" s="3" t="s">
        <v>1123</v>
      </c>
      <c r="B139" s="3" t="s">
        <v>2974</v>
      </c>
      <c r="D139" s="11"/>
      <c r="E139" s="206"/>
    </row>
    <row r="140" spans="1:5" ht="45" x14ac:dyDescent="0.25">
      <c r="A140" s="3" t="s">
        <v>1124</v>
      </c>
      <c r="B140" s="3" t="s">
        <v>2975</v>
      </c>
      <c r="D140" s="11"/>
      <c r="E140" s="206"/>
    </row>
    <row r="141" spans="1:5" ht="30" x14ac:dyDescent="0.25">
      <c r="A141" s="3" t="s">
        <v>1125</v>
      </c>
      <c r="B141" s="3" t="s">
        <v>2976</v>
      </c>
      <c r="D141" s="11"/>
      <c r="E141" s="206"/>
    </row>
    <row r="142" spans="1:5" x14ac:dyDescent="0.25">
      <c r="A142" s="3" t="s">
        <v>1126</v>
      </c>
      <c r="B142" s="3" t="s">
        <v>2977</v>
      </c>
      <c r="D142" s="11"/>
      <c r="E142" s="206"/>
    </row>
    <row r="143" spans="1:5" x14ac:dyDescent="0.25">
      <c r="A143" s="3" t="s">
        <v>1127</v>
      </c>
      <c r="B143" s="3" t="s">
        <v>2978</v>
      </c>
      <c r="D143" s="11"/>
      <c r="E143" s="206"/>
    </row>
    <row r="144" spans="1:5" x14ac:dyDescent="0.25">
      <c r="A144" s="3" t="s">
        <v>1128</v>
      </c>
      <c r="B144" s="3" t="s">
        <v>2979</v>
      </c>
      <c r="D144" s="11"/>
      <c r="E144" s="206"/>
    </row>
    <row r="145" spans="1:5" x14ac:dyDescent="0.25">
      <c r="A145" s="3" t="s">
        <v>1129</v>
      </c>
      <c r="B145" s="3" t="s">
        <v>2982</v>
      </c>
      <c r="C145" s="156" t="s">
        <v>2573</v>
      </c>
      <c r="D145" s="11"/>
      <c r="E145" s="206"/>
    </row>
    <row r="146" spans="1:5" x14ac:dyDescent="0.25">
      <c r="A146" s="3" t="s">
        <v>1130</v>
      </c>
      <c r="B146" s="3" t="s">
        <v>2980</v>
      </c>
      <c r="D146" s="11"/>
      <c r="E146" s="206"/>
    </row>
    <row r="147" spans="1:5" ht="30" x14ac:dyDescent="0.25">
      <c r="A147" s="3" t="s">
        <v>1131</v>
      </c>
      <c r="B147" s="3" t="s">
        <v>2981</v>
      </c>
      <c r="D147" s="11"/>
      <c r="E147" s="206"/>
    </row>
    <row r="148" spans="1:5" ht="30" x14ac:dyDescent="0.25">
      <c r="A148" s="3" t="s">
        <v>1132</v>
      </c>
      <c r="B148" s="3" t="s">
        <v>2739</v>
      </c>
      <c r="D148" s="11"/>
      <c r="E148" s="206"/>
    </row>
    <row r="149" spans="1:5" x14ac:dyDescent="0.25">
      <c r="A149" s="3" t="s">
        <v>1133</v>
      </c>
      <c r="B149" s="3" t="s">
        <v>2984</v>
      </c>
      <c r="D149" s="11"/>
      <c r="E149" s="206"/>
    </row>
    <row r="150" spans="1:5" x14ac:dyDescent="0.25">
      <c r="A150" s="3" t="s">
        <v>1134</v>
      </c>
      <c r="B150" s="3" t="s">
        <v>2985</v>
      </c>
      <c r="D150" s="11"/>
      <c r="E150" s="206"/>
    </row>
    <row r="151" spans="1:5" ht="30" x14ac:dyDescent="0.25">
      <c r="A151" s="3" t="s">
        <v>1135</v>
      </c>
      <c r="B151" s="3" t="s">
        <v>2740</v>
      </c>
      <c r="D151" s="11"/>
      <c r="E151" s="206"/>
    </row>
    <row r="152" spans="1:5" ht="45" x14ac:dyDescent="0.25">
      <c r="A152" s="3" t="s">
        <v>1136</v>
      </c>
      <c r="B152" s="3" t="s">
        <v>2986</v>
      </c>
      <c r="D152" s="11"/>
      <c r="E152" s="206"/>
    </row>
    <row r="153" spans="1:5" ht="30" x14ac:dyDescent="0.25">
      <c r="A153" s="3" t="s">
        <v>1137</v>
      </c>
      <c r="B153" s="3" t="s">
        <v>2987</v>
      </c>
      <c r="D153" s="11"/>
      <c r="E153" s="206"/>
    </row>
    <row r="154" spans="1:5" ht="30" x14ac:dyDescent="0.25">
      <c r="A154" s="3" t="s">
        <v>1138</v>
      </c>
      <c r="B154" s="3" t="s">
        <v>2988</v>
      </c>
      <c r="D154" s="11"/>
      <c r="E154" s="206"/>
    </row>
    <row r="155" spans="1:5" x14ac:dyDescent="0.25">
      <c r="A155" s="3" t="s">
        <v>1139</v>
      </c>
      <c r="B155" s="3" t="s">
        <v>2989</v>
      </c>
      <c r="D155" s="11"/>
      <c r="E155" s="206"/>
    </row>
    <row r="156" spans="1:5" ht="45" x14ac:dyDescent="0.25">
      <c r="A156" s="3" t="s">
        <v>1140</v>
      </c>
      <c r="B156" s="3" t="s">
        <v>2990</v>
      </c>
      <c r="D156" s="11"/>
      <c r="E156" s="206"/>
    </row>
    <row r="157" spans="1:5" x14ac:dyDescent="0.25">
      <c r="A157" s="3" t="s">
        <v>1141</v>
      </c>
      <c r="B157" s="3" t="s">
        <v>2991</v>
      </c>
      <c r="D157" s="11"/>
      <c r="E157" s="206"/>
    </row>
    <row r="158" spans="1:5" ht="30" x14ac:dyDescent="0.25">
      <c r="A158" s="3" t="s">
        <v>1142</v>
      </c>
      <c r="B158" s="3" t="s">
        <v>2992</v>
      </c>
      <c r="D158" s="11"/>
      <c r="E158" s="206"/>
    </row>
    <row r="159" spans="1:5" x14ac:dyDescent="0.25">
      <c r="A159" s="3" t="s">
        <v>1143</v>
      </c>
      <c r="B159" s="3" t="s">
        <v>2993</v>
      </c>
      <c r="D159" s="11"/>
      <c r="E159" s="206"/>
    </row>
    <row r="160" spans="1:5" x14ac:dyDescent="0.25">
      <c r="A160" s="3" t="s">
        <v>1144</v>
      </c>
      <c r="B160" s="3" t="s">
        <v>2994</v>
      </c>
      <c r="D160" s="11"/>
      <c r="E160" s="206"/>
    </row>
    <row r="161" spans="1:5" ht="30" x14ac:dyDescent="0.25">
      <c r="A161" s="3" t="s">
        <v>1145</v>
      </c>
      <c r="B161" s="3" t="s">
        <v>2995</v>
      </c>
      <c r="D161" s="11"/>
      <c r="E161" s="206"/>
    </row>
    <row r="162" spans="1:5" ht="45" x14ac:dyDescent="0.25">
      <c r="A162" s="3" t="s">
        <v>1146</v>
      </c>
      <c r="B162" s="3" t="s">
        <v>2996</v>
      </c>
      <c r="D162" s="11"/>
      <c r="E162" s="206"/>
    </row>
    <row r="163" spans="1:5" x14ac:dyDescent="0.25">
      <c r="A163" s="3" t="s">
        <v>1147</v>
      </c>
      <c r="B163" s="3" t="s">
        <v>2997</v>
      </c>
      <c r="D163" s="11"/>
      <c r="E163" s="206"/>
    </row>
    <row r="164" spans="1:5" x14ac:dyDescent="0.25">
      <c r="A164" s="3" t="s">
        <v>1148</v>
      </c>
      <c r="B164" s="3" t="s">
        <v>2741</v>
      </c>
      <c r="D164" s="11"/>
      <c r="E164" s="206"/>
    </row>
    <row r="165" spans="1:5" ht="30" x14ac:dyDescent="0.25">
      <c r="A165" s="3" t="s">
        <v>1149</v>
      </c>
      <c r="B165" s="3" t="s">
        <v>2742</v>
      </c>
      <c r="D165" s="11"/>
      <c r="E165" s="206"/>
    </row>
    <row r="166" spans="1:5" ht="30" x14ac:dyDescent="0.25">
      <c r="A166" s="3" t="s">
        <v>1150</v>
      </c>
      <c r="B166" s="3" t="s">
        <v>2743</v>
      </c>
      <c r="D166" s="11"/>
      <c r="E166" s="206"/>
    </row>
    <row r="167" spans="1:5" ht="30" x14ac:dyDescent="0.25">
      <c r="A167" s="3" t="s">
        <v>1151</v>
      </c>
      <c r="B167" s="3" t="s">
        <v>2998</v>
      </c>
      <c r="D167" s="11"/>
      <c r="E167" s="206"/>
    </row>
    <row r="168" spans="1:5" ht="45" x14ac:dyDescent="0.25">
      <c r="A168" s="3" t="s">
        <v>1152</v>
      </c>
      <c r="B168" s="3" t="s">
        <v>2999</v>
      </c>
      <c r="D168" s="11"/>
      <c r="E168" s="206"/>
    </row>
    <row r="169" spans="1:5" x14ac:dyDescent="0.25">
      <c r="A169" s="3" t="s">
        <v>1153</v>
      </c>
      <c r="B169" s="3" t="s">
        <v>3000</v>
      </c>
      <c r="D169" s="11"/>
      <c r="E169" s="206"/>
    </row>
    <row r="170" spans="1:5" ht="30" x14ac:dyDescent="0.25">
      <c r="A170" s="3" t="s">
        <v>2490</v>
      </c>
      <c r="B170" s="153" t="s">
        <v>3532</v>
      </c>
      <c r="C170" s="156" t="s">
        <v>2573</v>
      </c>
      <c r="D170" s="11"/>
      <c r="E170" s="207"/>
    </row>
    <row r="171" spans="1:5" ht="30" x14ac:dyDescent="0.25">
      <c r="A171" s="3" t="s">
        <v>1154</v>
      </c>
      <c r="B171" s="3" t="s">
        <v>3001</v>
      </c>
      <c r="D171" s="11"/>
      <c r="E171" s="206"/>
    </row>
    <row r="172" spans="1:5" ht="45" x14ac:dyDescent="0.25">
      <c r="A172" s="3" t="s">
        <v>1155</v>
      </c>
      <c r="B172" s="3" t="s">
        <v>3002</v>
      </c>
      <c r="D172" s="11"/>
      <c r="E172" s="206"/>
    </row>
    <row r="173" spans="1:5" ht="45" x14ac:dyDescent="0.25">
      <c r="A173" s="3" t="s">
        <v>1156</v>
      </c>
      <c r="B173" s="3" t="s">
        <v>3003</v>
      </c>
      <c r="D173" s="11"/>
      <c r="E173" s="206"/>
    </row>
    <row r="174" spans="1:5" ht="45" x14ac:dyDescent="0.25">
      <c r="A174" s="3" t="s">
        <v>1157</v>
      </c>
      <c r="B174" s="3" t="s">
        <v>3004</v>
      </c>
      <c r="D174" s="11"/>
      <c r="E174" s="206"/>
    </row>
    <row r="175" spans="1:5" x14ac:dyDescent="0.25">
      <c r="A175" s="3" t="s">
        <v>1158</v>
      </c>
      <c r="B175" s="3" t="s">
        <v>3005</v>
      </c>
      <c r="D175" s="11"/>
      <c r="E175" s="206"/>
    </row>
    <row r="176" spans="1:5" ht="30" x14ac:dyDescent="0.25">
      <c r="A176" s="3" t="s">
        <v>1159</v>
      </c>
      <c r="B176" s="3" t="s">
        <v>3006</v>
      </c>
      <c r="D176" s="11"/>
      <c r="E176" s="206"/>
    </row>
    <row r="177" spans="1:5" x14ac:dyDescent="0.25">
      <c r="A177" s="3" t="s">
        <v>1160</v>
      </c>
      <c r="B177" s="3" t="s">
        <v>3521</v>
      </c>
      <c r="C177" s="156" t="s">
        <v>2573</v>
      </c>
      <c r="D177" s="11"/>
      <c r="E177" s="206"/>
    </row>
    <row r="178" spans="1:5" x14ac:dyDescent="0.25">
      <c r="A178" s="3" t="s">
        <v>1161</v>
      </c>
      <c r="B178" s="3" t="s">
        <v>3007</v>
      </c>
      <c r="D178" s="11"/>
      <c r="E178" s="206"/>
    </row>
    <row r="179" spans="1:5" x14ac:dyDescent="0.25">
      <c r="A179" s="3" t="s">
        <v>1162</v>
      </c>
      <c r="B179" s="3" t="s">
        <v>3008</v>
      </c>
      <c r="D179" s="11"/>
      <c r="E179" s="206"/>
    </row>
    <row r="180" spans="1:5" x14ac:dyDescent="0.25">
      <c r="A180" s="3" t="s">
        <v>1163</v>
      </c>
      <c r="B180" s="3" t="s">
        <v>3009</v>
      </c>
      <c r="D180" s="11"/>
      <c r="E180" s="206"/>
    </row>
    <row r="181" spans="1:5" ht="45" x14ac:dyDescent="0.25">
      <c r="A181" s="3" t="s">
        <v>1164</v>
      </c>
      <c r="B181" s="3" t="s">
        <v>2744</v>
      </c>
      <c r="D181" s="11"/>
      <c r="E181" s="206"/>
    </row>
    <row r="182" spans="1:5" ht="30" x14ac:dyDescent="0.25">
      <c r="A182" s="3" t="s">
        <v>1165</v>
      </c>
      <c r="B182" s="3" t="s">
        <v>3010</v>
      </c>
      <c r="D182" s="11"/>
      <c r="E182" s="206"/>
    </row>
    <row r="183" spans="1:5" ht="45" x14ac:dyDescent="0.25">
      <c r="A183" s="3" t="s">
        <v>1166</v>
      </c>
      <c r="B183" s="3" t="s">
        <v>3011</v>
      </c>
      <c r="D183" s="11"/>
      <c r="E183" s="206"/>
    </row>
    <row r="184" spans="1:5" ht="45" x14ac:dyDescent="0.25">
      <c r="A184" s="3" t="s">
        <v>1167</v>
      </c>
      <c r="B184" s="3" t="s">
        <v>3012</v>
      </c>
      <c r="D184" s="11"/>
      <c r="E184" s="206"/>
    </row>
    <row r="185" spans="1:5" ht="75" x14ac:dyDescent="0.25">
      <c r="A185" s="3" t="s">
        <v>2491</v>
      </c>
      <c r="B185" s="153" t="s">
        <v>3022</v>
      </c>
      <c r="C185" s="156" t="s">
        <v>2573</v>
      </c>
      <c r="D185" s="11"/>
      <c r="E185" s="207"/>
    </row>
    <row r="186" spans="1:5" ht="30" x14ac:dyDescent="0.25">
      <c r="A186" s="3" t="s">
        <v>1168</v>
      </c>
      <c r="B186" s="3" t="s">
        <v>3013</v>
      </c>
      <c r="D186" s="11"/>
      <c r="E186" s="206"/>
    </row>
    <row r="187" spans="1:5" x14ac:dyDescent="0.25">
      <c r="A187" s="3" t="s">
        <v>1169</v>
      </c>
      <c r="B187" s="3" t="s">
        <v>3014</v>
      </c>
      <c r="D187" s="11"/>
      <c r="E187" s="206"/>
    </row>
    <row r="188" spans="1:5" ht="30" x14ac:dyDescent="0.25">
      <c r="A188" s="3" t="s">
        <v>1170</v>
      </c>
      <c r="B188" s="3" t="s">
        <v>3015</v>
      </c>
      <c r="D188" s="11"/>
      <c r="E188" s="206"/>
    </row>
    <row r="189" spans="1:5" ht="30" x14ac:dyDescent="0.25">
      <c r="A189" s="3" t="s">
        <v>1171</v>
      </c>
      <c r="B189" s="3" t="s">
        <v>3016</v>
      </c>
      <c r="D189" s="11"/>
      <c r="E189" s="206"/>
    </row>
    <row r="190" spans="1:5" x14ac:dyDescent="0.25">
      <c r="A190" s="3" t="s">
        <v>1172</v>
      </c>
      <c r="B190" s="3" t="s">
        <v>3017</v>
      </c>
      <c r="D190" s="11"/>
      <c r="E190" s="206"/>
    </row>
    <row r="191" spans="1:5" ht="30" x14ac:dyDescent="0.25">
      <c r="A191" s="3" t="s">
        <v>1173</v>
      </c>
      <c r="B191" s="3" t="s">
        <v>3018</v>
      </c>
      <c r="D191" s="11"/>
      <c r="E191" s="206"/>
    </row>
    <row r="192" spans="1:5" ht="30" x14ac:dyDescent="0.25">
      <c r="A192" s="3" t="s">
        <v>1174</v>
      </c>
      <c r="B192" s="3" t="s">
        <v>3019</v>
      </c>
      <c r="D192" s="11"/>
      <c r="E192" s="206"/>
    </row>
    <row r="193" spans="1:5" ht="75" x14ac:dyDescent="0.25">
      <c r="A193" s="3" t="s">
        <v>1175</v>
      </c>
      <c r="B193" s="3" t="s">
        <v>3020</v>
      </c>
      <c r="D193" s="11"/>
      <c r="E193" s="206"/>
    </row>
    <row r="194" spans="1:5" x14ac:dyDescent="0.25">
      <c r="A194" s="3" t="s">
        <v>1176</v>
      </c>
      <c r="B194" s="3" t="s">
        <v>3021</v>
      </c>
      <c r="D194" s="11"/>
      <c r="E194" s="206"/>
    </row>
    <row r="195" spans="1:5" ht="30" x14ac:dyDescent="0.25">
      <c r="A195" s="3" t="s">
        <v>1177</v>
      </c>
      <c r="B195" s="3" t="s">
        <v>2745</v>
      </c>
      <c r="D195" s="11"/>
      <c r="E195" s="206"/>
    </row>
    <row r="196" spans="1:5" x14ac:dyDescent="0.25">
      <c r="A196" s="3" t="s">
        <v>1178</v>
      </c>
      <c r="B196" s="3" t="s">
        <v>3023</v>
      </c>
      <c r="D196" s="11"/>
      <c r="E196" s="206"/>
    </row>
    <row r="197" spans="1:5" ht="30" x14ac:dyDescent="0.25">
      <c r="A197" s="3" t="s">
        <v>1179</v>
      </c>
      <c r="B197" s="3" t="s">
        <v>3024</v>
      </c>
      <c r="D197" s="11"/>
      <c r="E197" s="206"/>
    </row>
    <row r="198" spans="1:5" ht="30" x14ac:dyDescent="0.25">
      <c r="A198" s="3" t="s">
        <v>1180</v>
      </c>
      <c r="B198" s="3" t="s">
        <v>2746</v>
      </c>
      <c r="D198" s="11"/>
      <c r="E198" s="206"/>
    </row>
    <row r="199" spans="1:5" ht="30" x14ac:dyDescent="0.25">
      <c r="A199" s="3" t="s">
        <v>1181</v>
      </c>
      <c r="B199" s="3" t="s">
        <v>3025</v>
      </c>
      <c r="D199" s="11"/>
      <c r="E199" s="206"/>
    </row>
    <row r="200" spans="1:5" ht="30" x14ac:dyDescent="0.25">
      <c r="A200" s="3" t="s">
        <v>1182</v>
      </c>
      <c r="B200" s="3" t="s">
        <v>3026</v>
      </c>
      <c r="D200" s="11"/>
      <c r="E200" s="206"/>
    </row>
    <row r="201" spans="1:5" ht="30" x14ac:dyDescent="0.25">
      <c r="A201" s="3" t="s">
        <v>1183</v>
      </c>
      <c r="B201" s="3" t="s">
        <v>3027</v>
      </c>
      <c r="D201" s="11"/>
      <c r="E201" s="206"/>
    </row>
    <row r="202" spans="1:5" ht="45" x14ac:dyDescent="0.25">
      <c r="A202" s="3" t="s">
        <v>1184</v>
      </c>
      <c r="B202" s="3" t="s">
        <v>3028</v>
      </c>
      <c r="D202" s="11"/>
      <c r="E202" s="206"/>
    </row>
    <row r="203" spans="1:5" ht="45" x14ac:dyDescent="0.25">
      <c r="A203" s="3" t="s">
        <v>1185</v>
      </c>
      <c r="B203" s="3" t="s">
        <v>3029</v>
      </c>
      <c r="D203" s="11"/>
      <c r="E203" s="206"/>
    </row>
    <row r="204" spans="1:5" ht="45" x14ac:dyDescent="0.25">
      <c r="A204" s="3" t="s">
        <v>1186</v>
      </c>
      <c r="B204" s="3" t="s">
        <v>3030</v>
      </c>
      <c r="D204" s="11"/>
      <c r="E204" s="206"/>
    </row>
    <row r="205" spans="1:5" x14ac:dyDescent="0.25">
      <c r="A205" s="3" t="s">
        <v>1187</v>
      </c>
      <c r="B205" s="3" t="s">
        <v>3031</v>
      </c>
      <c r="D205" s="11"/>
      <c r="E205" s="206"/>
    </row>
    <row r="206" spans="1:5" ht="75" x14ac:dyDescent="0.25">
      <c r="A206" s="3" t="s">
        <v>1188</v>
      </c>
      <c r="B206" s="3" t="s">
        <v>3032</v>
      </c>
      <c r="D206" s="11"/>
      <c r="E206" s="206"/>
    </row>
    <row r="207" spans="1:5" ht="30" x14ac:dyDescent="0.25">
      <c r="A207" s="3" t="s">
        <v>1189</v>
      </c>
      <c r="B207" s="3" t="s">
        <v>3033</v>
      </c>
      <c r="D207" s="11"/>
      <c r="E207" s="206"/>
    </row>
    <row r="208" spans="1:5" ht="30" x14ac:dyDescent="0.25">
      <c r="A208" s="3" t="s">
        <v>1190</v>
      </c>
      <c r="B208" s="3" t="s">
        <v>3034</v>
      </c>
      <c r="D208" s="11"/>
      <c r="E208" s="206"/>
    </row>
    <row r="209" spans="1:5" ht="30" x14ac:dyDescent="0.25">
      <c r="A209" s="3" t="s">
        <v>1191</v>
      </c>
      <c r="B209" s="3" t="s">
        <v>3035</v>
      </c>
      <c r="D209" s="11"/>
      <c r="E209" s="206"/>
    </row>
    <row r="210" spans="1:5" x14ac:dyDescent="0.25">
      <c r="A210" s="3" t="s">
        <v>1192</v>
      </c>
      <c r="B210" s="3" t="s">
        <v>2747</v>
      </c>
      <c r="D210" s="11"/>
      <c r="E210" s="206"/>
    </row>
    <row r="211" spans="1:5" x14ac:dyDescent="0.25">
      <c r="A211" s="3" t="s">
        <v>1193</v>
      </c>
      <c r="B211" s="3" t="s">
        <v>3036</v>
      </c>
      <c r="D211" s="11"/>
      <c r="E211" s="206"/>
    </row>
    <row r="212" spans="1:5" ht="30" x14ac:dyDescent="0.25">
      <c r="A212" s="3" t="s">
        <v>1194</v>
      </c>
      <c r="B212" s="3" t="s">
        <v>3037</v>
      </c>
      <c r="D212" s="11"/>
      <c r="E212" s="206"/>
    </row>
    <row r="213" spans="1:5" x14ac:dyDescent="0.25">
      <c r="A213" s="3" t="s">
        <v>1195</v>
      </c>
      <c r="B213" s="3" t="s">
        <v>3038</v>
      </c>
      <c r="D213" s="11"/>
      <c r="E213" s="206"/>
    </row>
    <row r="214" spans="1:5" x14ac:dyDescent="0.25">
      <c r="A214" s="3" t="s">
        <v>1196</v>
      </c>
      <c r="B214" s="3" t="s">
        <v>3039</v>
      </c>
      <c r="D214" s="11"/>
      <c r="E214" s="206"/>
    </row>
    <row r="215" spans="1:5" ht="30" x14ac:dyDescent="0.25">
      <c r="A215" s="3" t="s">
        <v>1197</v>
      </c>
      <c r="B215" s="3" t="s">
        <v>3040</v>
      </c>
      <c r="D215" s="11"/>
      <c r="E215" s="206"/>
    </row>
    <row r="216" spans="1:5" x14ac:dyDescent="0.25">
      <c r="A216" s="3" t="s">
        <v>1198</v>
      </c>
      <c r="B216" s="3" t="s">
        <v>3041</v>
      </c>
      <c r="D216" s="11"/>
      <c r="E216" s="206"/>
    </row>
    <row r="217" spans="1:5" ht="45" x14ac:dyDescent="0.25">
      <c r="A217" s="3" t="s">
        <v>1199</v>
      </c>
      <c r="B217" s="3" t="s">
        <v>3042</v>
      </c>
      <c r="D217" s="11"/>
      <c r="E217" s="206"/>
    </row>
    <row r="218" spans="1:5" x14ac:dyDescent="0.25">
      <c r="A218" s="3" t="s">
        <v>1200</v>
      </c>
      <c r="B218" s="3" t="s">
        <v>3043</v>
      </c>
      <c r="D218" s="11"/>
      <c r="E218" s="206"/>
    </row>
    <row r="219" spans="1:5" x14ac:dyDescent="0.25">
      <c r="A219" s="3" t="s">
        <v>1201</v>
      </c>
      <c r="B219" s="3" t="s">
        <v>3044</v>
      </c>
      <c r="D219" s="11"/>
      <c r="E219" s="206"/>
    </row>
    <row r="220" spans="1:5" x14ac:dyDescent="0.25">
      <c r="A220" s="3" t="s">
        <v>1202</v>
      </c>
      <c r="B220" s="3" t="s">
        <v>3045</v>
      </c>
      <c r="D220" s="11"/>
      <c r="E220" s="206"/>
    </row>
    <row r="221" spans="1:5" ht="30" x14ac:dyDescent="0.25">
      <c r="A221" s="3" t="s">
        <v>1203</v>
      </c>
      <c r="B221" s="3" t="s">
        <v>3046</v>
      </c>
      <c r="D221" s="11"/>
      <c r="E221" s="206"/>
    </row>
    <row r="222" spans="1:5" ht="30" x14ac:dyDescent="0.25">
      <c r="A222" s="3" t="s">
        <v>1204</v>
      </c>
      <c r="B222" s="3" t="s">
        <v>3047</v>
      </c>
      <c r="D222" s="11"/>
      <c r="E222" s="206"/>
    </row>
    <row r="223" spans="1:5" ht="30" x14ac:dyDescent="0.25">
      <c r="A223" s="3" t="s">
        <v>2492</v>
      </c>
      <c r="B223" s="153" t="s">
        <v>3533</v>
      </c>
      <c r="C223" s="156" t="s">
        <v>2573</v>
      </c>
      <c r="D223" s="11"/>
      <c r="E223" s="207"/>
    </row>
    <row r="224" spans="1:5" ht="30" x14ac:dyDescent="0.25">
      <c r="A224" s="3" t="s">
        <v>1205</v>
      </c>
      <c r="B224" s="3" t="s">
        <v>3048</v>
      </c>
      <c r="D224" s="11"/>
      <c r="E224" s="206"/>
    </row>
    <row r="225" spans="1:5" ht="30" x14ac:dyDescent="0.25">
      <c r="A225" s="3" t="s">
        <v>1206</v>
      </c>
      <c r="B225" s="3" t="s">
        <v>3049</v>
      </c>
      <c r="D225" s="11"/>
      <c r="E225" s="206"/>
    </row>
    <row r="226" spans="1:5" ht="30" x14ac:dyDescent="0.25">
      <c r="A226" s="3" t="s">
        <v>1207</v>
      </c>
      <c r="B226" s="3" t="s">
        <v>3050</v>
      </c>
      <c r="D226" s="11"/>
      <c r="E226" s="206"/>
    </row>
    <row r="227" spans="1:5" x14ac:dyDescent="0.25">
      <c r="A227" s="3" t="s">
        <v>1208</v>
      </c>
      <c r="B227" s="3" t="s">
        <v>3535</v>
      </c>
      <c r="C227" s="156" t="s">
        <v>2573</v>
      </c>
      <c r="D227" s="11"/>
      <c r="E227" s="206"/>
    </row>
    <row r="228" spans="1:5" ht="30" x14ac:dyDescent="0.25">
      <c r="A228" s="3" t="s">
        <v>1209</v>
      </c>
      <c r="B228" s="3" t="s">
        <v>3051</v>
      </c>
      <c r="D228" s="11"/>
      <c r="E228" s="206"/>
    </row>
    <row r="229" spans="1:5" ht="30" x14ac:dyDescent="0.25">
      <c r="A229" s="3" t="s">
        <v>2493</v>
      </c>
      <c r="B229" s="153" t="s">
        <v>3534</v>
      </c>
      <c r="C229" s="156" t="s">
        <v>2573</v>
      </c>
      <c r="D229" s="11"/>
      <c r="E229" s="207"/>
    </row>
    <row r="230" spans="1:5" x14ac:dyDescent="0.25">
      <c r="A230" s="3" t="s">
        <v>1210</v>
      </c>
      <c r="B230" s="3" t="s">
        <v>3052</v>
      </c>
      <c r="D230" s="11"/>
      <c r="E230" s="206"/>
    </row>
    <row r="231" spans="1:5" x14ac:dyDescent="0.25">
      <c r="A231" s="3" t="s">
        <v>1211</v>
      </c>
      <c r="B231" s="3" t="s">
        <v>3053</v>
      </c>
      <c r="D231" s="11"/>
      <c r="E231" s="206"/>
    </row>
    <row r="232" spans="1:5" x14ac:dyDescent="0.25">
      <c r="A232" s="3" t="s">
        <v>1212</v>
      </c>
      <c r="B232" s="3" t="s">
        <v>3054</v>
      </c>
      <c r="D232" s="11"/>
      <c r="E232" s="206"/>
    </row>
    <row r="233" spans="1:5" ht="30" x14ac:dyDescent="0.25">
      <c r="A233" s="3" t="s">
        <v>1213</v>
      </c>
      <c r="B233" s="3" t="s">
        <v>3055</v>
      </c>
      <c r="D233" s="11"/>
      <c r="E233" s="206"/>
    </row>
    <row r="234" spans="1:5" ht="30" x14ac:dyDescent="0.25">
      <c r="A234" s="3" t="s">
        <v>1214</v>
      </c>
      <c r="B234" s="3" t="s">
        <v>2748</v>
      </c>
      <c r="D234" s="11"/>
      <c r="E234" s="206"/>
    </row>
    <row r="235" spans="1:5" x14ac:dyDescent="0.25">
      <c r="A235" s="3" t="s">
        <v>1215</v>
      </c>
      <c r="B235" s="3" t="s">
        <v>3056</v>
      </c>
      <c r="D235" s="11"/>
      <c r="E235" s="206"/>
    </row>
    <row r="236" spans="1:5" x14ac:dyDescent="0.25">
      <c r="A236" s="3" t="s">
        <v>1216</v>
      </c>
      <c r="B236" s="3" t="s">
        <v>3522</v>
      </c>
      <c r="C236" s="156" t="s">
        <v>2573</v>
      </c>
      <c r="D236" s="11"/>
      <c r="E236" s="206"/>
    </row>
    <row r="237" spans="1:5" ht="45" x14ac:dyDescent="0.25">
      <c r="A237" s="3" t="s">
        <v>1217</v>
      </c>
      <c r="B237" s="3" t="s">
        <v>5113</v>
      </c>
      <c r="D237" s="11"/>
      <c r="E237" s="206"/>
    </row>
    <row r="238" spans="1:5" ht="30" x14ac:dyDescent="0.25">
      <c r="A238" s="3" t="s">
        <v>1218</v>
      </c>
      <c r="B238" s="3" t="s">
        <v>3057</v>
      </c>
      <c r="D238" s="11"/>
      <c r="E238" s="206"/>
    </row>
    <row r="239" spans="1:5" ht="30" x14ac:dyDescent="0.25">
      <c r="A239" s="3" t="s">
        <v>1219</v>
      </c>
      <c r="B239" s="3" t="s">
        <v>3058</v>
      </c>
      <c r="D239" s="11"/>
      <c r="E239" s="206"/>
    </row>
    <row r="240" spans="1:5" ht="30" x14ac:dyDescent="0.25">
      <c r="A240" s="3" t="s">
        <v>1220</v>
      </c>
      <c r="B240" s="3" t="s">
        <v>3059</v>
      </c>
      <c r="D240" s="11"/>
      <c r="E240" s="206"/>
    </row>
    <row r="241" spans="1:5" x14ac:dyDescent="0.25">
      <c r="A241" s="3" t="s">
        <v>1221</v>
      </c>
      <c r="B241" s="3" t="s">
        <v>3060</v>
      </c>
      <c r="D241" s="11"/>
      <c r="E241" s="206"/>
    </row>
    <row r="242" spans="1:5" x14ac:dyDescent="0.25">
      <c r="A242" s="3" t="s">
        <v>1222</v>
      </c>
      <c r="B242" s="3" t="s">
        <v>3061</v>
      </c>
      <c r="D242" s="11"/>
      <c r="E242" s="206"/>
    </row>
    <row r="243" spans="1:5" ht="45" x14ac:dyDescent="0.25">
      <c r="A243" s="3" t="s">
        <v>1223</v>
      </c>
      <c r="B243" s="3" t="s">
        <v>3062</v>
      </c>
      <c r="D243" s="11"/>
      <c r="E243" s="206"/>
    </row>
    <row r="244" spans="1:5" ht="30" x14ac:dyDescent="0.25">
      <c r="A244" s="3" t="s">
        <v>1224</v>
      </c>
      <c r="B244" s="3" t="s">
        <v>3063</v>
      </c>
      <c r="D244" s="11"/>
      <c r="E244" s="206"/>
    </row>
    <row r="245" spans="1:5" ht="30" x14ac:dyDescent="0.25">
      <c r="A245" s="3" t="s">
        <v>1225</v>
      </c>
      <c r="B245" s="3" t="s">
        <v>3064</v>
      </c>
      <c r="D245" s="11"/>
      <c r="E245" s="206"/>
    </row>
    <row r="246" spans="1:5" x14ac:dyDescent="0.25">
      <c r="A246" s="3" t="s">
        <v>1226</v>
      </c>
      <c r="B246" s="3" t="s">
        <v>3065</v>
      </c>
      <c r="D246" s="11"/>
      <c r="E246" s="206"/>
    </row>
    <row r="247" spans="1:5" ht="30" x14ac:dyDescent="0.25">
      <c r="A247" s="3" t="s">
        <v>1227</v>
      </c>
      <c r="B247" s="3" t="s">
        <v>3066</v>
      </c>
      <c r="D247" s="11"/>
      <c r="E247" s="206"/>
    </row>
    <row r="248" spans="1:5" ht="30" x14ac:dyDescent="0.25">
      <c r="A248" s="3" t="s">
        <v>1228</v>
      </c>
      <c r="B248" s="3" t="s">
        <v>3067</v>
      </c>
      <c r="D248" s="11"/>
      <c r="E248" s="206"/>
    </row>
    <row r="249" spans="1:5" ht="30" x14ac:dyDescent="0.25">
      <c r="A249" s="3" t="s">
        <v>1229</v>
      </c>
      <c r="B249" s="3" t="s">
        <v>3068</v>
      </c>
      <c r="D249" s="11"/>
      <c r="E249" s="206"/>
    </row>
    <row r="250" spans="1:5" ht="30" x14ac:dyDescent="0.25">
      <c r="A250" s="3" t="s">
        <v>1230</v>
      </c>
      <c r="B250" s="3" t="s">
        <v>3069</v>
      </c>
      <c r="D250" s="11"/>
      <c r="E250" s="206"/>
    </row>
    <row r="251" spans="1:5" ht="30" x14ac:dyDescent="0.25">
      <c r="A251" s="3" t="s">
        <v>1231</v>
      </c>
      <c r="B251" s="3" t="s">
        <v>3070</v>
      </c>
      <c r="D251" s="11"/>
      <c r="E251" s="206"/>
    </row>
    <row r="252" spans="1:5" x14ac:dyDescent="0.25">
      <c r="A252" s="3" t="s">
        <v>1232</v>
      </c>
      <c r="B252" s="3" t="s">
        <v>3071</v>
      </c>
      <c r="D252" s="11"/>
      <c r="E252" s="206"/>
    </row>
    <row r="253" spans="1:5" x14ac:dyDescent="0.25">
      <c r="A253" s="3" t="s">
        <v>1233</v>
      </c>
      <c r="B253" s="3" t="s">
        <v>3072</v>
      </c>
      <c r="D253" s="11"/>
      <c r="E253" s="206"/>
    </row>
    <row r="254" spans="1:5" x14ac:dyDescent="0.25">
      <c r="A254" s="3" t="s">
        <v>1234</v>
      </c>
      <c r="B254" s="3" t="s">
        <v>3073</v>
      </c>
      <c r="D254" s="11"/>
      <c r="E254" s="206"/>
    </row>
    <row r="255" spans="1:5" x14ac:dyDescent="0.25">
      <c r="A255" s="3" t="s">
        <v>1235</v>
      </c>
      <c r="B255" s="3" t="s">
        <v>3074</v>
      </c>
      <c r="D255" s="11"/>
      <c r="E255" s="206"/>
    </row>
    <row r="256" spans="1:5" ht="45" x14ac:dyDescent="0.25">
      <c r="A256" s="3" t="s">
        <v>1236</v>
      </c>
      <c r="B256" s="3" t="s">
        <v>3075</v>
      </c>
      <c r="D256" s="11"/>
      <c r="E256" s="206"/>
    </row>
    <row r="257" spans="1:5" x14ac:dyDescent="0.25">
      <c r="A257" s="3" t="s">
        <v>1237</v>
      </c>
      <c r="B257" s="3" t="s">
        <v>3523</v>
      </c>
      <c r="C257" s="156" t="s">
        <v>2573</v>
      </c>
      <c r="D257" s="11"/>
      <c r="E257" s="206"/>
    </row>
    <row r="258" spans="1:5" x14ac:dyDescent="0.25">
      <c r="A258" s="3" t="s">
        <v>1238</v>
      </c>
      <c r="B258" s="3" t="s">
        <v>3076</v>
      </c>
      <c r="D258" s="11"/>
      <c r="E258" s="206"/>
    </row>
    <row r="259" spans="1:5" ht="30" x14ac:dyDescent="0.25">
      <c r="A259" s="3" t="s">
        <v>1239</v>
      </c>
      <c r="B259" s="3" t="s">
        <v>3077</v>
      </c>
      <c r="D259" s="11"/>
      <c r="E259" s="206"/>
    </row>
    <row r="260" spans="1:5" x14ac:dyDescent="0.25">
      <c r="A260" s="3" t="s">
        <v>1240</v>
      </c>
      <c r="B260" s="3" t="s">
        <v>3524</v>
      </c>
      <c r="C260" s="156" t="s">
        <v>2573</v>
      </c>
      <c r="D260" s="11"/>
      <c r="E260" s="206"/>
    </row>
    <row r="261" spans="1:5" ht="30" x14ac:dyDescent="0.25">
      <c r="A261" s="3" t="s">
        <v>1241</v>
      </c>
      <c r="B261" s="3" t="s">
        <v>3078</v>
      </c>
      <c r="D261" s="11"/>
      <c r="E261" s="206"/>
    </row>
    <row r="262" spans="1:5" ht="30" x14ac:dyDescent="0.25">
      <c r="A262" s="3" t="s">
        <v>1242</v>
      </c>
      <c r="B262" s="3" t="s">
        <v>3079</v>
      </c>
      <c r="D262" s="11"/>
      <c r="E262" s="206"/>
    </row>
    <row r="263" spans="1:5" x14ac:dyDescent="0.25">
      <c r="A263" s="3" t="s">
        <v>1243</v>
      </c>
      <c r="B263" s="3" t="s">
        <v>3080</v>
      </c>
      <c r="D263" s="11"/>
      <c r="E263" s="206"/>
    </row>
    <row r="264" spans="1:5" ht="30" x14ac:dyDescent="0.25">
      <c r="A264" s="3" t="s">
        <v>1244</v>
      </c>
      <c r="B264" s="3" t="s">
        <v>3081</v>
      </c>
      <c r="D264" s="11"/>
      <c r="E264" s="206"/>
    </row>
    <row r="265" spans="1:5" ht="30" x14ac:dyDescent="0.25">
      <c r="A265" s="3" t="s">
        <v>1245</v>
      </c>
      <c r="B265" s="3" t="s">
        <v>3082</v>
      </c>
      <c r="D265" s="11"/>
      <c r="E265" s="206"/>
    </row>
    <row r="266" spans="1:5" ht="30" x14ac:dyDescent="0.25">
      <c r="A266" s="3" t="s">
        <v>1246</v>
      </c>
      <c r="B266" s="3" t="s">
        <v>3083</v>
      </c>
      <c r="D266" s="11"/>
      <c r="E266" s="206"/>
    </row>
    <row r="267" spans="1:5" ht="30" x14ac:dyDescent="0.25">
      <c r="A267" s="3" t="s">
        <v>1247</v>
      </c>
      <c r="B267" s="3" t="s">
        <v>3084</v>
      </c>
      <c r="D267" s="11"/>
      <c r="E267" s="206"/>
    </row>
    <row r="268" spans="1:5" ht="60" x14ac:dyDescent="0.25">
      <c r="A268" s="3" t="s">
        <v>1248</v>
      </c>
      <c r="B268" s="3" t="s">
        <v>3085</v>
      </c>
      <c r="D268" s="11"/>
      <c r="E268" s="206"/>
    </row>
    <row r="269" spans="1:5" ht="30" x14ac:dyDescent="0.25">
      <c r="A269" s="3" t="s">
        <v>1249</v>
      </c>
      <c r="B269" s="3" t="s">
        <v>3086</v>
      </c>
      <c r="D269" s="11"/>
      <c r="E269" s="206"/>
    </row>
    <row r="270" spans="1:5" x14ac:dyDescent="0.25">
      <c r="A270" s="3" t="s">
        <v>1250</v>
      </c>
      <c r="B270" s="3" t="s">
        <v>3087</v>
      </c>
      <c r="D270" s="11"/>
      <c r="E270" s="206"/>
    </row>
    <row r="271" spans="1:5" ht="30" x14ac:dyDescent="0.25">
      <c r="A271" s="3" t="s">
        <v>1251</v>
      </c>
      <c r="B271" s="3" t="s">
        <v>3088</v>
      </c>
      <c r="D271" s="11"/>
      <c r="E271" s="206"/>
    </row>
    <row r="272" spans="1:5" x14ac:dyDescent="0.25">
      <c r="A272" s="3" t="s">
        <v>1252</v>
      </c>
      <c r="B272" s="3" t="s">
        <v>3089</v>
      </c>
      <c r="D272" s="11"/>
      <c r="E272" s="206"/>
    </row>
    <row r="273" spans="1:5" x14ac:dyDescent="0.25">
      <c r="A273" s="3" t="s">
        <v>1253</v>
      </c>
      <c r="B273" s="3" t="s">
        <v>3090</v>
      </c>
      <c r="D273" s="11"/>
      <c r="E273" s="206"/>
    </row>
    <row r="274" spans="1:5" x14ac:dyDescent="0.25">
      <c r="A274" s="3" t="s">
        <v>1254</v>
      </c>
      <c r="B274" s="3" t="s">
        <v>3091</v>
      </c>
      <c r="D274" s="11"/>
      <c r="E274" s="206"/>
    </row>
    <row r="275" spans="1:5" ht="30" x14ac:dyDescent="0.25">
      <c r="A275" s="3" t="s">
        <v>1255</v>
      </c>
      <c r="B275" s="3" t="s">
        <v>3092</v>
      </c>
      <c r="D275" s="11"/>
      <c r="E275" s="206"/>
    </row>
    <row r="276" spans="1:5" ht="30" x14ac:dyDescent="0.25">
      <c r="A276" s="3" t="s">
        <v>1256</v>
      </c>
      <c r="B276" s="3" t="s">
        <v>3093</v>
      </c>
      <c r="D276" s="11"/>
      <c r="E276" s="206"/>
    </row>
    <row r="277" spans="1:5" ht="45" x14ac:dyDescent="0.25">
      <c r="A277" s="3" t="s">
        <v>1257</v>
      </c>
      <c r="B277" s="3" t="s">
        <v>3525</v>
      </c>
      <c r="C277" s="156" t="s">
        <v>2573</v>
      </c>
      <c r="D277" s="11"/>
      <c r="E277" s="206"/>
    </row>
    <row r="278" spans="1:5" ht="75" x14ac:dyDescent="0.25">
      <c r="A278" s="3" t="s">
        <v>1258</v>
      </c>
      <c r="B278" s="3" t="s">
        <v>2749</v>
      </c>
      <c r="D278" s="11"/>
      <c r="E278" s="206"/>
    </row>
    <row r="279" spans="1:5" x14ac:dyDescent="0.25">
      <c r="A279" s="3" t="s">
        <v>1259</v>
      </c>
      <c r="B279" s="3" t="s">
        <v>3094</v>
      </c>
      <c r="D279" s="11"/>
      <c r="E279" s="206"/>
    </row>
    <row r="280" spans="1:5" x14ac:dyDescent="0.25">
      <c r="A280" s="3" t="s">
        <v>1260</v>
      </c>
      <c r="B280" s="3" t="s">
        <v>3095</v>
      </c>
      <c r="D280" s="11"/>
      <c r="E280" s="206"/>
    </row>
    <row r="281" spans="1:5" ht="60" x14ac:dyDescent="0.25">
      <c r="A281" s="3" t="s">
        <v>1261</v>
      </c>
      <c r="B281" s="3" t="s">
        <v>3096</v>
      </c>
      <c r="D281" s="11"/>
      <c r="E281" s="206"/>
    </row>
    <row r="282" spans="1:5" ht="30" x14ac:dyDescent="0.25">
      <c r="A282" s="3" t="s">
        <v>1262</v>
      </c>
      <c r="B282" s="3" t="s">
        <v>3097</v>
      </c>
      <c r="D282" s="11"/>
      <c r="E282" s="206"/>
    </row>
    <row r="283" spans="1:5" ht="30" x14ac:dyDescent="0.25">
      <c r="A283" s="3" t="s">
        <v>1263</v>
      </c>
      <c r="B283" s="3" t="s">
        <v>3526</v>
      </c>
      <c r="C283" s="156" t="s">
        <v>2573</v>
      </c>
      <c r="D283" s="11"/>
      <c r="E283" s="206"/>
    </row>
    <row r="284" spans="1:5" x14ac:dyDescent="0.25">
      <c r="A284" s="3" t="s">
        <v>1264</v>
      </c>
      <c r="B284" s="3" t="s">
        <v>3098</v>
      </c>
      <c r="D284" s="11"/>
      <c r="E284" s="206"/>
    </row>
    <row r="285" spans="1:5" x14ac:dyDescent="0.25">
      <c r="A285" s="3" t="s">
        <v>1265</v>
      </c>
      <c r="B285" s="3" t="s">
        <v>3099</v>
      </c>
      <c r="D285" s="11"/>
      <c r="E285" s="206"/>
    </row>
    <row r="286" spans="1:5" x14ac:dyDescent="0.25">
      <c r="A286" s="3" t="s">
        <v>1266</v>
      </c>
      <c r="B286" s="3" t="s">
        <v>3527</v>
      </c>
      <c r="C286" s="156" t="s">
        <v>2573</v>
      </c>
      <c r="D286" s="11"/>
      <c r="E286" s="206"/>
    </row>
    <row r="287" spans="1:5" ht="30" x14ac:dyDescent="0.25">
      <c r="A287" s="3" t="s">
        <v>1267</v>
      </c>
      <c r="B287" s="3" t="s">
        <v>2750</v>
      </c>
      <c r="D287" s="11"/>
      <c r="E287" s="206"/>
    </row>
    <row r="288" spans="1:5" ht="30" x14ac:dyDescent="0.25">
      <c r="A288" s="3" t="s">
        <v>1268</v>
      </c>
      <c r="B288" s="3" t="s">
        <v>3100</v>
      </c>
      <c r="D288" s="11"/>
      <c r="E288" s="206"/>
    </row>
    <row r="289" spans="1:5" ht="30" x14ac:dyDescent="0.25">
      <c r="A289" s="3" t="s">
        <v>1269</v>
      </c>
      <c r="B289" s="3" t="s">
        <v>3101</v>
      </c>
      <c r="D289" s="11"/>
      <c r="E289" s="206"/>
    </row>
    <row r="290" spans="1:5" ht="30" x14ac:dyDescent="0.25">
      <c r="A290" s="3" t="s">
        <v>1270</v>
      </c>
      <c r="B290" s="3" t="s">
        <v>3102</v>
      </c>
      <c r="D290" s="11"/>
      <c r="E290" s="206"/>
    </row>
    <row r="291" spans="1:5" ht="30" x14ac:dyDescent="0.25">
      <c r="A291" s="3" t="s">
        <v>1271</v>
      </c>
      <c r="B291" s="3" t="s">
        <v>3103</v>
      </c>
      <c r="D291" s="11"/>
      <c r="E291" s="206"/>
    </row>
    <row r="292" spans="1:5" x14ac:dyDescent="0.25">
      <c r="A292" s="3" t="s">
        <v>1272</v>
      </c>
      <c r="B292" s="3" t="s">
        <v>3104</v>
      </c>
      <c r="D292" s="11"/>
      <c r="E292" s="206"/>
    </row>
    <row r="293" spans="1:5" ht="30" x14ac:dyDescent="0.25">
      <c r="A293" s="3" t="s">
        <v>1273</v>
      </c>
      <c r="B293" s="3" t="s">
        <v>3105</v>
      </c>
      <c r="D293" s="11"/>
      <c r="E293" s="206"/>
    </row>
    <row r="294" spans="1:5" x14ac:dyDescent="0.25">
      <c r="A294" s="3" t="s">
        <v>1274</v>
      </c>
      <c r="B294" s="3" t="s">
        <v>3106</v>
      </c>
      <c r="D294" s="11"/>
      <c r="E294" s="206"/>
    </row>
    <row r="295" spans="1:5" ht="45" x14ac:dyDescent="0.25">
      <c r="A295" s="3" t="s">
        <v>1275</v>
      </c>
      <c r="B295" s="3" t="s">
        <v>3107</v>
      </c>
      <c r="D295" s="11"/>
      <c r="E295" s="206"/>
    </row>
    <row r="296" spans="1:5" ht="30" x14ac:dyDescent="0.25">
      <c r="A296" s="3" t="s">
        <v>1276</v>
      </c>
      <c r="B296" s="3" t="s">
        <v>3108</v>
      </c>
      <c r="D296" s="11"/>
      <c r="E296" s="206"/>
    </row>
    <row r="297" spans="1:5" x14ac:dyDescent="0.25">
      <c r="A297" s="3" t="s">
        <v>1277</v>
      </c>
      <c r="B297" s="3" t="s">
        <v>3109</v>
      </c>
      <c r="D297" s="11"/>
      <c r="E297" s="206"/>
    </row>
    <row r="298" spans="1:5" ht="30" x14ac:dyDescent="0.25">
      <c r="A298" s="3" t="s">
        <v>1278</v>
      </c>
      <c r="B298" s="3" t="s">
        <v>3110</v>
      </c>
      <c r="D298" s="11"/>
      <c r="E298" s="206"/>
    </row>
    <row r="299" spans="1:5" x14ac:dyDescent="0.25">
      <c r="A299" s="3" t="s">
        <v>1279</v>
      </c>
      <c r="B299" s="3" t="s">
        <v>3111</v>
      </c>
      <c r="D299" s="11"/>
      <c r="E299" s="206"/>
    </row>
    <row r="300" spans="1:5" ht="45" x14ac:dyDescent="0.25">
      <c r="A300" s="3" t="s">
        <v>1280</v>
      </c>
      <c r="B300" s="3" t="s">
        <v>3112</v>
      </c>
      <c r="D300" s="11"/>
      <c r="E300" s="206"/>
    </row>
    <row r="301" spans="1:5" ht="30" x14ac:dyDescent="0.25">
      <c r="A301" s="3" t="s">
        <v>1281</v>
      </c>
      <c r="B301" s="3" t="s">
        <v>3113</v>
      </c>
      <c r="D301" s="11"/>
      <c r="E301" s="206"/>
    </row>
    <row r="302" spans="1:5" x14ac:dyDescent="0.25">
      <c r="A302" s="3" t="s">
        <v>1282</v>
      </c>
      <c r="B302" s="3" t="s">
        <v>3114</v>
      </c>
      <c r="D302" s="11"/>
      <c r="E302" s="206"/>
    </row>
    <row r="303" spans="1:5" ht="60" x14ac:dyDescent="0.25">
      <c r="A303" s="3" t="s">
        <v>1283</v>
      </c>
      <c r="B303" s="3" t="s">
        <v>3115</v>
      </c>
      <c r="D303" s="11"/>
      <c r="E303" s="206"/>
    </row>
    <row r="304" spans="1:5" x14ac:dyDescent="0.25">
      <c r="A304" s="3" t="s">
        <v>1284</v>
      </c>
      <c r="B304" s="3" t="s">
        <v>3116</v>
      </c>
      <c r="D304" s="11"/>
      <c r="E304" s="206"/>
    </row>
    <row r="305" spans="1:5" ht="30" x14ac:dyDescent="0.25">
      <c r="A305" s="3" t="s">
        <v>1285</v>
      </c>
      <c r="B305" s="3" t="s">
        <v>3117</v>
      </c>
      <c r="D305" s="11"/>
      <c r="E305" s="206"/>
    </row>
    <row r="306" spans="1:5" x14ac:dyDescent="0.25">
      <c r="A306" s="3" t="s">
        <v>1286</v>
      </c>
      <c r="B306" s="3" t="s">
        <v>3118</v>
      </c>
      <c r="D306" s="11"/>
      <c r="E306" s="206"/>
    </row>
    <row r="307" spans="1:5" x14ac:dyDescent="0.25">
      <c r="A307" s="3" t="s">
        <v>1287</v>
      </c>
      <c r="B307" s="3" t="s">
        <v>3119</v>
      </c>
      <c r="D307" s="11"/>
      <c r="E307" s="206"/>
    </row>
    <row r="308" spans="1:5" ht="30" x14ac:dyDescent="0.25">
      <c r="A308" s="3" t="s">
        <v>1288</v>
      </c>
      <c r="B308" s="3" t="s">
        <v>3120</v>
      </c>
      <c r="D308" s="11"/>
      <c r="E308" s="206"/>
    </row>
    <row r="309" spans="1:5" ht="30" x14ac:dyDescent="0.25">
      <c r="A309" s="3" t="s">
        <v>1289</v>
      </c>
      <c r="B309" s="3" t="s">
        <v>3121</v>
      </c>
      <c r="D309" s="11"/>
      <c r="E309" s="206"/>
    </row>
    <row r="310" spans="1:5" ht="30" x14ac:dyDescent="0.25">
      <c r="A310" s="3" t="s">
        <v>1290</v>
      </c>
      <c r="B310" s="3" t="s">
        <v>3528</v>
      </c>
      <c r="C310" s="156" t="s">
        <v>2573</v>
      </c>
      <c r="D310" s="11"/>
      <c r="E310" s="206"/>
    </row>
    <row r="311" spans="1:5" ht="30" x14ac:dyDescent="0.25">
      <c r="A311" s="3" t="s">
        <v>2494</v>
      </c>
      <c r="B311" s="153" t="s">
        <v>3531</v>
      </c>
      <c r="C311" s="156" t="s">
        <v>2573</v>
      </c>
      <c r="D311" s="11"/>
      <c r="E311" s="207"/>
    </row>
    <row r="312" spans="1:5" x14ac:dyDescent="0.25">
      <c r="A312" s="3" t="s">
        <v>1291</v>
      </c>
      <c r="B312" s="3" t="s">
        <v>3122</v>
      </c>
      <c r="D312" s="11"/>
      <c r="E312" s="206"/>
    </row>
    <row r="313" spans="1:5" x14ac:dyDescent="0.25">
      <c r="A313" s="3" t="s">
        <v>1292</v>
      </c>
      <c r="B313" s="3" t="s">
        <v>3123</v>
      </c>
      <c r="D313" s="11"/>
      <c r="E313" s="206"/>
    </row>
    <row r="314" spans="1:5" x14ac:dyDescent="0.25">
      <c r="A314" s="3" t="s">
        <v>1293</v>
      </c>
      <c r="B314" s="3" t="s">
        <v>2751</v>
      </c>
      <c r="D314" s="11"/>
      <c r="E314" s="206"/>
    </row>
    <row r="315" spans="1:5" ht="30" x14ac:dyDescent="0.25">
      <c r="A315" s="3" t="s">
        <v>1294</v>
      </c>
      <c r="B315" s="3" t="s">
        <v>3124</v>
      </c>
      <c r="D315" s="11"/>
      <c r="E315" s="206"/>
    </row>
    <row r="316" spans="1:5" ht="30" x14ac:dyDescent="0.25">
      <c r="A316" s="3" t="s">
        <v>1295</v>
      </c>
      <c r="B316" s="3" t="s">
        <v>3125</v>
      </c>
      <c r="D316" s="11"/>
      <c r="E316" s="206"/>
    </row>
    <row r="317" spans="1:5" ht="45" x14ac:dyDescent="0.25">
      <c r="A317" s="3" t="s">
        <v>1296</v>
      </c>
      <c r="B317" s="3" t="s">
        <v>3126</v>
      </c>
      <c r="D317" s="11"/>
      <c r="E317" s="206"/>
    </row>
    <row r="318" spans="1:5" ht="30" x14ac:dyDescent="0.25">
      <c r="A318" s="3" t="s">
        <v>1297</v>
      </c>
      <c r="B318" s="3" t="s">
        <v>3127</v>
      </c>
      <c r="D318" s="11"/>
      <c r="E318" s="206"/>
    </row>
    <row r="319" spans="1:5" ht="30" x14ac:dyDescent="0.25">
      <c r="A319" s="3" t="s">
        <v>1298</v>
      </c>
      <c r="B319" s="3" t="s">
        <v>3128</v>
      </c>
      <c r="D319" s="11"/>
      <c r="E319" s="206"/>
    </row>
    <row r="320" spans="1:5" ht="30" x14ac:dyDescent="0.25">
      <c r="A320" s="3" t="s">
        <v>1299</v>
      </c>
      <c r="B320" s="3" t="s">
        <v>3129</v>
      </c>
      <c r="D320" s="11"/>
      <c r="E320" s="206"/>
    </row>
    <row r="321" spans="1:5" ht="30" x14ac:dyDescent="0.25">
      <c r="A321" s="3" t="s">
        <v>1300</v>
      </c>
      <c r="B321" s="3" t="s">
        <v>3297</v>
      </c>
      <c r="D321" s="11"/>
      <c r="E321" s="206"/>
    </row>
    <row r="322" spans="1:5" x14ac:dyDescent="0.25">
      <c r="A322" s="3" t="s">
        <v>1301</v>
      </c>
      <c r="B322" s="3" t="s">
        <v>3130</v>
      </c>
      <c r="D322" s="11"/>
      <c r="E322" s="206"/>
    </row>
    <row r="323" spans="1:5" x14ac:dyDescent="0.25">
      <c r="A323" s="3" t="s">
        <v>1302</v>
      </c>
      <c r="B323" s="3" t="s">
        <v>3131</v>
      </c>
      <c r="D323" s="11"/>
      <c r="E323" s="206"/>
    </row>
    <row r="324" spans="1:5" x14ac:dyDescent="0.25">
      <c r="A324" s="3" t="s">
        <v>1303</v>
      </c>
      <c r="B324" s="3" t="s">
        <v>3488</v>
      </c>
      <c r="D324" s="11"/>
      <c r="E324" s="206"/>
    </row>
    <row r="325" spans="1:5" ht="30" x14ac:dyDescent="0.25">
      <c r="A325" s="3" t="s">
        <v>1304</v>
      </c>
      <c r="B325" s="3" t="s">
        <v>3489</v>
      </c>
      <c r="D325" s="11"/>
      <c r="E325" s="206"/>
    </row>
    <row r="326" spans="1:5" x14ac:dyDescent="0.25">
      <c r="A326" s="3" t="s">
        <v>1305</v>
      </c>
      <c r="B326" s="3" t="s">
        <v>3490</v>
      </c>
      <c r="D326" s="11"/>
      <c r="E326" s="206"/>
    </row>
    <row r="327" spans="1:5" x14ac:dyDescent="0.25">
      <c r="A327" s="3" t="s">
        <v>1306</v>
      </c>
      <c r="B327" s="3" t="s">
        <v>3491</v>
      </c>
      <c r="D327" s="11"/>
      <c r="E327" s="206"/>
    </row>
    <row r="328" spans="1:5" ht="30" x14ac:dyDescent="0.25">
      <c r="A328" s="3" t="s">
        <v>1307</v>
      </c>
      <c r="B328" s="3" t="s">
        <v>3492</v>
      </c>
      <c r="D328" s="11"/>
      <c r="E328" s="206"/>
    </row>
    <row r="329" spans="1:5" ht="30" x14ac:dyDescent="0.25">
      <c r="A329" s="3" t="s">
        <v>1308</v>
      </c>
      <c r="B329" s="3" t="s">
        <v>3493</v>
      </c>
      <c r="D329" s="11"/>
      <c r="E329" s="206"/>
    </row>
    <row r="330" spans="1:5" x14ac:dyDescent="0.25">
      <c r="A330" s="3" t="s">
        <v>1309</v>
      </c>
      <c r="B330" s="3" t="s">
        <v>3494</v>
      </c>
      <c r="D330" s="11"/>
      <c r="E330" s="206"/>
    </row>
    <row r="331" spans="1:5" ht="45" x14ac:dyDescent="0.25">
      <c r="A331" s="3" t="s">
        <v>1310</v>
      </c>
      <c r="B331" s="153" t="s">
        <v>3530</v>
      </c>
      <c r="C331" s="156" t="s">
        <v>2573</v>
      </c>
      <c r="D331" s="11"/>
      <c r="E331" s="207"/>
    </row>
    <row r="332" spans="1:5" ht="45" x14ac:dyDescent="0.25">
      <c r="A332" s="3" t="s">
        <v>1311</v>
      </c>
      <c r="B332" s="3" t="s">
        <v>3529</v>
      </c>
      <c r="C332" s="156" t="s">
        <v>2573</v>
      </c>
      <c r="D332" s="11"/>
      <c r="E332" s="206"/>
    </row>
    <row r="333" spans="1:5" x14ac:dyDescent="0.25">
      <c r="A333" s="3" t="s">
        <v>1312</v>
      </c>
      <c r="B333" s="3" t="s">
        <v>3536</v>
      </c>
      <c r="C333" s="156" t="s">
        <v>2573</v>
      </c>
      <c r="D333" s="11"/>
      <c r="E333" s="206"/>
    </row>
    <row r="334" spans="1:5" ht="30" x14ac:dyDescent="0.25">
      <c r="A334" s="3" t="s">
        <v>1313</v>
      </c>
      <c r="B334" s="3" t="s">
        <v>3495</v>
      </c>
      <c r="D334" s="11"/>
      <c r="E334" s="206"/>
    </row>
    <row r="335" spans="1:5" ht="60" x14ac:dyDescent="0.25">
      <c r="A335" s="3" t="s">
        <v>1314</v>
      </c>
      <c r="B335" s="153" t="s">
        <v>3537</v>
      </c>
      <c r="C335" s="156" t="s">
        <v>2573</v>
      </c>
      <c r="D335" s="11"/>
      <c r="E335" s="207"/>
    </row>
    <row r="336" spans="1:5" ht="30" x14ac:dyDescent="0.25">
      <c r="A336" s="3" t="s">
        <v>1315</v>
      </c>
      <c r="B336" s="3" t="s">
        <v>3496</v>
      </c>
      <c r="D336" s="11"/>
      <c r="E336" s="206"/>
    </row>
    <row r="337" spans="1:5" ht="30" x14ac:dyDescent="0.25">
      <c r="A337" s="3" t="s">
        <v>1316</v>
      </c>
      <c r="B337" s="3" t="s">
        <v>3497</v>
      </c>
      <c r="D337" s="11"/>
      <c r="E337" s="206"/>
    </row>
    <row r="338" spans="1:5" x14ac:dyDescent="0.25">
      <c r="A338" s="3" t="s">
        <v>1317</v>
      </c>
      <c r="B338" s="3" t="s">
        <v>3498</v>
      </c>
      <c r="D338" s="11"/>
      <c r="E338" s="206"/>
    </row>
    <row r="339" spans="1:5" x14ac:dyDescent="0.25">
      <c r="A339" s="3" t="s">
        <v>1318</v>
      </c>
      <c r="B339" s="3" t="s">
        <v>3499</v>
      </c>
      <c r="D339" s="11"/>
      <c r="E339" s="206"/>
    </row>
    <row r="340" spans="1:5" x14ac:dyDescent="0.25">
      <c r="A340" s="3" t="s">
        <v>1319</v>
      </c>
      <c r="B340" s="3" t="s">
        <v>3500</v>
      </c>
      <c r="D340" s="11"/>
      <c r="E340" s="206"/>
    </row>
    <row r="341" spans="1:5" x14ac:dyDescent="0.25">
      <c r="A341" s="3" t="s">
        <v>1320</v>
      </c>
      <c r="B341" s="3" t="s">
        <v>3538</v>
      </c>
      <c r="C341" s="156" t="s">
        <v>2573</v>
      </c>
      <c r="D341" s="11"/>
      <c r="E341" s="206"/>
    </row>
    <row r="342" spans="1:5" x14ac:dyDescent="0.25">
      <c r="A342" s="3" t="s">
        <v>1321</v>
      </c>
      <c r="B342" s="3" t="s">
        <v>3501</v>
      </c>
      <c r="D342" s="11"/>
      <c r="E342" s="206"/>
    </row>
    <row r="343" spans="1:5" ht="30" x14ac:dyDescent="0.25">
      <c r="A343" s="3" t="s">
        <v>1322</v>
      </c>
      <c r="B343" s="3" t="s">
        <v>2752</v>
      </c>
      <c r="D343" s="11"/>
      <c r="E343" s="206"/>
    </row>
    <row r="344" spans="1:5" ht="45" x14ac:dyDescent="0.25">
      <c r="A344" s="3" t="s">
        <v>1323</v>
      </c>
      <c r="B344" s="3" t="s">
        <v>3539</v>
      </c>
      <c r="C344" s="156" t="s">
        <v>2573</v>
      </c>
      <c r="D344" s="11"/>
      <c r="E344" s="206"/>
    </row>
    <row r="345" spans="1:5" ht="30" x14ac:dyDescent="0.25">
      <c r="A345" s="3" t="s">
        <v>1324</v>
      </c>
      <c r="B345" s="3" t="s">
        <v>3487</v>
      </c>
      <c r="D345" s="11"/>
      <c r="E345" s="206"/>
    </row>
    <row r="346" spans="1:5" x14ac:dyDescent="0.25">
      <c r="A346" s="3" t="s">
        <v>1325</v>
      </c>
      <c r="B346" s="3" t="s">
        <v>2753</v>
      </c>
      <c r="D346" s="11"/>
      <c r="E346" s="206"/>
    </row>
    <row r="347" spans="1:5" x14ac:dyDescent="0.25">
      <c r="A347" s="3" t="s">
        <v>1326</v>
      </c>
      <c r="B347" s="3" t="s">
        <v>3502</v>
      </c>
      <c r="D347" s="11"/>
      <c r="E347" s="206"/>
    </row>
    <row r="348" spans="1:5" x14ac:dyDescent="0.25">
      <c r="A348" s="3" t="s">
        <v>1327</v>
      </c>
      <c r="B348" s="3" t="s">
        <v>3503</v>
      </c>
      <c r="D348" s="11"/>
      <c r="E348" s="206"/>
    </row>
    <row r="349" spans="1:5" ht="30" x14ac:dyDescent="0.25">
      <c r="A349" s="3" t="s">
        <v>1328</v>
      </c>
      <c r="B349" s="3" t="s">
        <v>3540</v>
      </c>
      <c r="C349" s="156" t="s">
        <v>2573</v>
      </c>
      <c r="D349" s="11"/>
      <c r="E349" s="206"/>
    </row>
    <row r="350" spans="1:5" x14ac:dyDescent="0.25">
      <c r="A350" s="3" t="s">
        <v>1329</v>
      </c>
      <c r="B350" s="3" t="s">
        <v>3504</v>
      </c>
      <c r="D350" s="11"/>
      <c r="E350" s="206"/>
    </row>
    <row r="351" spans="1:5" x14ac:dyDescent="0.25">
      <c r="A351" s="3" t="s">
        <v>1330</v>
      </c>
      <c r="B351" s="3" t="s">
        <v>3505</v>
      </c>
      <c r="D351" s="11"/>
      <c r="E351" s="206"/>
    </row>
    <row r="352" spans="1:5" ht="45" x14ac:dyDescent="0.25">
      <c r="A352" s="3" t="s">
        <v>1331</v>
      </c>
      <c r="B352" s="3" t="s">
        <v>3541</v>
      </c>
      <c r="C352" s="156" t="s">
        <v>2573</v>
      </c>
      <c r="D352" s="11"/>
      <c r="E352" s="206"/>
    </row>
    <row r="353" spans="1:5" ht="30" x14ac:dyDescent="0.25">
      <c r="A353" s="3" t="s">
        <v>1332</v>
      </c>
      <c r="B353" s="3" t="s">
        <v>3506</v>
      </c>
      <c r="D353" s="11"/>
      <c r="E353" s="206"/>
    </row>
    <row r="354" spans="1:5" x14ac:dyDescent="0.25">
      <c r="A354" s="3" t="s">
        <v>1333</v>
      </c>
      <c r="B354" s="3" t="s">
        <v>3507</v>
      </c>
      <c r="D354" s="11"/>
      <c r="E354" s="206"/>
    </row>
    <row r="355" spans="1:5" ht="30" x14ac:dyDescent="0.25">
      <c r="A355" s="3" t="s">
        <v>1334</v>
      </c>
      <c r="B355" s="3" t="s">
        <v>3508</v>
      </c>
      <c r="D355" s="11"/>
      <c r="E355" s="206"/>
    </row>
    <row r="356" spans="1:5" ht="30" x14ac:dyDescent="0.25">
      <c r="A356" s="3" t="s">
        <v>1335</v>
      </c>
      <c r="B356" s="3" t="s">
        <v>3509</v>
      </c>
      <c r="D356" s="11"/>
      <c r="E356" s="206"/>
    </row>
    <row r="357" spans="1:5" ht="30" x14ac:dyDescent="0.25">
      <c r="A357" s="3" t="s">
        <v>1336</v>
      </c>
      <c r="B357" s="3" t="s">
        <v>3510</v>
      </c>
      <c r="D357" s="11"/>
      <c r="E357" s="206"/>
    </row>
    <row r="358" spans="1:5" x14ac:dyDescent="0.25">
      <c r="A358" s="3" t="s">
        <v>1337</v>
      </c>
      <c r="B358" s="3" t="s">
        <v>3511</v>
      </c>
      <c r="D358" s="11"/>
      <c r="E358" s="206"/>
    </row>
    <row r="359" spans="1:5" ht="30" x14ac:dyDescent="0.25">
      <c r="A359" s="3" t="s">
        <v>1338</v>
      </c>
      <c r="B359" s="3" t="s">
        <v>3512</v>
      </c>
      <c r="D359" s="11"/>
      <c r="E359" s="206"/>
    </row>
    <row r="360" spans="1:5" ht="30" x14ac:dyDescent="0.25">
      <c r="A360" s="3" t="s">
        <v>1339</v>
      </c>
      <c r="B360" s="3" t="s">
        <v>3513</v>
      </c>
      <c r="D360" s="11"/>
      <c r="E360" s="206"/>
    </row>
    <row r="361" spans="1:5" ht="30" x14ac:dyDescent="0.25">
      <c r="A361" s="3" t="s">
        <v>1340</v>
      </c>
      <c r="B361" s="3" t="s">
        <v>3514</v>
      </c>
      <c r="C361" s="156" t="s">
        <v>2225</v>
      </c>
      <c r="D361" s="11"/>
      <c r="E361" s="206"/>
    </row>
    <row r="362" spans="1:5" ht="30" x14ac:dyDescent="0.25">
      <c r="A362" s="3" t="s">
        <v>1341</v>
      </c>
      <c r="B362" s="3" t="s">
        <v>3515</v>
      </c>
      <c r="D362" s="11"/>
      <c r="E362" s="206"/>
    </row>
    <row r="363" spans="1:5" x14ac:dyDescent="0.25">
      <c r="A363" s="3" t="s">
        <v>1342</v>
      </c>
      <c r="B363" s="3" t="s">
        <v>3516</v>
      </c>
      <c r="D363" s="11"/>
      <c r="E363" s="206"/>
    </row>
    <row r="364" spans="1:5" x14ac:dyDescent="0.25">
      <c r="A364" s="3" t="s">
        <v>1343</v>
      </c>
      <c r="B364" s="3" t="s">
        <v>3542</v>
      </c>
      <c r="C364" s="156" t="s">
        <v>2573</v>
      </c>
      <c r="D364" s="11"/>
      <c r="E364" s="206"/>
    </row>
    <row r="365" spans="1:5" x14ac:dyDescent="0.25">
      <c r="A365" s="3" t="s">
        <v>1344</v>
      </c>
      <c r="B365" s="3" t="s">
        <v>3517</v>
      </c>
      <c r="D365" s="11"/>
      <c r="E365" s="206"/>
    </row>
    <row r="366" spans="1:5" x14ac:dyDescent="0.25">
      <c r="A366" s="3" t="s">
        <v>1345</v>
      </c>
      <c r="B366" s="3" t="s">
        <v>2754</v>
      </c>
      <c r="D366" s="11"/>
      <c r="E366" s="206"/>
    </row>
    <row r="367" spans="1:5" ht="30" x14ac:dyDescent="0.25">
      <c r="A367" s="3" t="s">
        <v>1346</v>
      </c>
      <c r="B367" s="3" t="s">
        <v>3519</v>
      </c>
      <c r="D367" s="11"/>
      <c r="E367" s="206"/>
    </row>
    <row r="368" spans="1:5" ht="30" x14ac:dyDescent="0.25">
      <c r="A368" s="3" t="s">
        <v>1347</v>
      </c>
      <c r="B368" s="3" t="s">
        <v>3520</v>
      </c>
      <c r="D368" s="11"/>
      <c r="E368" s="206"/>
    </row>
    <row r="369" spans="1:5" ht="30" x14ac:dyDescent="0.25">
      <c r="A369" s="3" t="s">
        <v>1348</v>
      </c>
      <c r="B369" s="3" t="s">
        <v>3543</v>
      </c>
      <c r="C369" s="156" t="s">
        <v>2573</v>
      </c>
      <c r="D369" s="11"/>
      <c r="E369" s="206"/>
    </row>
    <row r="370" spans="1:5" ht="30" x14ac:dyDescent="0.25">
      <c r="A370" s="3" t="s">
        <v>1349</v>
      </c>
      <c r="B370" s="3" t="s">
        <v>3544</v>
      </c>
      <c r="C370" s="156" t="s">
        <v>2573</v>
      </c>
      <c r="D370" s="11"/>
      <c r="E370" s="206"/>
    </row>
    <row r="371" spans="1:5" x14ac:dyDescent="0.25">
      <c r="A371" s="3" t="s">
        <v>1350</v>
      </c>
      <c r="B371" s="3" t="s">
        <v>2755</v>
      </c>
      <c r="D371" s="11"/>
      <c r="E371" s="206"/>
    </row>
    <row r="372" spans="1:5" ht="30" x14ac:dyDescent="0.25">
      <c r="A372" s="3" t="s">
        <v>1351</v>
      </c>
      <c r="B372" s="3" t="s">
        <v>3518</v>
      </c>
      <c r="D372" s="11"/>
      <c r="E372" s="206"/>
    </row>
    <row r="373" spans="1:5" ht="30" x14ac:dyDescent="0.25">
      <c r="A373" s="3" t="s">
        <v>1352</v>
      </c>
      <c r="B373" s="3" t="s">
        <v>3551</v>
      </c>
      <c r="C373" s="156" t="s">
        <v>2573</v>
      </c>
      <c r="D373" s="11"/>
      <c r="E373" s="206"/>
    </row>
    <row r="374" spans="1:5" ht="45" x14ac:dyDescent="0.25">
      <c r="A374" s="3" t="s">
        <v>2495</v>
      </c>
      <c r="B374" s="3" t="s">
        <v>3550</v>
      </c>
      <c r="C374" s="156" t="s">
        <v>2573</v>
      </c>
      <c r="D374" s="11"/>
      <c r="E374" s="207"/>
    </row>
    <row r="375" spans="1:5" ht="30" x14ac:dyDescent="0.25">
      <c r="A375" s="3" t="s">
        <v>1353</v>
      </c>
      <c r="B375" s="3" t="s">
        <v>3546</v>
      </c>
      <c r="D375" s="11"/>
      <c r="E375" s="206"/>
    </row>
    <row r="376" spans="1:5" ht="30" x14ac:dyDescent="0.25">
      <c r="A376" s="3" t="s">
        <v>1354</v>
      </c>
      <c r="B376" s="3" t="s">
        <v>3547</v>
      </c>
      <c r="D376" s="11"/>
      <c r="E376" s="206"/>
    </row>
    <row r="377" spans="1:5" ht="45" x14ac:dyDescent="0.25">
      <c r="A377" s="3" t="s">
        <v>1355</v>
      </c>
      <c r="B377" s="3" t="s">
        <v>3548</v>
      </c>
      <c r="D377" s="11"/>
      <c r="E377" s="206"/>
    </row>
    <row r="378" spans="1:5" ht="30" x14ac:dyDescent="0.25">
      <c r="A378" s="3" t="s">
        <v>2496</v>
      </c>
      <c r="B378" s="3" t="s">
        <v>3549</v>
      </c>
      <c r="C378" s="156" t="s">
        <v>2573</v>
      </c>
      <c r="D378" s="11"/>
      <c r="E378" s="207"/>
    </row>
    <row r="379" spans="1:5" x14ac:dyDescent="0.25">
      <c r="A379" s="3" t="s">
        <v>1356</v>
      </c>
      <c r="B379" s="3" t="s">
        <v>2756</v>
      </c>
      <c r="D379" s="11"/>
      <c r="E379" s="206"/>
    </row>
    <row r="380" spans="1:5" ht="30" x14ac:dyDescent="0.25">
      <c r="A380" s="3" t="s">
        <v>1357</v>
      </c>
      <c r="B380" s="3" t="s">
        <v>3552</v>
      </c>
      <c r="D380" s="11"/>
      <c r="E380" s="206"/>
    </row>
    <row r="381" spans="1:5" ht="30" x14ac:dyDescent="0.25">
      <c r="A381" s="3" t="s">
        <v>1358</v>
      </c>
      <c r="B381" s="3" t="s">
        <v>3553</v>
      </c>
      <c r="D381" s="11"/>
      <c r="E381" s="206"/>
    </row>
    <row r="382" spans="1:5" ht="30" x14ac:dyDescent="0.25">
      <c r="A382" s="3" t="s">
        <v>2497</v>
      </c>
      <c r="B382" s="3" t="s">
        <v>3564</v>
      </c>
      <c r="C382" s="156" t="s">
        <v>2573</v>
      </c>
      <c r="D382" s="11"/>
      <c r="E382" s="207"/>
    </row>
    <row r="383" spans="1:5" ht="30" x14ac:dyDescent="0.25">
      <c r="A383" s="3" t="s">
        <v>1359</v>
      </c>
      <c r="B383" s="3" t="s">
        <v>3554</v>
      </c>
      <c r="D383" s="11"/>
      <c r="E383" s="206"/>
    </row>
    <row r="384" spans="1:5" x14ac:dyDescent="0.25">
      <c r="A384" s="3" t="s">
        <v>1360</v>
      </c>
      <c r="B384" s="3" t="s">
        <v>3555</v>
      </c>
      <c r="D384" s="11"/>
      <c r="E384" s="206"/>
    </row>
    <row r="385" spans="1:5" x14ac:dyDescent="0.25">
      <c r="A385" s="3" t="s">
        <v>1361</v>
      </c>
      <c r="B385" s="3" t="s">
        <v>3556</v>
      </c>
      <c r="D385" s="11"/>
      <c r="E385" s="206"/>
    </row>
    <row r="386" spans="1:5" x14ac:dyDescent="0.25">
      <c r="A386" s="3" t="s">
        <v>1362</v>
      </c>
      <c r="B386" s="3" t="s">
        <v>3557</v>
      </c>
      <c r="D386" s="11"/>
      <c r="E386" s="206"/>
    </row>
    <row r="387" spans="1:5" ht="30" x14ac:dyDescent="0.25">
      <c r="A387" s="3" t="s">
        <v>1363</v>
      </c>
      <c r="B387" s="3" t="s">
        <v>3558</v>
      </c>
      <c r="D387" s="11"/>
      <c r="E387" s="206"/>
    </row>
    <row r="388" spans="1:5" ht="30" x14ac:dyDescent="0.25">
      <c r="A388" s="3" t="s">
        <v>1364</v>
      </c>
      <c r="B388" s="3" t="s">
        <v>3559</v>
      </c>
      <c r="D388" s="11"/>
      <c r="E388" s="206"/>
    </row>
    <row r="389" spans="1:5" x14ac:dyDescent="0.25">
      <c r="A389" s="3" t="s">
        <v>1365</v>
      </c>
      <c r="B389" s="3" t="s">
        <v>3791</v>
      </c>
      <c r="C389" s="156" t="s">
        <v>2573</v>
      </c>
      <c r="D389" s="11"/>
      <c r="E389" s="206"/>
    </row>
    <row r="390" spans="1:5" x14ac:dyDescent="0.25">
      <c r="A390" s="3" t="s">
        <v>1366</v>
      </c>
      <c r="B390" s="3" t="s">
        <v>3560</v>
      </c>
      <c r="D390" s="11"/>
      <c r="E390" s="206"/>
    </row>
    <row r="391" spans="1:5" x14ac:dyDescent="0.25">
      <c r="A391" s="3" t="s">
        <v>1367</v>
      </c>
      <c r="B391" s="3" t="s">
        <v>3561</v>
      </c>
      <c r="D391" s="11"/>
      <c r="E391" s="206"/>
    </row>
    <row r="392" spans="1:5" ht="45" x14ac:dyDescent="0.25">
      <c r="A392" s="3" t="s">
        <v>1368</v>
      </c>
      <c r="B392" s="3" t="s">
        <v>3562</v>
      </c>
      <c r="D392" s="11"/>
      <c r="E392" s="206"/>
    </row>
    <row r="393" spans="1:5" ht="30" x14ac:dyDescent="0.25">
      <c r="A393" s="3" t="s">
        <v>1369</v>
      </c>
      <c r="B393" s="3" t="s">
        <v>3563</v>
      </c>
      <c r="D393" s="11"/>
      <c r="E393" s="206"/>
    </row>
    <row r="394" spans="1:5" x14ac:dyDescent="0.25">
      <c r="A394" s="3" t="s">
        <v>1370</v>
      </c>
      <c r="B394" s="3" t="s">
        <v>3565</v>
      </c>
      <c r="D394" s="11"/>
      <c r="E394" s="206"/>
    </row>
    <row r="395" spans="1:5" x14ac:dyDescent="0.25">
      <c r="A395" s="3" t="s">
        <v>1371</v>
      </c>
      <c r="B395" s="3" t="s">
        <v>3566</v>
      </c>
      <c r="D395" s="11"/>
      <c r="E395" s="206"/>
    </row>
    <row r="396" spans="1:5" ht="30" x14ac:dyDescent="0.25">
      <c r="A396" s="3" t="s">
        <v>1372</v>
      </c>
      <c r="B396" s="3" t="s">
        <v>2757</v>
      </c>
      <c r="D396" s="11"/>
      <c r="E396" s="206"/>
    </row>
    <row r="397" spans="1:5" x14ac:dyDescent="0.25">
      <c r="A397" s="3" t="s">
        <v>1373</v>
      </c>
      <c r="B397" s="3" t="s">
        <v>3567</v>
      </c>
      <c r="D397" s="11"/>
      <c r="E397" s="206"/>
    </row>
    <row r="398" spans="1:5" x14ac:dyDescent="0.25">
      <c r="A398" s="3" t="s">
        <v>1374</v>
      </c>
      <c r="B398" s="3" t="s">
        <v>3568</v>
      </c>
      <c r="D398" s="11"/>
      <c r="E398" s="206"/>
    </row>
    <row r="399" spans="1:5" ht="30" x14ac:dyDescent="0.25">
      <c r="A399" s="3" t="s">
        <v>1375</v>
      </c>
      <c r="B399" s="3" t="s">
        <v>3569</v>
      </c>
      <c r="D399" s="11"/>
      <c r="E399" s="206"/>
    </row>
    <row r="400" spans="1:5" ht="30" x14ac:dyDescent="0.25">
      <c r="A400" s="3" t="s">
        <v>1376</v>
      </c>
      <c r="B400" s="3" t="s">
        <v>3570</v>
      </c>
      <c r="D400" s="11"/>
      <c r="E400" s="206"/>
    </row>
    <row r="401" spans="1:5" ht="30" x14ac:dyDescent="0.25">
      <c r="A401" s="3" t="s">
        <v>1377</v>
      </c>
      <c r="B401" s="3" t="s">
        <v>3571</v>
      </c>
      <c r="D401" s="11"/>
      <c r="E401" s="206"/>
    </row>
    <row r="402" spans="1:5" ht="30" x14ac:dyDescent="0.25">
      <c r="A402" s="3" t="s">
        <v>1378</v>
      </c>
      <c r="B402" s="3" t="s">
        <v>2758</v>
      </c>
      <c r="D402" s="11"/>
      <c r="E402" s="206"/>
    </row>
    <row r="403" spans="1:5" ht="30" x14ac:dyDescent="0.25">
      <c r="A403" s="3" t="s">
        <v>1379</v>
      </c>
      <c r="B403" s="3" t="s">
        <v>3572</v>
      </c>
      <c r="D403" s="11"/>
      <c r="E403" s="206"/>
    </row>
    <row r="404" spans="1:5" x14ac:dyDescent="0.25">
      <c r="A404" s="3" t="s">
        <v>1380</v>
      </c>
      <c r="B404" s="3" t="s">
        <v>3573</v>
      </c>
      <c r="D404" s="11"/>
      <c r="E404" s="206"/>
    </row>
    <row r="405" spans="1:5" x14ac:dyDescent="0.25">
      <c r="A405" s="3" t="s">
        <v>1381</v>
      </c>
      <c r="B405" s="3" t="s">
        <v>3574</v>
      </c>
      <c r="D405" s="11"/>
      <c r="E405" s="206"/>
    </row>
    <row r="406" spans="1:5" ht="45" x14ac:dyDescent="0.25">
      <c r="A406" s="3" t="s">
        <v>1382</v>
      </c>
      <c r="B406" s="3" t="s">
        <v>3575</v>
      </c>
      <c r="D406" s="11"/>
      <c r="E406" s="206"/>
    </row>
    <row r="407" spans="1:5" ht="30" x14ac:dyDescent="0.25">
      <c r="A407" s="3" t="s">
        <v>1383</v>
      </c>
      <c r="B407" s="3" t="s">
        <v>3576</v>
      </c>
      <c r="D407" s="11"/>
      <c r="E407" s="206"/>
    </row>
    <row r="408" spans="1:5" x14ac:dyDescent="0.25">
      <c r="A408" s="3" t="s">
        <v>1384</v>
      </c>
      <c r="B408" s="3" t="s">
        <v>3577</v>
      </c>
      <c r="D408" s="11"/>
      <c r="E408" s="206"/>
    </row>
    <row r="409" spans="1:5" x14ac:dyDescent="0.25">
      <c r="A409" s="3" t="s">
        <v>1385</v>
      </c>
      <c r="B409" s="3" t="s">
        <v>3578</v>
      </c>
      <c r="D409" s="11"/>
      <c r="E409" s="206"/>
    </row>
    <row r="410" spans="1:5" ht="30" x14ac:dyDescent="0.25">
      <c r="A410" s="3" t="s">
        <v>1386</v>
      </c>
      <c r="B410" s="3" t="s">
        <v>3579</v>
      </c>
      <c r="D410" s="11"/>
      <c r="E410" s="206"/>
    </row>
    <row r="411" spans="1:5" x14ac:dyDescent="0.25">
      <c r="A411" s="3" t="s">
        <v>1387</v>
      </c>
      <c r="B411" s="3" t="s">
        <v>3580</v>
      </c>
      <c r="D411" s="11"/>
      <c r="E411" s="206"/>
    </row>
    <row r="412" spans="1:5" ht="45" x14ac:dyDescent="0.25">
      <c r="A412" s="3" t="s">
        <v>1388</v>
      </c>
      <c r="B412" s="3" t="s">
        <v>2759</v>
      </c>
      <c r="D412" s="11"/>
      <c r="E412" s="206"/>
    </row>
    <row r="413" spans="1:5" ht="30" x14ac:dyDescent="0.25">
      <c r="A413" s="3" t="s">
        <v>1389</v>
      </c>
      <c r="B413" s="3" t="s">
        <v>3581</v>
      </c>
      <c r="D413" s="11"/>
      <c r="E413" s="206"/>
    </row>
    <row r="414" spans="1:5" x14ac:dyDescent="0.25">
      <c r="A414" s="3" t="s">
        <v>1390</v>
      </c>
      <c r="B414" s="3" t="s">
        <v>2760</v>
      </c>
      <c r="D414" s="11"/>
      <c r="E414" s="206"/>
    </row>
    <row r="415" spans="1:5" ht="30" x14ac:dyDescent="0.25">
      <c r="A415" s="3" t="s">
        <v>1391</v>
      </c>
      <c r="B415" s="3" t="s">
        <v>2761</v>
      </c>
      <c r="D415" s="11"/>
      <c r="E415" s="206"/>
    </row>
    <row r="416" spans="1:5" x14ac:dyDescent="0.25">
      <c r="A416" s="3" t="s">
        <v>1392</v>
      </c>
      <c r="B416" s="3" t="s">
        <v>3582</v>
      </c>
      <c r="D416" s="11"/>
      <c r="E416" s="206"/>
    </row>
    <row r="417" spans="1:5" ht="30" x14ac:dyDescent="0.25">
      <c r="A417" s="3" t="s">
        <v>1393</v>
      </c>
      <c r="B417" s="3" t="s">
        <v>3583</v>
      </c>
      <c r="D417" s="11"/>
      <c r="E417" s="206"/>
    </row>
    <row r="418" spans="1:5" x14ac:dyDescent="0.25">
      <c r="A418" s="3" t="s">
        <v>1394</v>
      </c>
      <c r="B418" s="3" t="s">
        <v>3584</v>
      </c>
      <c r="D418" s="11"/>
      <c r="E418" s="206"/>
    </row>
    <row r="419" spans="1:5" x14ac:dyDescent="0.25">
      <c r="A419" s="3" t="s">
        <v>1395</v>
      </c>
      <c r="B419" s="3" t="s">
        <v>3585</v>
      </c>
      <c r="D419" s="11"/>
      <c r="E419" s="206"/>
    </row>
    <row r="420" spans="1:5" x14ac:dyDescent="0.25">
      <c r="A420" s="3" t="s">
        <v>1396</v>
      </c>
      <c r="B420" s="3" t="s">
        <v>3586</v>
      </c>
      <c r="D420" s="11"/>
      <c r="E420" s="206"/>
    </row>
    <row r="421" spans="1:5" ht="45" x14ac:dyDescent="0.25">
      <c r="A421" s="3" t="s">
        <v>1397</v>
      </c>
      <c r="B421" s="3" t="s">
        <v>3587</v>
      </c>
      <c r="D421" s="11"/>
      <c r="E421" s="206"/>
    </row>
    <row r="422" spans="1:5" ht="30" x14ac:dyDescent="0.25">
      <c r="A422" s="3" t="s">
        <v>1398</v>
      </c>
      <c r="B422" s="3" t="s">
        <v>3588</v>
      </c>
      <c r="D422" s="11"/>
      <c r="E422" s="206"/>
    </row>
    <row r="423" spans="1:5" x14ac:dyDescent="0.25">
      <c r="A423" s="3" t="s">
        <v>1399</v>
      </c>
      <c r="B423" s="3" t="s">
        <v>3589</v>
      </c>
      <c r="D423" s="11"/>
      <c r="E423" s="206"/>
    </row>
    <row r="424" spans="1:5" x14ac:dyDescent="0.25">
      <c r="A424" s="3" t="s">
        <v>1400</v>
      </c>
      <c r="B424" s="3" t="s">
        <v>3590</v>
      </c>
      <c r="D424" s="11"/>
      <c r="E424" s="206"/>
    </row>
    <row r="425" spans="1:5" x14ac:dyDescent="0.25">
      <c r="A425" s="3" t="s">
        <v>1401</v>
      </c>
      <c r="B425" s="3" t="s">
        <v>3591</v>
      </c>
      <c r="D425" s="11"/>
      <c r="E425" s="206"/>
    </row>
    <row r="426" spans="1:5" x14ac:dyDescent="0.25">
      <c r="A426" s="3" t="s">
        <v>1402</v>
      </c>
      <c r="B426" s="3" t="s">
        <v>3592</v>
      </c>
      <c r="D426" s="11"/>
      <c r="E426" s="206"/>
    </row>
    <row r="427" spans="1:5" ht="30" x14ac:dyDescent="0.25">
      <c r="A427" s="3" t="s">
        <v>1403</v>
      </c>
      <c r="B427" s="3" t="s">
        <v>3594</v>
      </c>
      <c r="D427" s="11"/>
      <c r="E427" s="206"/>
    </row>
    <row r="428" spans="1:5" x14ac:dyDescent="0.25">
      <c r="A428" s="3" t="s">
        <v>1404</v>
      </c>
      <c r="B428" s="3" t="s">
        <v>3595</v>
      </c>
      <c r="D428" s="11"/>
      <c r="E428" s="206"/>
    </row>
    <row r="429" spans="1:5" ht="30" x14ac:dyDescent="0.25">
      <c r="A429" s="3" t="s">
        <v>1405</v>
      </c>
      <c r="B429" s="3" t="s">
        <v>3596</v>
      </c>
      <c r="D429" s="11"/>
      <c r="E429" s="206"/>
    </row>
    <row r="430" spans="1:5" x14ac:dyDescent="0.25">
      <c r="A430" s="3" t="s">
        <v>1406</v>
      </c>
      <c r="B430" s="3" t="s">
        <v>3597</v>
      </c>
      <c r="D430" s="11"/>
      <c r="E430" s="206"/>
    </row>
    <row r="431" spans="1:5" ht="30" x14ac:dyDescent="0.25">
      <c r="A431" s="3" t="s">
        <v>1407</v>
      </c>
      <c r="B431" s="3" t="s">
        <v>3598</v>
      </c>
      <c r="D431" s="11"/>
      <c r="E431" s="206"/>
    </row>
    <row r="432" spans="1:5" ht="30" x14ac:dyDescent="0.25">
      <c r="A432" s="3" t="s">
        <v>1408</v>
      </c>
      <c r="B432" s="3" t="s">
        <v>2762</v>
      </c>
      <c r="D432" s="11"/>
      <c r="E432" s="206"/>
    </row>
    <row r="433" spans="1:5" x14ac:dyDescent="0.25">
      <c r="A433" s="3" t="s">
        <v>1409</v>
      </c>
      <c r="B433" s="3" t="s">
        <v>3599</v>
      </c>
      <c r="D433" s="11"/>
      <c r="E433" s="206"/>
    </row>
    <row r="434" spans="1:5" x14ac:dyDescent="0.25">
      <c r="A434" s="3" t="s">
        <v>1410</v>
      </c>
      <c r="B434" s="3" t="s">
        <v>3600</v>
      </c>
      <c r="D434" s="11"/>
      <c r="E434" s="206"/>
    </row>
    <row r="435" spans="1:5" x14ac:dyDescent="0.25">
      <c r="A435" s="3" t="s">
        <v>1411</v>
      </c>
      <c r="B435" s="3" t="s">
        <v>3601</v>
      </c>
      <c r="D435" s="11"/>
      <c r="E435" s="206"/>
    </row>
    <row r="436" spans="1:5" ht="30" x14ac:dyDescent="0.25">
      <c r="A436" s="3" t="s">
        <v>1412</v>
      </c>
      <c r="B436" s="3" t="s">
        <v>2763</v>
      </c>
      <c r="D436" s="11"/>
      <c r="E436" s="206"/>
    </row>
    <row r="437" spans="1:5" ht="30" x14ac:dyDescent="0.25">
      <c r="A437" s="3" t="s">
        <v>1413</v>
      </c>
      <c r="B437" s="3" t="s">
        <v>3602</v>
      </c>
      <c r="D437" s="11"/>
      <c r="E437" s="206"/>
    </row>
    <row r="438" spans="1:5" ht="30" x14ac:dyDescent="0.25">
      <c r="A438" s="3" t="s">
        <v>1414</v>
      </c>
      <c r="B438" s="3" t="s">
        <v>3604</v>
      </c>
      <c r="C438" s="156" t="s">
        <v>2573</v>
      </c>
      <c r="D438" s="11"/>
      <c r="E438" s="206"/>
    </row>
    <row r="439" spans="1:5" x14ac:dyDescent="0.25">
      <c r="A439" s="3" t="s">
        <v>1415</v>
      </c>
      <c r="B439" s="3" t="s">
        <v>3603</v>
      </c>
      <c r="D439" s="11"/>
      <c r="E439" s="206"/>
    </row>
    <row r="440" spans="1:5" ht="45" x14ac:dyDescent="0.25">
      <c r="A440" s="3" t="s">
        <v>1416</v>
      </c>
      <c r="B440" s="3" t="s">
        <v>2764</v>
      </c>
      <c r="D440" s="11"/>
      <c r="E440" s="206"/>
    </row>
    <row r="441" spans="1:5" ht="30" x14ac:dyDescent="0.25">
      <c r="A441" s="3" t="s">
        <v>1417</v>
      </c>
      <c r="B441" s="3" t="s">
        <v>3605</v>
      </c>
      <c r="D441" s="11"/>
      <c r="E441" s="206"/>
    </row>
    <row r="442" spans="1:5" ht="30" x14ac:dyDescent="0.25">
      <c r="A442" s="3" t="s">
        <v>1418</v>
      </c>
      <c r="B442" s="3" t="s">
        <v>3606</v>
      </c>
      <c r="D442" s="11"/>
      <c r="E442" s="206"/>
    </row>
    <row r="443" spans="1:5" x14ac:dyDescent="0.25">
      <c r="A443" s="3" t="s">
        <v>1419</v>
      </c>
      <c r="B443" s="3" t="s">
        <v>3607</v>
      </c>
      <c r="D443" s="11"/>
      <c r="E443" s="206"/>
    </row>
    <row r="444" spans="1:5" ht="30" x14ac:dyDescent="0.25">
      <c r="A444" s="3" t="s">
        <v>1420</v>
      </c>
      <c r="B444" s="3" t="s">
        <v>3608</v>
      </c>
      <c r="D444" s="11"/>
      <c r="E444" s="206"/>
    </row>
    <row r="445" spans="1:5" ht="45" x14ac:dyDescent="0.25">
      <c r="A445" s="3" t="s">
        <v>1421</v>
      </c>
      <c r="B445" s="3" t="s">
        <v>3616</v>
      </c>
      <c r="C445" s="156" t="s">
        <v>2573</v>
      </c>
      <c r="D445" s="11"/>
      <c r="E445" s="206"/>
    </row>
    <row r="446" spans="1:5" ht="30" x14ac:dyDescent="0.25">
      <c r="A446" s="3" t="s">
        <v>1422</v>
      </c>
      <c r="B446" s="3" t="s">
        <v>3609</v>
      </c>
      <c r="D446" s="11"/>
      <c r="E446" s="206"/>
    </row>
    <row r="447" spans="1:5" ht="30" x14ac:dyDescent="0.25">
      <c r="A447" s="3" t="s">
        <v>2498</v>
      </c>
      <c r="B447" s="3" t="s">
        <v>3617</v>
      </c>
      <c r="C447" s="156" t="s">
        <v>2573</v>
      </c>
      <c r="D447" s="11"/>
      <c r="E447" s="207"/>
    </row>
    <row r="448" spans="1:5" ht="30" x14ac:dyDescent="0.25">
      <c r="A448" s="3" t="s">
        <v>1423</v>
      </c>
      <c r="B448" s="3" t="s">
        <v>3610</v>
      </c>
      <c r="D448" s="11"/>
      <c r="E448" s="206"/>
    </row>
    <row r="449" spans="1:5" ht="30" x14ac:dyDescent="0.25">
      <c r="A449" s="3" t="s">
        <v>1424</v>
      </c>
      <c r="B449" s="3" t="s">
        <v>3611</v>
      </c>
      <c r="D449" s="11"/>
      <c r="E449" s="206"/>
    </row>
    <row r="450" spans="1:5" ht="30" x14ac:dyDescent="0.25">
      <c r="A450" s="3" t="s">
        <v>1425</v>
      </c>
      <c r="B450" s="3" t="s">
        <v>3612</v>
      </c>
      <c r="D450" s="11"/>
      <c r="E450" s="206"/>
    </row>
    <row r="451" spans="1:5" ht="45" x14ac:dyDescent="0.25">
      <c r="A451" s="3" t="s">
        <v>1426</v>
      </c>
      <c r="B451" s="3" t="s">
        <v>3613</v>
      </c>
      <c r="D451" s="11"/>
      <c r="E451" s="206"/>
    </row>
    <row r="452" spans="1:5" x14ac:dyDescent="0.25">
      <c r="A452" s="3" t="s">
        <v>1427</v>
      </c>
      <c r="B452" s="3" t="s">
        <v>3614</v>
      </c>
      <c r="D452" s="11"/>
      <c r="E452" s="206"/>
    </row>
    <row r="453" spans="1:5" x14ac:dyDescent="0.25">
      <c r="A453" s="3" t="s">
        <v>1428</v>
      </c>
      <c r="B453" s="3" t="s">
        <v>3615</v>
      </c>
      <c r="D453" s="11"/>
      <c r="E453" s="206"/>
    </row>
    <row r="454" spans="1:5" x14ac:dyDescent="0.25">
      <c r="A454" s="3" t="s">
        <v>1429</v>
      </c>
      <c r="B454" s="3" t="s">
        <v>3640</v>
      </c>
      <c r="C454" s="156" t="s">
        <v>2573</v>
      </c>
      <c r="D454" s="11"/>
      <c r="E454" s="206"/>
    </row>
    <row r="455" spans="1:5" x14ac:dyDescent="0.25">
      <c r="A455" s="3" t="s">
        <v>1430</v>
      </c>
      <c r="B455" s="3" t="s">
        <v>3618</v>
      </c>
      <c r="D455" s="11"/>
      <c r="E455" s="206"/>
    </row>
    <row r="456" spans="1:5" ht="45" x14ac:dyDescent="0.25">
      <c r="A456" s="3" t="s">
        <v>1431</v>
      </c>
      <c r="B456" s="3" t="s">
        <v>3619</v>
      </c>
      <c r="D456" s="11"/>
      <c r="E456" s="206"/>
    </row>
    <row r="457" spans="1:5" x14ac:dyDescent="0.25">
      <c r="A457" s="3" t="s">
        <v>1432</v>
      </c>
      <c r="B457" s="3" t="s">
        <v>3620</v>
      </c>
      <c r="D457" s="11"/>
      <c r="E457" s="206"/>
    </row>
    <row r="458" spans="1:5" x14ac:dyDescent="0.25">
      <c r="A458" s="3" t="s">
        <v>1433</v>
      </c>
      <c r="B458" s="3" t="s">
        <v>3621</v>
      </c>
      <c r="D458" s="11"/>
      <c r="E458" s="206"/>
    </row>
    <row r="459" spans="1:5" ht="30" x14ac:dyDescent="0.25">
      <c r="A459" s="3" t="s">
        <v>1434</v>
      </c>
      <c r="B459" s="3" t="s">
        <v>3622</v>
      </c>
      <c r="D459" s="11"/>
      <c r="E459" s="206"/>
    </row>
    <row r="460" spans="1:5" x14ac:dyDescent="0.25">
      <c r="A460" s="3" t="s">
        <v>1435</v>
      </c>
      <c r="B460" s="3" t="s">
        <v>3623</v>
      </c>
      <c r="D460" s="11"/>
      <c r="E460" s="206"/>
    </row>
    <row r="461" spans="1:5" x14ac:dyDescent="0.25">
      <c r="A461" s="3" t="s">
        <v>1436</v>
      </c>
      <c r="B461" s="3" t="s">
        <v>3624</v>
      </c>
      <c r="D461" s="11"/>
      <c r="E461" s="206"/>
    </row>
    <row r="462" spans="1:5" x14ac:dyDescent="0.25">
      <c r="A462" s="3" t="s">
        <v>1437</v>
      </c>
      <c r="B462" s="3" t="s">
        <v>3625</v>
      </c>
      <c r="D462" s="11"/>
      <c r="E462" s="206"/>
    </row>
    <row r="463" spans="1:5" ht="30" x14ac:dyDescent="0.25">
      <c r="A463" s="3" t="s">
        <v>1438</v>
      </c>
      <c r="B463" s="3" t="s">
        <v>3626</v>
      </c>
      <c r="D463" s="11"/>
      <c r="E463" s="206"/>
    </row>
    <row r="464" spans="1:5" ht="30" x14ac:dyDescent="0.25">
      <c r="A464" s="3" t="s">
        <v>1439</v>
      </c>
      <c r="B464" s="3" t="s">
        <v>3627</v>
      </c>
      <c r="D464" s="11"/>
      <c r="E464" s="206"/>
    </row>
    <row r="465" spans="1:5" x14ac:dyDescent="0.25">
      <c r="A465" s="3" t="s">
        <v>1440</v>
      </c>
      <c r="B465" s="3" t="s">
        <v>3628</v>
      </c>
      <c r="D465" s="11"/>
      <c r="E465" s="206"/>
    </row>
    <row r="466" spans="1:5" ht="60" x14ac:dyDescent="0.25">
      <c r="A466" s="3" t="s">
        <v>1441</v>
      </c>
      <c r="B466" s="3" t="s">
        <v>3641</v>
      </c>
      <c r="D466" s="11"/>
      <c r="E466" s="206"/>
    </row>
    <row r="467" spans="1:5" x14ac:dyDescent="0.25">
      <c r="A467" s="3" t="s">
        <v>1442</v>
      </c>
      <c r="B467" s="3" t="s">
        <v>3629</v>
      </c>
      <c r="D467" s="11"/>
      <c r="E467" s="206"/>
    </row>
    <row r="468" spans="1:5" ht="30" x14ac:dyDescent="0.25">
      <c r="A468" s="3" t="s">
        <v>1443</v>
      </c>
      <c r="B468" s="3" t="s">
        <v>3630</v>
      </c>
      <c r="D468" s="11"/>
      <c r="E468" s="206"/>
    </row>
    <row r="469" spans="1:5" ht="30" x14ac:dyDescent="0.25">
      <c r="A469" s="3" t="s">
        <v>1444</v>
      </c>
      <c r="B469" s="3" t="s">
        <v>3631</v>
      </c>
      <c r="D469" s="11"/>
      <c r="E469" s="206"/>
    </row>
    <row r="470" spans="1:5" ht="30" x14ac:dyDescent="0.25">
      <c r="A470" s="3" t="s">
        <v>1445</v>
      </c>
      <c r="B470" s="3" t="s">
        <v>3632</v>
      </c>
      <c r="D470" s="11"/>
      <c r="E470" s="206"/>
    </row>
    <row r="471" spans="1:5" ht="45" x14ac:dyDescent="0.25">
      <c r="A471" s="3" t="s">
        <v>1446</v>
      </c>
      <c r="B471" s="3" t="s">
        <v>3633</v>
      </c>
      <c r="D471" s="11"/>
      <c r="E471" s="206"/>
    </row>
    <row r="472" spans="1:5" x14ac:dyDescent="0.25">
      <c r="A472" s="3" t="s">
        <v>1447</v>
      </c>
      <c r="B472" s="3" t="s">
        <v>3634</v>
      </c>
      <c r="D472" s="11"/>
      <c r="E472" s="206"/>
    </row>
    <row r="473" spans="1:5" ht="30" x14ac:dyDescent="0.25">
      <c r="A473" s="3" t="s">
        <v>1448</v>
      </c>
      <c r="B473" s="3" t="s">
        <v>3635</v>
      </c>
      <c r="D473" s="11"/>
      <c r="E473" s="206"/>
    </row>
    <row r="474" spans="1:5" x14ac:dyDescent="0.25">
      <c r="A474" s="3" t="s">
        <v>1449</v>
      </c>
      <c r="B474" s="3" t="s">
        <v>3636</v>
      </c>
      <c r="D474" s="11"/>
      <c r="E474" s="206"/>
    </row>
    <row r="475" spans="1:5" ht="30" x14ac:dyDescent="0.25">
      <c r="A475" s="3" t="s">
        <v>1450</v>
      </c>
      <c r="B475" s="3" t="s">
        <v>3637</v>
      </c>
      <c r="D475" s="11"/>
      <c r="E475" s="206"/>
    </row>
    <row r="476" spans="1:5" ht="30" x14ac:dyDescent="0.25">
      <c r="A476" s="3" t="s">
        <v>1451</v>
      </c>
      <c r="B476" s="3" t="s">
        <v>3638</v>
      </c>
      <c r="D476" s="11"/>
      <c r="E476" s="206"/>
    </row>
    <row r="477" spans="1:5" x14ac:dyDescent="0.25">
      <c r="A477" s="3" t="s">
        <v>1452</v>
      </c>
      <c r="B477" s="3" t="s">
        <v>3639</v>
      </c>
      <c r="D477" s="11"/>
      <c r="E477" s="206"/>
    </row>
    <row r="478" spans="1:5" x14ac:dyDescent="0.25">
      <c r="A478" s="3" t="s">
        <v>1453</v>
      </c>
      <c r="B478" s="3" t="s">
        <v>2765</v>
      </c>
      <c r="D478" s="11"/>
      <c r="E478" s="206"/>
    </row>
    <row r="479" spans="1:5" x14ac:dyDescent="0.25">
      <c r="A479" s="3" t="s">
        <v>1454</v>
      </c>
      <c r="B479" s="3" t="s">
        <v>2766</v>
      </c>
      <c r="D479" s="11"/>
      <c r="E479" s="206"/>
    </row>
    <row r="480" spans="1:5" x14ac:dyDescent="0.25">
      <c r="A480" s="3" t="s">
        <v>1455</v>
      </c>
      <c r="B480" s="3" t="s">
        <v>3642</v>
      </c>
      <c r="D480" s="11"/>
      <c r="E480" s="206"/>
    </row>
    <row r="481" spans="1:5" x14ac:dyDescent="0.25">
      <c r="A481" s="3" t="s">
        <v>1456</v>
      </c>
      <c r="B481" s="3" t="s">
        <v>3643</v>
      </c>
      <c r="D481" s="11"/>
      <c r="E481" s="206"/>
    </row>
    <row r="482" spans="1:5" x14ac:dyDescent="0.25">
      <c r="A482" s="3" t="s">
        <v>1457</v>
      </c>
      <c r="B482" s="3" t="s">
        <v>3644</v>
      </c>
      <c r="D482" s="11"/>
      <c r="E482" s="206"/>
    </row>
    <row r="483" spans="1:5" x14ac:dyDescent="0.25">
      <c r="A483" s="3" t="s">
        <v>1458</v>
      </c>
      <c r="B483" s="3" t="s">
        <v>3645</v>
      </c>
      <c r="D483" s="11"/>
      <c r="E483" s="206"/>
    </row>
    <row r="484" spans="1:5" x14ac:dyDescent="0.25">
      <c r="A484" s="3" t="s">
        <v>1459</v>
      </c>
      <c r="B484" s="3" t="s">
        <v>2767</v>
      </c>
      <c r="D484" s="11"/>
      <c r="E484" s="206"/>
    </row>
    <row r="485" spans="1:5" ht="30" x14ac:dyDescent="0.25">
      <c r="A485" s="3" t="s">
        <v>1460</v>
      </c>
      <c r="B485" s="3" t="s">
        <v>3646</v>
      </c>
      <c r="D485" s="11"/>
      <c r="E485" s="206"/>
    </row>
    <row r="486" spans="1:5" ht="30" x14ac:dyDescent="0.25">
      <c r="A486" s="3" t="s">
        <v>1461</v>
      </c>
      <c r="B486" s="3" t="s">
        <v>3647</v>
      </c>
      <c r="D486" s="11"/>
      <c r="E486" s="206"/>
    </row>
    <row r="487" spans="1:5" ht="30" x14ac:dyDescent="0.25">
      <c r="A487" s="3" t="s">
        <v>1462</v>
      </c>
      <c r="B487" s="3" t="s">
        <v>3648</v>
      </c>
      <c r="D487" s="11"/>
      <c r="E487" s="206"/>
    </row>
    <row r="488" spans="1:5" ht="30" x14ac:dyDescent="0.25">
      <c r="A488" s="3" t="s">
        <v>1463</v>
      </c>
      <c r="B488" s="3" t="s">
        <v>3649</v>
      </c>
      <c r="D488" s="11"/>
      <c r="E488" s="206"/>
    </row>
    <row r="489" spans="1:5" x14ac:dyDescent="0.25">
      <c r="A489" s="3" t="s">
        <v>1464</v>
      </c>
      <c r="B489" s="3" t="s">
        <v>3650</v>
      </c>
      <c r="D489" s="11"/>
      <c r="E489" s="206"/>
    </row>
    <row r="490" spans="1:5" x14ac:dyDescent="0.25">
      <c r="A490" s="3" t="s">
        <v>1465</v>
      </c>
      <c r="B490" s="3" t="s">
        <v>3651</v>
      </c>
      <c r="D490" s="11"/>
      <c r="E490" s="206"/>
    </row>
    <row r="491" spans="1:5" ht="30" x14ac:dyDescent="0.25">
      <c r="A491" s="3" t="s">
        <v>1466</v>
      </c>
      <c r="B491" s="3" t="s">
        <v>3652</v>
      </c>
      <c r="D491" s="11"/>
      <c r="E491" s="206"/>
    </row>
    <row r="492" spans="1:5" ht="45" x14ac:dyDescent="0.25">
      <c r="A492" s="3" t="s">
        <v>1467</v>
      </c>
      <c r="B492" s="3" t="s">
        <v>3653</v>
      </c>
      <c r="D492" s="11"/>
      <c r="E492" s="206"/>
    </row>
    <row r="493" spans="1:5" x14ac:dyDescent="0.25">
      <c r="A493" s="3" t="s">
        <v>1468</v>
      </c>
      <c r="B493" s="3" t="s">
        <v>3654</v>
      </c>
      <c r="D493" s="11"/>
      <c r="E493" s="206"/>
    </row>
    <row r="494" spans="1:5" x14ac:dyDescent="0.25">
      <c r="A494" s="3" t="s">
        <v>1469</v>
      </c>
      <c r="B494" s="3" t="s">
        <v>3792</v>
      </c>
      <c r="C494" s="156" t="s">
        <v>2573</v>
      </c>
      <c r="D494" s="11"/>
      <c r="E494" s="206"/>
    </row>
    <row r="495" spans="1:5" ht="60" x14ac:dyDescent="0.25">
      <c r="A495" s="3" t="s">
        <v>1470</v>
      </c>
      <c r="B495" s="3" t="s">
        <v>3655</v>
      </c>
      <c r="D495" s="11"/>
      <c r="E495" s="206"/>
    </row>
    <row r="496" spans="1:5" x14ac:dyDescent="0.25">
      <c r="A496" s="3" t="s">
        <v>1471</v>
      </c>
      <c r="B496" s="3" t="s">
        <v>3656</v>
      </c>
      <c r="D496" s="11"/>
      <c r="E496" s="206"/>
    </row>
    <row r="497" spans="1:5" ht="30" x14ac:dyDescent="0.25">
      <c r="A497" s="3" t="s">
        <v>1472</v>
      </c>
      <c r="B497" s="3" t="s">
        <v>3657</v>
      </c>
      <c r="D497" s="11"/>
      <c r="E497" s="206"/>
    </row>
    <row r="498" spans="1:5" ht="45" x14ac:dyDescent="0.25">
      <c r="A498" s="3" t="s">
        <v>1473</v>
      </c>
      <c r="B498" s="3" t="s">
        <v>3658</v>
      </c>
      <c r="D498" s="11"/>
      <c r="E498" s="206"/>
    </row>
    <row r="499" spans="1:5" x14ac:dyDescent="0.25">
      <c r="A499" s="3" t="s">
        <v>1474</v>
      </c>
      <c r="B499" s="3" t="s">
        <v>3659</v>
      </c>
      <c r="D499" s="11"/>
      <c r="E499" s="206"/>
    </row>
    <row r="500" spans="1:5" x14ac:dyDescent="0.25">
      <c r="A500" s="3" t="s">
        <v>1475</v>
      </c>
      <c r="B500" s="3" t="s">
        <v>3660</v>
      </c>
      <c r="D500" s="11"/>
      <c r="E500" s="206"/>
    </row>
    <row r="501" spans="1:5" x14ac:dyDescent="0.25">
      <c r="A501" s="3" t="s">
        <v>1476</v>
      </c>
      <c r="B501" s="3" t="s">
        <v>3661</v>
      </c>
      <c r="D501" s="11"/>
      <c r="E501" s="206"/>
    </row>
    <row r="502" spans="1:5" x14ac:dyDescent="0.25">
      <c r="A502" s="3" t="s">
        <v>1477</v>
      </c>
      <c r="B502" s="3" t="s">
        <v>3662</v>
      </c>
      <c r="D502" s="11"/>
      <c r="E502" s="206"/>
    </row>
    <row r="503" spans="1:5" x14ac:dyDescent="0.25">
      <c r="A503" s="3" t="s">
        <v>1478</v>
      </c>
      <c r="B503" s="3" t="s">
        <v>3663</v>
      </c>
      <c r="D503" s="11"/>
      <c r="E503" s="206"/>
    </row>
    <row r="504" spans="1:5" ht="30" x14ac:dyDescent="0.25">
      <c r="A504" s="3" t="s">
        <v>1479</v>
      </c>
      <c r="B504" s="3" t="s">
        <v>3664</v>
      </c>
      <c r="D504" s="11"/>
      <c r="E504" s="206"/>
    </row>
    <row r="505" spans="1:5" ht="30" x14ac:dyDescent="0.25">
      <c r="A505" s="3" t="s">
        <v>1480</v>
      </c>
      <c r="B505" s="3" t="s">
        <v>3665</v>
      </c>
      <c r="D505" s="11"/>
      <c r="E505" s="206"/>
    </row>
    <row r="506" spans="1:5" x14ac:dyDescent="0.25">
      <c r="A506" s="3" t="s">
        <v>1481</v>
      </c>
      <c r="B506" s="3" t="s">
        <v>3666</v>
      </c>
      <c r="D506" s="11"/>
      <c r="E506" s="206"/>
    </row>
    <row r="507" spans="1:5" ht="45" x14ac:dyDescent="0.25">
      <c r="A507" s="3" t="s">
        <v>1482</v>
      </c>
      <c r="B507" s="3" t="s">
        <v>3667</v>
      </c>
      <c r="D507" s="11"/>
      <c r="E507" s="206"/>
    </row>
    <row r="508" spans="1:5" ht="45" x14ac:dyDescent="0.25">
      <c r="A508" s="3" t="s">
        <v>1483</v>
      </c>
      <c r="B508" s="3" t="s">
        <v>3668</v>
      </c>
      <c r="D508" s="11"/>
      <c r="E508" s="206"/>
    </row>
    <row r="509" spans="1:5" ht="30" x14ac:dyDescent="0.25">
      <c r="A509" s="3" t="s">
        <v>1484</v>
      </c>
      <c r="B509" s="3" t="s">
        <v>3669</v>
      </c>
      <c r="D509" s="11"/>
      <c r="E509" s="206"/>
    </row>
    <row r="510" spans="1:5" ht="30" x14ac:dyDescent="0.25">
      <c r="A510" s="3" t="s">
        <v>1485</v>
      </c>
      <c r="B510" s="3" t="s">
        <v>3670</v>
      </c>
      <c r="D510" s="11"/>
      <c r="E510" s="206"/>
    </row>
    <row r="511" spans="1:5" ht="30" x14ac:dyDescent="0.25">
      <c r="A511" s="3" t="s">
        <v>1486</v>
      </c>
      <c r="B511" s="3" t="s">
        <v>3671</v>
      </c>
      <c r="D511" s="11"/>
      <c r="E511" s="206"/>
    </row>
    <row r="512" spans="1:5" ht="30" x14ac:dyDescent="0.25">
      <c r="A512" s="3" t="s">
        <v>1487</v>
      </c>
      <c r="B512" s="3" t="s">
        <v>3672</v>
      </c>
      <c r="D512" s="11"/>
      <c r="E512" s="206"/>
    </row>
    <row r="513" spans="1:5" ht="30" x14ac:dyDescent="0.25">
      <c r="A513" s="3" t="s">
        <v>1488</v>
      </c>
      <c r="B513" s="3" t="s">
        <v>3673</v>
      </c>
      <c r="D513" s="11"/>
      <c r="E513" s="206"/>
    </row>
    <row r="514" spans="1:5" ht="30" x14ac:dyDescent="0.25">
      <c r="A514" s="3" t="s">
        <v>1489</v>
      </c>
      <c r="B514" s="3" t="s">
        <v>3674</v>
      </c>
      <c r="D514" s="11"/>
      <c r="E514" s="206"/>
    </row>
    <row r="515" spans="1:5" x14ac:dyDescent="0.25">
      <c r="A515" s="3" t="s">
        <v>1490</v>
      </c>
      <c r="B515" s="3" t="s">
        <v>3675</v>
      </c>
      <c r="D515" s="11"/>
      <c r="E515" s="206"/>
    </row>
    <row r="516" spans="1:5" x14ac:dyDescent="0.25">
      <c r="A516" s="3" t="s">
        <v>1491</v>
      </c>
      <c r="B516" s="3" t="s">
        <v>3676</v>
      </c>
      <c r="D516" s="11"/>
      <c r="E516" s="206"/>
    </row>
    <row r="517" spans="1:5" ht="30" x14ac:dyDescent="0.25">
      <c r="A517" s="3" t="s">
        <v>1492</v>
      </c>
      <c r="B517" s="3" t="s">
        <v>3677</v>
      </c>
      <c r="D517" s="11"/>
      <c r="E517" s="206"/>
    </row>
    <row r="518" spans="1:5" ht="30" x14ac:dyDescent="0.25">
      <c r="A518" s="3" t="s">
        <v>1493</v>
      </c>
      <c r="B518" s="3" t="s">
        <v>3678</v>
      </c>
      <c r="D518" s="11"/>
      <c r="E518" s="206"/>
    </row>
    <row r="519" spans="1:5" ht="30" x14ac:dyDescent="0.25">
      <c r="A519" s="3" t="s">
        <v>1494</v>
      </c>
      <c r="B519" s="3" t="s">
        <v>4856</v>
      </c>
      <c r="C519" s="156" t="s">
        <v>2573</v>
      </c>
      <c r="D519" s="11"/>
      <c r="E519" s="206"/>
    </row>
    <row r="520" spans="1:5" ht="30" x14ac:dyDescent="0.25">
      <c r="A520" s="3" t="s">
        <v>1495</v>
      </c>
      <c r="B520" s="3" t="s">
        <v>3679</v>
      </c>
      <c r="D520" s="11"/>
      <c r="E520" s="206"/>
    </row>
    <row r="521" spans="1:5" x14ac:dyDescent="0.25">
      <c r="A521" s="3" t="s">
        <v>1496</v>
      </c>
      <c r="B521" s="3" t="s">
        <v>3680</v>
      </c>
      <c r="D521" s="11"/>
      <c r="E521" s="206"/>
    </row>
    <row r="522" spans="1:5" x14ac:dyDescent="0.25">
      <c r="A522" s="3" t="s">
        <v>1497</v>
      </c>
      <c r="B522" s="3" t="s">
        <v>3681</v>
      </c>
      <c r="D522" s="11"/>
      <c r="E522" s="206"/>
    </row>
    <row r="523" spans="1:5" ht="30" x14ac:dyDescent="0.25">
      <c r="A523" s="3" t="s">
        <v>1498</v>
      </c>
      <c r="B523" s="3" t="s">
        <v>3682</v>
      </c>
      <c r="D523" s="11"/>
      <c r="E523" s="206"/>
    </row>
    <row r="524" spans="1:5" ht="45" x14ac:dyDescent="0.25">
      <c r="A524" s="3" t="s">
        <v>1499</v>
      </c>
      <c r="B524" s="3" t="s">
        <v>3683</v>
      </c>
      <c r="D524" s="11"/>
      <c r="E524" s="206"/>
    </row>
    <row r="525" spans="1:5" ht="30" x14ac:dyDescent="0.25">
      <c r="A525" s="3" t="s">
        <v>1500</v>
      </c>
      <c r="B525" s="3" t="s">
        <v>3684</v>
      </c>
      <c r="D525" s="11"/>
      <c r="E525" s="206"/>
    </row>
    <row r="526" spans="1:5" ht="30" x14ac:dyDescent="0.25">
      <c r="A526" s="3" t="s">
        <v>1501</v>
      </c>
      <c r="B526" s="3" t="s">
        <v>3685</v>
      </c>
      <c r="D526" s="11"/>
      <c r="E526" s="206"/>
    </row>
    <row r="527" spans="1:5" ht="45" x14ac:dyDescent="0.25">
      <c r="A527" s="3" t="s">
        <v>1502</v>
      </c>
      <c r="B527" s="3" t="s">
        <v>3686</v>
      </c>
      <c r="D527" s="11"/>
      <c r="E527" s="206"/>
    </row>
    <row r="528" spans="1:5" x14ac:dyDescent="0.25">
      <c r="A528" s="3" t="s">
        <v>1503</v>
      </c>
      <c r="B528" s="3" t="s">
        <v>3687</v>
      </c>
      <c r="D528" s="11"/>
      <c r="E528" s="206"/>
    </row>
    <row r="529" spans="1:5" ht="30" x14ac:dyDescent="0.25">
      <c r="A529" s="3" t="s">
        <v>1504</v>
      </c>
      <c r="B529" s="3" t="s">
        <v>3688</v>
      </c>
      <c r="D529" s="11"/>
      <c r="E529" s="206"/>
    </row>
    <row r="530" spans="1:5" x14ac:dyDescent="0.25">
      <c r="A530" s="3" t="s">
        <v>1505</v>
      </c>
      <c r="B530" s="3" t="s">
        <v>3689</v>
      </c>
      <c r="D530" s="11"/>
      <c r="E530" s="206"/>
    </row>
    <row r="531" spans="1:5" x14ac:dyDescent="0.25">
      <c r="A531" s="3" t="s">
        <v>1506</v>
      </c>
      <c r="B531" s="3" t="s">
        <v>3690</v>
      </c>
      <c r="D531" s="11"/>
      <c r="E531" s="206"/>
    </row>
    <row r="532" spans="1:5" x14ac:dyDescent="0.25">
      <c r="A532" s="3" t="s">
        <v>1507</v>
      </c>
      <c r="B532" s="3" t="s">
        <v>3691</v>
      </c>
      <c r="D532" s="11"/>
      <c r="E532" s="206"/>
    </row>
    <row r="533" spans="1:5" x14ac:dyDescent="0.25">
      <c r="A533" s="3" t="s">
        <v>1508</v>
      </c>
      <c r="B533" s="3" t="s">
        <v>3692</v>
      </c>
      <c r="D533" s="11"/>
      <c r="E533" s="206"/>
    </row>
    <row r="534" spans="1:5" ht="30" x14ac:dyDescent="0.25">
      <c r="A534" s="3" t="s">
        <v>1509</v>
      </c>
      <c r="B534" s="3" t="s">
        <v>3693</v>
      </c>
      <c r="D534" s="11"/>
      <c r="E534" s="206"/>
    </row>
    <row r="535" spans="1:5" x14ac:dyDescent="0.25">
      <c r="A535" s="3" t="s">
        <v>1510</v>
      </c>
      <c r="B535" s="3" t="s">
        <v>3694</v>
      </c>
      <c r="D535" s="11"/>
      <c r="E535" s="206"/>
    </row>
    <row r="536" spans="1:5" ht="30" x14ac:dyDescent="0.25">
      <c r="A536" s="3" t="s">
        <v>1511</v>
      </c>
      <c r="B536" s="3" t="s">
        <v>3695</v>
      </c>
      <c r="D536" s="11"/>
      <c r="E536" s="206"/>
    </row>
    <row r="537" spans="1:5" x14ac:dyDescent="0.25">
      <c r="A537" s="3" t="s">
        <v>1512</v>
      </c>
      <c r="B537" s="3" t="s">
        <v>3696</v>
      </c>
      <c r="D537" s="11"/>
      <c r="E537" s="206"/>
    </row>
    <row r="538" spans="1:5" x14ac:dyDescent="0.25">
      <c r="A538" s="3" t="s">
        <v>1513</v>
      </c>
      <c r="B538" s="3" t="s">
        <v>3697</v>
      </c>
      <c r="D538" s="11"/>
      <c r="E538" s="206"/>
    </row>
    <row r="539" spans="1:5" x14ac:dyDescent="0.25">
      <c r="A539" s="3" t="s">
        <v>1514</v>
      </c>
      <c r="B539" s="3" t="s">
        <v>3698</v>
      </c>
      <c r="D539" s="11"/>
      <c r="E539" s="206"/>
    </row>
    <row r="540" spans="1:5" ht="60" x14ac:dyDescent="0.25">
      <c r="A540" s="3" t="s">
        <v>1515</v>
      </c>
      <c r="B540" s="3" t="s">
        <v>2768</v>
      </c>
      <c r="D540" s="11"/>
      <c r="E540" s="206"/>
    </row>
    <row r="541" spans="1:5" ht="45" x14ac:dyDescent="0.25">
      <c r="A541" s="3" t="s">
        <v>1516</v>
      </c>
      <c r="B541" s="3" t="s">
        <v>3699</v>
      </c>
      <c r="D541" s="11"/>
      <c r="E541" s="206"/>
    </row>
    <row r="542" spans="1:5" ht="30" x14ac:dyDescent="0.25">
      <c r="A542" s="3" t="s">
        <v>1517</v>
      </c>
      <c r="B542" s="3" t="s">
        <v>3700</v>
      </c>
      <c r="D542" s="11"/>
      <c r="E542" s="206"/>
    </row>
    <row r="543" spans="1:5" ht="30" x14ac:dyDescent="0.25">
      <c r="A543" s="3" t="s">
        <v>1518</v>
      </c>
      <c r="B543" s="3" t="s">
        <v>3701</v>
      </c>
      <c r="D543" s="11"/>
      <c r="E543" s="206"/>
    </row>
    <row r="544" spans="1:5" x14ac:dyDescent="0.25">
      <c r="A544" s="3" t="s">
        <v>1519</v>
      </c>
      <c r="B544" s="3" t="s">
        <v>3702</v>
      </c>
      <c r="D544" s="11"/>
      <c r="E544" s="206"/>
    </row>
    <row r="545" spans="1:5" ht="30" x14ac:dyDescent="0.25">
      <c r="A545" s="3" t="s">
        <v>1520</v>
      </c>
      <c r="B545" s="3" t="s">
        <v>3703</v>
      </c>
      <c r="D545" s="11"/>
      <c r="E545" s="206"/>
    </row>
    <row r="546" spans="1:5" ht="30" x14ac:dyDescent="0.25">
      <c r="A546" s="3" t="s">
        <v>1521</v>
      </c>
      <c r="B546" s="3" t="s">
        <v>3704</v>
      </c>
      <c r="D546" s="11"/>
      <c r="E546" s="206"/>
    </row>
    <row r="547" spans="1:5" x14ac:dyDescent="0.25">
      <c r="A547" s="3" t="s">
        <v>1522</v>
      </c>
      <c r="B547" s="3" t="s">
        <v>3705</v>
      </c>
      <c r="D547" s="11"/>
      <c r="E547" s="206"/>
    </row>
    <row r="548" spans="1:5" ht="30" x14ac:dyDescent="0.25">
      <c r="A548" s="3" t="s">
        <v>1523</v>
      </c>
      <c r="B548" s="3" t="s">
        <v>3706</v>
      </c>
      <c r="D548" s="11"/>
      <c r="E548" s="206"/>
    </row>
    <row r="549" spans="1:5" x14ac:dyDescent="0.25">
      <c r="A549" s="3" t="s">
        <v>1524</v>
      </c>
      <c r="B549" s="3" t="s">
        <v>3707</v>
      </c>
      <c r="D549" s="11"/>
      <c r="E549" s="206"/>
    </row>
    <row r="550" spans="1:5" ht="30" x14ac:dyDescent="0.25">
      <c r="A550" s="3" t="s">
        <v>1525</v>
      </c>
      <c r="B550" s="3" t="s">
        <v>3708</v>
      </c>
      <c r="D550" s="11"/>
      <c r="E550" s="206"/>
    </row>
    <row r="551" spans="1:5" x14ac:dyDescent="0.25">
      <c r="A551" s="3" t="s">
        <v>1526</v>
      </c>
      <c r="B551" s="3" t="s">
        <v>3709</v>
      </c>
      <c r="D551" s="11"/>
      <c r="E551" s="206"/>
    </row>
    <row r="552" spans="1:5" ht="30" x14ac:dyDescent="0.25">
      <c r="A552" s="3" t="s">
        <v>1527</v>
      </c>
      <c r="B552" s="3" t="s">
        <v>2769</v>
      </c>
      <c r="D552" s="11"/>
      <c r="E552" s="206"/>
    </row>
    <row r="553" spans="1:5" x14ac:dyDescent="0.25">
      <c r="A553" s="3" t="s">
        <v>1593</v>
      </c>
      <c r="B553" s="3" t="s">
        <v>3710</v>
      </c>
      <c r="D553" s="11"/>
      <c r="E553" s="206"/>
    </row>
    <row r="554" spans="1:5" ht="45" x14ac:dyDescent="0.25">
      <c r="A554" s="3" t="s">
        <v>1528</v>
      </c>
      <c r="B554" s="3" t="s">
        <v>3711</v>
      </c>
      <c r="D554" s="11"/>
      <c r="E554" s="206"/>
    </row>
    <row r="555" spans="1:5" x14ac:dyDescent="0.25">
      <c r="A555" s="3" t="s">
        <v>1529</v>
      </c>
      <c r="B555" s="3" t="s">
        <v>3712</v>
      </c>
      <c r="D555" s="11"/>
      <c r="E555" s="206"/>
    </row>
    <row r="556" spans="1:5" x14ac:dyDescent="0.25">
      <c r="A556" s="3" t="s">
        <v>1530</v>
      </c>
      <c r="B556" s="3" t="s">
        <v>3713</v>
      </c>
      <c r="D556" s="11"/>
      <c r="E556" s="206"/>
    </row>
    <row r="557" spans="1:5" ht="30" x14ac:dyDescent="0.25">
      <c r="A557" s="3" t="s">
        <v>1531</v>
      </c>
      <c r="B557" s="3" t="s">
        <v>4586</v>
      </c>
      <c r="D557" s="11"/>
      <c r="E557" s="206"/>
    </row>
    <row r="558" spans="1:5" ht="30" x14ac:dyDescent="0.25">
      <c r="A558" s="3" t="s">
        <v>1532</v>
      </c>
      <c r="B558" s="3" t="s">
        <v>3714</v>
      </c>
      <c r="D558" s="11"/>
      <c r="E558" s="206"/>
    </row>
    <row r="559" spans="1:5" x14ac:dyDescent="0.25">
      <c r="A559" s="3" t="s">
        <v>1533</v>
      </c>
      <c r="B559" s="3" t="s">
        <v>3715</v>
      </c>
      <c r="D559" s="11"/>
      <c r="E559" s="206"/>
    </row>
    <row r="560" spans="1:5" x14ac:dyDescent="0.25">
      <c r="A560" s="3" t="s">
        <v>1534</v>
      </c>
      <c r="B560" s="3" t="s">
        <v>3716</v>
      </c>
      <c r="D560" s="11"/>
      <c r="E560" s="206"/>
    </row>
    <row r="561" spans="1:5" ht="30" x14ac:dyDescent="0.25">
      <c r="A561" s="3" t="s">
        <v>1535</v>
      </c>
      <c r="B561" s="3" t="s">
        <v>3717</v>
      </c>
      <c r="D561" s="11"/>
      <c r="E561" s="206"/>
    </row>
    <row r="562" spans="1:5" ht="30" x14ac:dyDescent="0.25">
      <c r="A562" s="3" t="s">
        <v>1536</v>
      </c>
      <c r="B562" s="3" t="s">
        <v>3718</v>
      </c>
      <c r="D562" s="11"/>
      <c r="E562" s="206"/>
    </row>
    <row r="563" spans="1:5" ht="30" x14ac:dyDescent="0.25">
      <c r="A563" s="3" t="s">
        <v>1537</v>
      </c>
      <c r="B563" s="3" t="s">
        <v>3719</v>
      </c>
      <c r="D563" s="11"/>
      <c r="E563" s="206"/>
    </row>
    <row r="564" spans="1:5" ht="30" x14ac:dyDescent="0.25">
      <c r="A564" s="3" t="s">
        <v>1538</v>
      </c>
      <c r="B564" s="3" t="s">
        <v>3720</v>
      </c>
      <c r="D564" s="11"/>
      <c r="E564" s="206"/>
    </row>
    <row r="565" spans="1:5" ht="30" x14ac:dyDescent="0.25">
      <c r="A565" s="3" t="s">
        <v>1539</v>
      </c>
      <c r="B565" s="3" t="s">
        <v>3721</v>
      </c>
      <c r="D565" s="11"/>
      <c r="E565" s="206"/>
    </row>
    <row r="566" spans="1:5" ht="30" x14ac:dyDescent="0.25">
      <c r="A566" s="3" t="s">
        <v>1540</v>
      </c>
      <c r="B566" s="3" t="s">
        <v>3722</v>
      </c>
      <c r="D566" s="11"/>
      <c r="E566" s="206"/>
    </row>
    <row r="567" spans="1:5" ht="45" x14ac:dyDescent="0.25">
      <c r="A567" s="3" t="s">
        <v>1541</v>
      </c>
      <c r="B567" s="3" t="s">
        <v>3723</v>
      </c>
      <c r="D567" s="11"/>
      <c r="E567" s="206"/>
    </row>
    <row r="568" spans="1:5" ht="30" x14ac:dyDescent="0.25">
      <c r="A568" s="3" t="s">
        <v>1542</v>
      </c>
      <c r="B568" s="3" t="s">
        <v>3724</v>
      </c>
      <c r="D568" s="11"/>
      <c r="E568" s="206"/>
    </row>
    <row r="569" spans="1:5" ht="45" x14ac:dyDescent="0.25">
      <c r="A569" s="3" t="s">
        <v>1543</v>
      </c>
      <c r="B569" s="3" t="s">
        <v>3725</v>
      </c>
      <c r="D569" s="11"/>
      <c r="E569" s="206"/>
    </row>
    <row r="570" spans="1:5" ht="30" x14ac:dyDescent="0.25">
      <c r="A570" s="3" t="s">
        <v>1544</v>
      </c>
      <c r="B570" s="3" t="s">
        <v>3726</v>
      </c>
      <c r="D570" s="11"/>
      <c r="E570" s="206"/>
    </row>
    <row r="571" spans="1:5" ht="30" x14ac:dyDescent="0.25">
      <c r="A571" s="3" t="s">
        <v>1545</v>
      </c>
      <c r="B571" s="3" t="s">
        <v>3727</v>
      </c>
      <c r="D571" s="11"/>
      <c r="E571" s="206"/>
    </row>
    <row r="572" spans="1:5" ht="30" x14ac:dyDescent="0.25">
      <c r="A572" s="3" t="s">
        <v>1546</v>
      </c>
      <c r="B572" s="3" t="s">
        <v>3728</v>
      </c>
      <c r="D572" s="11"/>
      <c r="E572" s="206"/>
    </row>
    <row r="573" spans="1:5" ht="30" x14ac:dyDescent="0.25">
      <c r="A573" s="3" t="s">
        <v>1547</v>
      </c>
      <c r="B573" s="3" t="s">
        <v>3729</v>
      </c>
      <c r="D573" s="11"/>
      <c r="E573" s="206"/>
    </row>
    <row r="574" spans="1:5" ht="30" x14ac:dyDescent="0.25">
      <c r="A574" s="3" t="s">
        <v>1548</v>
      </c>
      <c r="B574" s="3" t="s">
        <v>3730</v>
      </c>
      <c r="D574" s="11"/>
      <c r="E574" s="206"/>
    </row>
    <row r="575" spans="1:5" x14ac:dyDescent="0.25">
      <c r="A575" s="3" t="s">
        <v>1549</v>
      </c>
      <c r="B575" s="3" t="s">
        <v>3731</v>
      </c>
      <c r="D575" s="11"/>
      <c r="E575" s="206"/>
    </row>
    <row r="576" spans="1:5" ht="30" x14ac:dyDescent="0.25">
      <c r="A576" s="3" t="s">
        <v>1550</v>
      </c>
      <c r="B576" s="3" t="s">
        <v>3732</v>
      </c>
      <c r="D576" s="11"/>
      <c r="E576" s="206"/>
    </row>
    <row r="577" spans="1:5" ht="30" x14ac:dyDescent="0.25">
      <c r="A577" s="3" t="s">
        <v>1551</v>
      </c>
      <c r="B577" s="3" t="s">
        <v>3733</v>
      </c>
      <c r="D577" s="11"/>
      <c r="E577" s="206"/>
    </row>
    <row r="578" spans="1:5" ht="30" x14ac:dyDescent="0.25">
      <c r="A578" s="3" t="s">
        <v>1552</v>
      </c>
      <c r="B578" s="3" t="s">
        <v>3734</v>
      </c>
      <c r="D578" s="11"/>
      <c r="E578" s="206"/>
    </row>
    <row r="579" spans="1:5" ht="30" x14ac:dyDescent="0.25">
      <c r="A579" s="3" t="s">
        <v>1553</v>
      </c>
      <c r="B579" s="3" t="s">
        <v>3735</v>
      </c>
      <c r="D579" s="11"/>
      <c r="E579" s="206"/>
    </row>
    <row r="580" spans="1:5" x14ac:dyDescent="0.25">
      <c r="A580" s="3" t="s">
        <v>1554</v>
      </c>
      <c r="B580" s="3" t="s">
        <v>3736</v>
      </c>
      <c r="D580" s="11"/>
      <c r="E580" s="206"/>
    </row>
    <row r="581" spans="1:5" ht="30" x14ac:dyDescent="0.25">
      <c r="A581" s="3" t="s">
        <v>1555</v>
      </c>
      <c r="B581" s="3" t="s">
        <v>3737</v>
      </c>
      <c r="D581" s="11"/>
      <c r="E581" s="206"/>
    </row>
    <row r="582" spans="1:5" ht="30" x14ac:dyDescent="0.25">
      <c r="A582" s="3" t="s">
        <v>1556</v>
      </c>
      <c r="B582" s="3" t="s">
        <v>3738</v>
      </c>
      <c r="D582" s="11"/>
      <c r="E582" s="206"/>
    </row>
    <row r="583" spans="1:5" ht="30" x14ac:dyDescent="0.25">
      <c r="A583" s="3" t="s">
        <v>1557</v>
      </c>
      <c r="B583" s="3" t="s">
        <v>3739</v>
      </c>
      <c r="D583" s="11"/>
      <c r="E583" s="206"/>
    </row>
    <row r="584" spans="1:5" x14ac:dyDescent="0.25">
      <c r="A584" s="3" t="s">
        <v>1558</v>
      </c>
      <c r="B584" s="3" t="s">
        <v>3740</v>
      </c>
      <c r="D584" s="11"/>
      <c r="E584" s="206"/>
    </row>
    <row r="585" spans="1:5" x14ac:dyDescent="0.25">
      <c r="A585" s="3" t="s">
        <v>1559</v>
      </c>
      <c r="B585" s="3" t="s">
        <v>3741</v>
      </c>
      <c r="D585" s="11"/>
      <c r="E585" s="206"/>
    </row>
    <row r="586" spans="1:5" ht="30" x14ac:dyDescent="0.25">
      <c r="A586" s="3" t="s">
        <v>1560</v>
      </c>
      <c r="B586" s="3" t="s">
        <v>3742</v>
      </c>
      <c r="D586" s="11"/>
      <c r="E586" s="206"/>
    </row>
    <row r="587" spans="1:5" ht="30" x14ac:dyDescent="0.25">
      <c r="A587" s="3" t="s">
        <v>1561</v>
      </c>
      <c r="B587" s="3" t="s">
        <v>3743</v>
      </c>
      <c r="D587" s="11"/>
      <c r="E587" s="206"/>
    </row>
    <row r="588" spans="1:5" ht="30" x14ac:dyDescent="0.25">
      <c r="A588" s="3" t="s">
        <v>1562</v>
      </c>
      <c r="B588" s="3" t="s">
        <v>3744</v>
      </c>
      <c r="D588" s="11"/>
      <c r="E588" s="206"/>
    </row>
    <row r="589" spans="1:5" ht="45" x14ac:dyDescent="0.25">
      <c r="A589" s="3" t="s">
        <v>1563</v>
      </c>
      <c r="B589" s="3" t="s">
        <v>3745</v>
      </c>
      <c r="D589" s="11"/>
      <c r="E589" s="206"/>
    </row>
    <row r="590" spans="1:5" x14ac:dyDescent="0.25">
      <c r="A590" s="3" t="s">
        <v>1564</v>
      </c>
      <c r="B590" s="3" t="s">
        <v>3746</v>
      </c>
      <c r="D590" s="11"/>
      <c r="E590" s="206"/>
    </row>
    <row r="591" spans="1:5" ht="30" x14ac:dyDescent="0.25">
      <c r="A591" s="3" t="s">
        <v>1565</v>
      </c>
      <c r="B591" s="3" t="s">
        <v>3747</v>
      </c>
      <c r="D591" s="11"/>
      <c r="E591" s="206"/>
    </row>
    <row r="592" spans="1:5" ht="30" x14ac:dyDescent="0.25">
      <c r="A592" s="3" t="s">
        <v>1566</v>
      </c>
      <c r="B592" s="3" t="s">
        <v>3748</v>
      </c>
      <c r="D592" s="11"/>
      <c r="E592" s="206"/>
    </row>
    <row r="593" spans="1:5" ht="30" x14ac:dyDescent="0.25">
      <c r="A593" s="3" t="s">
        <v>1567</v>
      </c>
      <c r="B593" s="3" t="s">
        <v>3749</v>
      </c>
      <c r="D593" s="11"/>
      <c r="E593" s="206"/>
    </row>
    <row r="594" spans="1:5" ht="30" x14ac:dyDescent="0.25">
      <c r="A594" s="3" t="s">
        <v>1568</v>
      </c>
      <c r="B594" s="3" t="s">
        <v>3750</v>
      </c>
      <c r="D594" s="11"/>
      <c r="E594" s="206"/>
    </row>
    <row r="595" spans="1:5" ht="30" x14ac:dyDescent="0.25">
      <c r="A595" s="3" t="s">
        <v>1569</v>
      </c>
      <c r="B595" s="3" t="s">
        <v>4587</v>
      </c>
      <c r="D595" s="11"/>
      <c r="E595" s="206"/>
    </row>
    <row r="596" spans="1:5" x14ac:dyDescent="0.25">
      <c r="A596" s="3" t="s">
        <v>1570</v>
      </c>
      <c r="B596" s="3" t="s">
        <v>3751</v>
      </c>
      <c r="D596" s="11"/>
      <c r="E596" s="206"/>
    </row>
    <row r="597" spans="1:5" ht="30" x14ac:dyDescent="0.25">
      <c r="A597" s="3" t="s">
        <v>1571</v>
      </c>
      <c r="B597" s="3" t="s">
        <v>3752</v>
      </c>
      <c r="D597" s="11"/>
      <c r="E597" s="206"/>
    </row>
    <row r="598" spans="1:5" ht="30" x14ac:dyDescent="0.25">
      <c r="A598" s="3" t="s">
        <v>1572</v>
      </c>
      <c r="B598" s="3" t="s">
        <v>3753</v>
      </c>
      <c r="D598" s="11"/>
      <c r="E598" s="206"/>
    </row>
    <row r="599" spans="1:5" ht="30" x14ac:dyDescent="0.25">
      <c r="A599" s="3" t="s">
        <v>1573</v>
      </c>
      <c r="B599" s="3" t="s">
        <v>3754</v>
      </c>
      <c r="D599" s="11"/>
      <c r="E599" s="206"/>
    </row>
    <row r="600" spans="1:5" x14ac:dyDescent="0.25">
      <c r="A600" s="3" t="s">
        <v>1574</v>
      </c>
      <c r="B600" s="3" t="s">
        <v>3755</v>
      </c>
      <c r="D600" s="11"/>
      <c r="E600" s="206"/>
    </row>
    <row r="601" spans="1:5" ht="30" x14ac:dyDescent="0.25">
      <c r="A601" s="3" t="s">
        <v>1575</v>
      </c>
      <c r="B601" s="3" t="s">
        <v>3756</v>
      </c>
      <c r="D601" s="11"/>
      <c r="E601" s="206"/>
    </row>
    <row r="602" spans="1:5" ht="30" x14ac:dyDescent="0.25">
      <c r="A602" s="3" t="s">
        <v>1576</v>
      </c>
      <c r="B602" s="3" t="s">
        <v>3757</v>
      </c>
      <c r="D602" s="11"/>
      <c r="E602" s="206"/>
    </row>
    <row r="603" spans="1:5" ht="30" x14ac:dyDescent="0.25">
      <c r="A603" s="3" t="s">
        <v>1577</v>
      </c>
      <c r="B603" s="3" t="s">
        <v>3758</v>
      </c>
      <c r="D603" s="11"/>
      <c r="E603" s="206"/>
    </row>
    <row r="604" spans="1:5" ht="30" x14ac:dyDescent="0.25">
      <c r="A604" s="3" t="s">
        <v>1578</v>
      </c>
      <c r="B604" s="3" t="s">
        <v>3759</v>
      </c>
      <c r="D604" s="11"/>
      <c r="E604" s="206"/>
    </row>
    <row r="605" spans="1:5" x14ac:dyDescent="0.25">
      <c r="A605" s="3" t="s">
        <v>1579</v>
      </c>
      <c r="B605" s="3" t="s">
        <v>3760</v>
      </c>
      <c r="D605" s="11"/>
      <c r="E605" s="206"/>
    </row>
    <row r="606" spans="1:5" x14ac:dyDescent="0.25">
      <c r="A606" s="3" t="s">
        <v>1580</v>
      </c>
      <c r="B606" s="3" t="s">
        <v>3761</v>
      </c>
      <c r="D606" s="11"/>
      <c r="E606" s="206"/>
    </row>
    <row r="607" spans="1:5" x14ac:dyDescent="0.25">
      <c r="A607" s="3" t="s">
        <v>1581</v>
      </c>
      <c r="B607" s="3" t="s">
        <v>3762</v>
      </c>
      <c r="D607" s="11"/>
      <c r="E607" s="206"/>
    </row>
    <row r="608" spans="1:5" x14ac:dyDescent="0.25">
      <c r="A608" s="3" t="s">
        <v>1582</v>
      </c>
      <c r="B608" s="3" t="s">
        <v>2770</v>
      </c>
      <c r="D608" s="11"/>
      <c r="E608" s="206"/>
    </row>
    <row r="609" spans="1:5" x14ac:dyDescent="0.25">
      <c r="A609" s="3" t="s">
        <v>1583</v>
      </c>
      <c r="B609" s="3" t="s">
        <v>3763</v>
      </c>
      <c r="D609" s="11"/>
      <c r="E609" s="206"/>
    </row>
    <row r="610" spans="1:5" ht="30" x14ac:dyDescent="0.25">
      <c r="A610" s="3" t="s">
        <v>1584</v>
      </c>
      <c r="B610" s="3" t="s">
        <v>3764</v>
      </c>
      <c r="D610" s="11"/>
      <c r="E610" s="206"/>
    </row>
    <row r="611" spans="1:5" x14ac:dyDescent="0.25">
      <c r="A611" s="3" t="s">
        <v>1585</v>
      </c>
      <c r="B611" s="3" t="s">
        <v>3765</v>
      </c>
      <c r="D611" s="11"/>
      <c r="E611" s="206"/>
    </row>
    <row r="612" spans="1:5" ht="45" x14ac:dyDescent="0.25">
      <c r="A612" s="3" t="s">
        <v>1586</v>
      </c>
      <c r="B612" s="3" t="s">
        <v>3766</v>
      </c>
      <c r="D612" s="11"/>
      <c r="E612" s="206"/>
    </row>
    <row r="613" spans="1:5" x14ac:dyDescent="0.25">
      <c r="A613" s="3" t="s">
        <v>1587</v>
      </c>
      <c r="B613" s="3" t="s">
        <v>3767</v>
      </c>
      <c r="D613" s="11"/>
      <c r="E613" s="206"/>
    </row>
    <row r="614" spans="1:5" x14ac:dyDescent="0.25">
      <c r="A614" s="3" t="s">
        <v>1588</v>
      </c>
      <c r="B614" s="3" t="s">
        <v>3768</v>
      </c>
      <c r="D614" s="11"/>
      <c r="E614" s="206"/>
    </row>
    <row r="615" spans="1:5" x14ac:dyDescent="0.25">
      <c r="A615" s="3" t="s">
        <v>1589</v>
      </c>
      <c r="B615" s="3" t="s">
        <v>3769</v>
      </c>
      <c r="C615" s="156" t="s">
        <v>2573</v>
      </c>
      <c r="D615" s="11"/>
      <c r="E615" s="206"/>
    </row>
    <row r="616" spans="1:5" x14ac:dyDescent="0.25">
      <c r="A616" s="3" t="s">
        <v>1590</v>
      </c>
      <c r="B616" s="3" t="s">
        <v>2771</v>
      </c>
      <c r="D616" s="11"/>
      <c r="E616" s="206"/>
    </row>
    <row r="617" spans="1:5" ht="30" x14ac:dyDescent="0.25">
      <c r="A617" s="3" t="s">
        <v>1591</v>
      </c>
      <c r="B617" s="3" t="s">
        <v>3770</v>
      </c>
      <c r="D617" s="11"/>
      <c r="E617" s="206"/>
    </row>
    <row r="618" spans="1:5" ht="45" x14ac:dyDescent="0.25">
      <c r="A618" s="3" t="s">
        <v>1592</v>
      </c>
      <c r="B618" s="3" t="s">
        <v>3771</v>
      </c>
      <c r="D618" s="11"/>
      <c r="E618" s="206"/>
    </row>
    <row r="619" spans="1:5" x14ac:dyDescent="0.25">
      <c r="A619" s="3" t="s">
        <v>2474</v>
      </c>
      <c r="B619" s="3" t="s">
        <v>3772</v>
      </c>
      <c r="D619" s="11"/>
      <c r="E619" s="206"/>
    </row>
    <row r="620" spans="1:5" ht="30" x14ac:dyDescent="0.25">
      <c r="A620" s="3" t="s">
        <v>2475</v>
      </c>
      <c r="B620" s="3" t="s">
        <v>3773</v>
      </c>
      <c r="D620" s="11"/>
      <c r="E620" s="206"/>
    </row>
    <row r="621" spans="1:5" x14ac:dyDescent="0.25">
      <c r="A621" s="3" t="s">
        <v>2476</v>
      </c>
      <c r="B621" s="3" t="s">
        <v>3774</v>
      </c>
      <c r="D621" s="11"/>
      <c r="E621" s="206"/>
    </row>
    <row r="622" spans="1:5" ht="60" x14ac:dyDescent="0.25">
      <c r="A622" s="3" t="s">
        <v>2477</v>
      </c>
      <c r="B622" s="3" t="s">
        <v>3775</v>
      </c>
      <c r="D622" s="11"/>
      <c r="E622" s="206"/>
    </row>
    <row r="623" spans="1:5" ht="45" x14ac:dyDescent="0.25">
      <c r="A623" s="3" t="s">
        <v>2478</v>
      </c>
      <c r="B623" s="3" t="s">
        <v>3776</v>
      </c>
      <c r="D623" s="11"/>
      <c r="E623" s="206"/>
    </row>
    <row r="624" spans="1:5" x14ac:dyDescent="0.25">
      <c r="A624" s="3" t="s">
        <v>2479</v>
      </c>
      <c r="B624" s="3" t="s">
        <v>3777</v>
      </c>
      <c r="D624" s="11"/>
      <c r="E624" s="206"/>
    </row>
    <row r="625" spans="1:5" x14ac:dyDescent="0.25">
      <c r="A625" s="3" t="s">
        <v>2480</v>
      </c>
      <c r="B625" s="3" t="s">
        <v>3778</v>
      </c>
      <c r="D625" s="11"/>
      <c r="E625" s="206"/>
    </row>
    <row r="626" spans="1:5" ht="30" x14ac:dyDescent="0.25">
      <c r="A626" s="3" t="s">
        <v>2481</v>
      </c>
      <c r="B626" s="3" t="s">
        <v>3779</v>
      </c>
      <c r="D626" s="11"/>
      <c r="E626" s="206"/>
    </row>
    <row r="627" spans="1:5" x14ac:dyDescent="0.25">
      <c r="A627" s="3" t="s">
        <v>2482</v>
      </c>
      <c r="B627" s="3" t="s">
        <v>3780</v>
      </c>
      <c r="D627" s="11"/>
      <c r="E627" s="206"/>
    </row>
    <row r="628" spans="1:5" ht="30" x14ac:dyDescent="0.25">
      <c r="A628" s="3" t="s">
        <v>2483</v>
      </c>
      <c r="B628" s="3" t="s">
        <v>2772</v>
      </c>
      <c r="D628" s="11"/>
      <c r="E628" s="206"/>
    </row>
    <row r="629" spans="1:5" ht="30" x14ac:dyDescent="0.25">
      <c r="A629" s="3" t="s">
        <v>2484</v>
      </c>
      <c r="B629" s="3" t="s">
        <v>3781</v>
      </c>
      <c r="D629" s="11"/>
      <c r="E629" s="206"/>
    </row>
    <row r="630" spans="1:5" x14ac:dyDescent="0.25">
      <c r="A630" s="3" t="s">
        <v>2485</v>
      </c>
      <c r="B630" s="3" t="s">
        <v>3782</v>
      </c>
      <c r="D630" s="11"/>
      <c r="E630" s="206"/>
    </row>
    <row r="631" spans="1:5" ht="30" x14ac:dyDescent="0.25">
      <c r="A631" s="3" t="s">
        <v>2486</v>
      </c>
      <c r="B631" s="3" t="s">
        <v>3783</v>
      </c>
      <c r="D631" s="11"/>
      <c r="E631" s="206"/>
    </row>
    <row r="632" spans="1:5" ht="30" x14ac:dyDescent="0.25">
      <c r="A632" s="3" t="s">
        <v>2487</v>
      </c>
      <c r="B632" s="3" t="s">
        <v>3784</v>
      </c>
      <c r="D632" s="11"/>
      <c r="E632" s="206"/>
    </row>
    <row r="633" spans="1:5" x14ac:dyDescent="0.25">
      <c r="A633" s="3" t="s">
        <v>2488</v>
      </c>
      <c r="B633" s="3" t="s">
        <v>3785</v>
      </c>
      <c r="D633" s="11"/>
      <c r="E633" s="206"/>
    </row>
    <row r="634" spans="1:5" ht="30" x14ac:dyDescent="0.25">
      <c r="A634" s="3" t="s">
        <v>2489</v>
      </c>
      <c r="B634" s="3" t="s">
        <v>3786</v>
      </c>
      <c r="D634" s="11"/>
      <c r="E634" s="206"/>
    </row>
    <row r="635" spans="1:5" x14ac:dyDescent="0.25">
      <c r="A635" s="154" t="s">
        <v>2712</v>
      </c>
      <c r="B635" s="155" t="s">
        <v>3787</v>
      </c>
      <c r="D635" s="11"/>
      <c r="E635" s="206"/>
    </row>
    <row r="636" spans="1:5" x14ac:dyDescent="0.25">
      <c r="A636" s="154" t="s">
        <v>2713</v>
      </c>
      <c r="B636" s="155" t="s">
        <v>3788</v>
      </c>
      <c r="D636" s="11"/>
      <c r="E636" s="206"/>
    </row>
    <row r="637" spans="1:5" x14ac:dyDescent="0.25">
      <c r="A637" s="154" t="s">
        <v>2714</v>
      </c>
      <c r="B637" s="155" t="s">
        <v>3789</v>
      </c>
      <c r="D637" s="11"/>
      <c r="E637" s="206"/>
    </row>
    <row r="638" spans="1:5" ht="45" x14ac:dyDescent="0.25">
      <c r="A638" s="154" t="s">
        <v>2715</v>
      </c>
      <c r="B638" s="155" t="s">
        <v>3790</v>
      </c>
      <c r="D638" s="11"/>
      <c r="E638" s="206"/>
    </row>
    <row r="639" spans="1:5" x14ac:dyDescent="0.25">
      <c r="A639" s="154"/>
      <c r="B639" s="155"/>
      <c r="D639" s="11"/>
    </row>
    <row r="640" spans="1:5" x14ac:dyDescent="0.25">
      <c r="A640" s="223" t="s">
        <v>5127</v>
      </c>
      <c r="B640" s="224"/>
      <c r="D640" s="11"/>
    </row>
    <row r="641" spans="1:5" ht="30" x14ac:dyDescent="0.25">
      <c r="A641" s="3" t="s">
        <v>1594</v>
      </c>
      <c r="B641" s="3" t="s">
        <v>4735</v>
      </c>
      <c r="E641" s="206"/>
    </row>
    <row r="642" spans="1:5" ht="30" x14ac:dyDescent="0.25">
      <c r="A642" s="3" t="s">
        <v>1595</v>
      </c>
      <c r="B642" s="3" t="s">
        <v>4736</v>
      </c>
      <c r="E642" s="206"/>
    </row>
    <row r="643" spans="1:5" x14ac:dyDescent="0.25">
      <c r="A643" s="3" t="s">
        <v>1596</v>
      </c>
      <c r="B643" s="3" t="s">
        <v>4737</v>
      </c>
      <c r="E643" s="206"/>
    </row>
    <row r="644" spans="1:5" x14ac:dyDescent="0.25">
      <c r="A644" s="3" t="s">
        <v>1597</v>
      </c>
      <c r="B644" s="3" t="s">
        <v>4738</v>
      </c>
      <c r="E644" s="206"/>
    </row>
    <row r="645" spans="1:5" ht="30" x14ac:dyDescent="0.25">
      <c r="A645" s="3" t="s">
        <v>1598</v>
      </c>
      <c r="B645" s="3" t="s">
        <v>4739</v>
      </c>
      <c r="E645" s="206"/>
    </row>
    <row r="646" spans="1:5" x14ac:dyDescent="0.25">
      <c r="A646" s="3" t="s">
        <v>1599</v>
      </c>
      <c r="B646" s="3" t="s">
        <v>4740</v>
      </c>
      <c r="E646" s="206"/>
    </row>
    <row r="647" spans="1:5" ht="30" x14ac:dyDescent="0.25">
      <c r="A647" s="3" t="s">
        <v>1600</v>
      </c>
      <c r="B647" s="3" t="s">
        <v>4741</v>
      </c>
      <c r="E647" s="206"/>
    </row>
    <row r="648" spans="1:5" ht="30" x14ac:dyDescent="0.25">
      <c r="A648" s="3" t="s">
        <v>1601</v>
      </c>
      <c r="B648" s="3" t="s">
        <v>4742</v>
      </c>
      <c r="E648" s="206"/>
    </row>
    <row r="649" spans="1:5" ht="30" x14ac:dyDescent="0.25">
      <c r="A649" s="3" t="s">
        <v>1602</v>
      </c>
      <c r="B649" s="153" t="s">
        <v>5112</v>
      </c>
      <c r="C649" s="156" t="s">
        <v>2573</v>
      </c>
      <c r="E649" s="207"/>
    </row>
    <row r="650" spans="1:5" x14ac:dyDescent="0.25">
      <c r="A650" s="3" t="s">
        <v>1603</v>
      </c>
      <c r="B650" s="3" t="s">
        <v>4743</v>
      </c>
      <c r="E650" s="206"/>
    </row>
    <row r="651" spans="1:5" x14ac:dyDescent="0.25">
      <c r="A651" s="3" t="s">
        <v>1604</v>
      </c>
      <c r="B651" s="3" t="s">
        <v>4744</v>
      </c>
      <c r="E651" s="206"/>
    </row>
    <row r="652" spans="1:5" ht="30" x14ac:dyDescent="0.25">
      <c r="A652" s="3" t="s">
        <v>1605</v>
      </c>
      <c r="B652" s="3" t="s">
        <v>4745</v>
      </c>
      <c r="E652" s="206"/>
    </row>
    <row r="653" spans="1:5" ht="30" x14ac:dyDescent="0.25">
      <c r="A653" s="3" t="s">
        <v>1606</v>
      </c>
      <c r="B653" s="3" t="s">
        <v>4746</v>
      </c>
      <c r="E653" s="206"/>
    </row>
    <row r="654" spans="1:5" x14ac:dyDescent="0.25">
      <c r="A654" s="3" t="s">
        <v>1607</v>
      </c>
      <c r="B654" s="3" t="s">
        <v>4747</v>
      </c>
      <c r="E654" s="206"/>
    </row>
    <row r="655" spans="1:5" x14ac:dyDescent="0.25">
      <c r="A655" s="3" t="s">
        <v>1608</v>
      </c>
      <c r="B655" s="3" t="s">
        <v>4748</v>
      </c>
      <c r="E655" s="206"/>
    </row>
    <row r="656" spans="1:5" x14ac:dyDescent="0.25">
      <c r="A656" s="3" t="s">
        <v>1609</v>
      </c>
      <c r="B656" s="3" t="s">
        <v>4749</v>
      </c>
      <c r="E656" s="206"/>
    </row>
    <row r="657" spans="1:5" x14ac:dyDescent="0.25">
      <c r="A657" s="3" t="s">
        <v>1610</v>
      </c>
      <c r="B657" s="3" t="s">
        <v>4750</v>
      </c>
      <c r="E657" s="206"/>
    </row>
    <row r="658" spans="1:5" x14ac:dyDescent="0.25">
      <c r="A658" s="3" t="s">
        <v>1611</v>
      </c>
      <c r="B658" s="3" t="s">
        <v>4751</v>
      </c>
      <c r="E658" s="206"/>
    </row>
    <row r="659" spans="1:5" ht="45" x14ac:dyDescent="0.25">
      <c r="A659" s="3" t="s">
        <v>1612</v>
      </c>
      <c r="B659" s="3" t="s">
        <v>4752</v>
      </c>
      <c r="E659" s="206"/>
    </row>
    <row r="660" spans="1:5" x14ac:dyDescent="0.25">
      <c r="A660" s="3" t="s">
        <v>1613</v>
      </c>
      <c r="B660" s="3" t="s">
        <v>4753</v>
      </c>
      <c r="E660" s="206"/>
    </row>
    <row r="661" spans="1:5" ht="30" x14ac:dyDescent="0.25">
      <c r="A661" s="3" t="s">
        <v>1614</v>
      </c>
      <c r="B661" s="3" t="s">
        <v>4754</v>
      </c>
      <c r="E661" s="206"/>
    </row>
    <row r="662" spans="1:5" x14ac:dyDescent="0.25">
      <c r="A662" s="3" t="s">
        <v>1615</v>
      </c>
      <c r="B662" s="3" t="s">
        <v>4755</v>
      </c>
      <c r="E662" s="206"/>
    </row>
    <row r="663" spans="1:5" ht="30" x14ac:dyDescent="0.25">
      <c r="A663" s="3" t="s">
        <v>1616</v>
      </c>
      <c r="B663" s="3" t="s">
        <v>4756</v>
      </c>
      <c r="E663" s="206"/>
    </row>
    <row r="664" spans="1:5" x14ac:dyDescent="0.25">
      <c r="A664" s="3" t="s">
        <v>1617</v>
      </c>
      <c r="B664" s="3" t="s">
        <v>4757</v>
      </c>
      <c r="E664" s="206"/>
    </row>
    <row r="665" spans="1:5" ht="30" x14ac:dyDescent="0.25">
      <c r="A665" s="3" t="s">
        <v>1618</v>
      </c>
      <c r="B665" s="3" t="s">
        <v>4758</v>
      </c>
      <c r="E665" s="206"/>
    </row>
    <row r="666" spans="1:5" x14ac:dyDescent="0.25">
      <c r="A666" s="3" t="s">
        <v>1619</v>
      </c>
      <c r="B666" s="3" t="s">
        <v>4759</v>
      </c>
      <c r="E666" s="206"/>
    </row>
    <row r="667" spans="1:5" ht="45" x14ac:dyDescent="0.25">
      <c r="A667" s="3" t="s">
        <v>1620</v>
      </c>
      <c r="B667" s="3" t="s">
        <v>4760</v>
      </c>
      <c r="E667" s="206"/>
    </row>
    <row r="668" spans="1:5" x14ac:dyDescent="0.25">
      <c r="A668" s="3" t="s">
        <v>1621</v>
      </c>
      <c r="B668" s="3" t="s">
        <v>4761</v>
      </c>
      <c r="E668" s="206"/>
    </row>
    <row r="669" spans="1:5" x14ac:dyDescent="0.25">
      <c r="A669" s="3" t="s">
        <v>1622</v>
      </c>
      <c r="B669" s="3" t="s">
        <v>4762</v>
      </c>
      <c r="E669" s="206"/>
    </row>
    <row r="670" spans="1:5" x14ac:dyDescent="0.25">
      <c r="A670" s="3" t="s">
        <v>1623</v>
      </c>
      <c r="B670" s="3" t="s">
        <v>4763</v>
      </c>
      <c r="E670" s="206"/>
    </row>
    <row r="671" spans="1:5" x14ac:dyDescent="0.25">
      <c r="A671" s="3" t="s">
        <v>1624</v>
      </c>
      <c r="B671" s="3" t="s">
        <v>4764</v>
      </c>
      <c r="E671" s="206"/>
    </row>
    <row r="672" spans="1:5" ht="30" x14ac:dyDescent="0.25">
      <c r="A672" s="3" t="s">
        <v>1625</v>
      </c>
      <c r="B672" s="3" t="s">
        <v>4765</v>
      </c>
      <c r="E672" s="206"/>
    </row>
    <row r="673" spans="1:5" x14ac:dyDescent="0.25">
      <c r="A673" s="3" t="s">
        <v>1626</v>
      </c>
      <c r="B673" s="3" t="s">
        <v>4766</v>
      </c>
      <c r="E673" s="206"/>
    </row>
    <row r="674" spans="1:5" ht="30" x14ac:dyDescent="0.25">
      <c r="A674" s="3" t="s">
        <v>1627</v>
      </c>
      <c r="B674" s="3" t="s">
        <v>4767</v>
      </c>
      <c r="E674" s="206"/>
    </row>
    <row r="675" spans="1:5" x14ac:dyDescent="0.25">
      <c r="A675" s="3" t="s">
        <v>1628</v>
      </c>
      <c r="B675" s="3" t="s">
        <v>4768</v>
      </c>
      <c r="E675" s="206"/>
    </row>
    <row r="676" spans="1:5" x14ac:dyDescent="0.25">
      <c r="A676" s="3" t="s">
        <v>1629</v>
      </c>
      <c r="B676" s="3" t="s">
        <v>4769</v>
      </c>
      <c r="E676" s="206"/>
    </row>
    <row r="677" spans="1:5" x14ac:dyDescent="0.25">
      <c r="A677" s="3" t="s">
        <v>1630</v>
      </c>
      <c r="B677" s="3" t="s">
        <v>4770</v>
      </c>
      <c r="E677" s="206"/>
    </row>
    <row r="678" spans="1:5" ht="45" x14ac:dyDescent="0.25">
      <c r="A678" s="3" t="s">
        <v>1631</v>
      </c>
      <c r="B678" s="3" t="s">
        <v>4771</v>
      </c>
      <c r="E678" s="206"/>
    </row>
    <row r="679" spans="1:5" ht="45" x14ac:dyDescent="0.25">
      <c r="A679" s="3" t="s">
        <v>1632</v>
      </c>
      <c r="B679" s="3" t="s">
        <v>4772</v>
      </c>
      <c r="E679" s="206"/>
    </row>
    <row r="680" spans="1:5" ht="30" x14ac:dyDescent="0.25">
      <c r="A680" s="3" t="s">
        <v>1633</v>
      </c>
      <c r="B680" s="3" t="s">
        <v>4773</v>
      </c>
      <c r="E680" s="206"/>
    </row>
    <row r="681" spans="1:5" ht="30" x14ac:dyDescent="0.25">
      <c r="A681" s="3" t="s">
        <v>1634</v>
      </c>
      <c r="B681" s="3" t="s">
        <v>4774</v>
      </c>
      <c r="E681" s="206"/>
    </row>
    <row r="682" spans="1:5" ht="30" x14ac:dyDescent="0.25">
      <c r="A682" s="3" t="s">
        <v>1635</v>
      </c>
      <c r="B682" s="3" t="s">
        <v>4775</v>
      </c>
      <c r="E682" s="206"/>
    </row>
    <row r="683" spans="1:5" ht="30" x14ac:dyDescent="0.25">
      <c r="A683" s="3" t="s">
        <v>1636</v>
      </c>
      <c r="B683" s="3" t="s">
        <v>4776</v>
      </c>
      <c r="E683" s="206"/>
    </row>
    <row r="684" spans="1:5" x14ac:dyDescent="0.25">
      <c r="A684" s="3" t="s">
        <v>1637</v>
      </c>
      <c r="B684" s="3" t="s">
        <v>4777</v>
      </c>
      <c r="E684" s="206"/>
    </row>
    <row r="685" spans="1:5" x14ac:dyDescent="0.25">
      <c r="A685" s="3" t="s">
        <v>1638</v>
      </c>
      <c r="B685" s="3" t="s">
        <v>4778</v>
      </c>
      <c r="E685" s="206"/>
    </row>
    <row r="686" spans="1:5" ht="30" x14ac:dyDescent="0.25">
      <c r="A686" s="3" t="s">
        <v>1639</v>
      </c>
      <c r="B686" s="3" t="s">
        <v>4779</v>
      </c>
      <c r="E686" s="206"/>
    </row>
    <row r="687" spans="1:5" ht="30" x14ac:dyDescent="0.25">
      <c r="A687" s="3" t="s">
        <v>1640</v>
      </c>
      <c r="B687" s="3" t="s">
        <v>4780</v>
      </c>
      <c r="E687" s="206"/>
    </row>
    <row r="688" spans="1:5" x14ac:dyDescent="0.25">
      <c r="A688" s="3" t="s">
        <v>1641</v>
      </c>
      <c r="B688" s="3" t="s">
        <v>4781</v>
      </c>
      <c r="E688" s="206"/>
    </row>
    <row r="689" spans="1:5" x14ac:dyDescent="0.25">
      <c r="A689" s="3" t="s">
        <v>1642</v>
      </c>
      <c r="B689" s="3" t="s">
        <v>4782</v>
      </c>
      <c r="E689" s="206"/>
    </row>
    <row r="690" spans="1:5" ht="30" x14ac:dyDescent="0.25">
      <c r="A690" s="3" t="s">
        <v>1643</v>
      </c>
      <c r="B690" s="3" t="s">
        <v>4783</v>
      </c>
      <c r="E690" s="206"/>
    </row>
    <row r="691" spans="1:5" x14ac:dyDescent="0.25">
      <c r="A691" s="3" t="s">
        <v>1644</v>
      </c>
      <c r="B691" s="3" t="s">
        <v>4784</v>
      </c>
      <c r="E691" s="206"/>
    </row>
    <row r="692" spans="1:5" ht="30" x14ac:dyDescent="0.25">
      <c r="A692" s="3" t="s">
        <v>1645</v>
      </c>
      <c r="B692" s="3" t="s">
        <v>4785</v>
      </c>
      <c r="E692" s="206"/>
    </row>
    <row r="693" spans="1:5" x14ac:dyDescent="0.25">
      <c r="A693" s="3" t="s">
        <v>1646</v>
      </c>
      <c r="B693" s="3" t="s">
        <v>4786</v>
      </c>
      <c r="E693" s="206"/>
    </row>
    <row r="694" spans="1:5" x14ac:dyDescent="0.25">
      <c r="A694" s="3" t="s">
        <v>1647</v>
      </c>
      <c r="B694" s="3" t="s">
        <v>4787</v>
      </c>
      <c r="E694" s="206"/>
    </row>
    <row r="695" spans="1:5" x14ac:dyDescent="0.25">
      <c r="A695" s="3" t="s">
        <v>1648</v>
      </c>
      <c r="B695" s="3" t="s">
        <v>4788</v>
      </c>
      <c r="E695" s="206"/>
    </row>
    <row r="696" spans="1:5" ht="30" x14ac:dyDescent="0.25">
      <c r="A696" s="3" t="s">
        <v>1649</v>
      </c>
      <c r="B696" s="3" t="s">
        <v>4789</v>
      </c>
      <c r="E696" s="206"/>
    </row>
    <row r="697" spans="1:5" x14ac:dyDescent="0.25">
      <c r="A697" s="3" t="s">
        <v>1650</v>
      </c>
      <c r="B697" s="3" t="s">
        <v>4790</v>
      </c>
      <c r="E697" s="206"/>
    </row>
    <row r="698" spans="1:5" ht="30" x14ac:dyDescent="0.25">
      <c r="A698" s="3" t="s">
        <v>1651</v>
      </c>
      <c r="B698" s="3" t="s">
        <v>4791</v>
      </c>
      <c r="E698" s="206"/>
    </row>
    <row r="699" spans="1:5" x14ac:dyDescent="0.25">
      <c r="A699" s="3" t="s">
        <v>1652</v>
      </c>
      <c r="B699" s="3" t="s">
        <v>4792</v>
      </c>
      <c r="E699" s="206"/>
    </row>
    <row r="700" spans="1:5" ht="30" x14ac:dyDescent="0.25">
      <c r="A700" s="3" t="s">
        <v>1653</v>
      </c>
      <c r="B700" s="3" t="s">
        <v>4793</v>
      </c>
      <c r="E700" s="206"/>
    </row>
    <row r="701" spans="1:5" x14ac:dyDescent="0.25">
      <c r="A701" s="3" t="s">
        <v>1654</v>
      </c>
      <c r="B701" s="3" t="s">
        <v>4794</v>
      </c>
      <c r="E701" s="206"/>
    </row>
    <row r="702" spans="1:5" x14ac:dyDescent="0.25">
      <c r="A702" s="3" t="s">
        <v>1655</v>
      </c>
      <c r="B702" s="3" t="s">
        <v>4795</v>
      </c>
      <c r="E702" s="206"/>
    </row>
    <row r="703" spans="1:5" x14ac:dyDescent="0.25">
      <c r="A703" s="3" t="s">
        <v>1656</v>
      </c>
      <c r="B703" s="3" t="s">
        <v>4796</v>
      </c>
      <c r="E703" s="206"/>
    </row>
    <row r="704" spans="1:5" ht="30" x14ac:dyDescent="0.25">
      <c r="A704" s="3" t="s">
        <v>1657</v>
      </c>
      <c r="B704" s="3" t="s">
        <v>4797</v>
      </c>
      <c r="E704" s="206"/>
    </row>
    <row r="705" spans="1:5" ht="30" x14ac:dyDescent="0.25">
      <c r="A705" s="3" t="s">
        <v>1658</v>
      </c>
      <c r="B705" s="3" t="s">
        <v>4798</v>
      </c>
      <c r="E705" s="206"/>
    </row>
    <row r="706" spans="1:5" x14ac:dyDescent="0.25">
      <c r="A706" s="3" t="s">
        <v>1659</v>
      </c>
      <c r="B706" s="3" t="s">
        <v>4799</v>
      </c>
      <c r="E706" s="206"/>
    </row>
    <row r="707" spans="1:5" ht="30" x14ac:dyDescent="0.25">
      <c r="A707" s="3" t="s">
        <v>1660</v>
      </c>
      <c r="B707" s="3" t="s">
        <v>4800</v>
      </c>
      <c r="E707" s="206"/>
    </row>
    <row r="708" spans="1:5" ht="45" x14ac:dyDescent="0.25">
      <c r="A708" s="3" t="s">
        <v>1661</v>
      </c>
      <c r="B708" s="3" t="s">
        <v>4801</v>
      </c>
      <c r="E708" s="206"/>
    </row>
    <row r="709" spans="1:5" x14ac:dyDescent="0.25">
      <c r="A709" s="3" t="s">
        <v>1662</v>
      </c>
      <c r="B709" s="3" t="s">
        <v>4802</v>
      </c>
      <c r="E709" s="206"/>
    </row>
    <row r="710" spans="1:5" ht="30" x14ac:dyDescent="0.25">
      <c r="A710" s="3" t="s">
        <v>1663</v>
      </c>
      <c r="B710" s="3" t="s">
        <v>4803</v>
      </c>
      <c r="E710" s="206"/>
    </row>
    <row r="711" spans="1:5" ht="30" x14ac:dyDescent="0.25">
      <c r="A711" s="3" t="s">
        <v>1664</v>
      </c>
      <c r="B711" s="3" t="s">
        <v>4804</v>
      </c>
      <c r="E711" s="206"/>
    </row>
    <row r="712" spans="1:5" ht="30" x14ac:dyDescent="0.25">
      <c r="A712" s="3" t="s">
        <v>1665</v>
      </c>
      <c r="B712" s="3" t="s">
        <v>4805</v>
      </c>
      <c r="E712" s="206"/>
    </row>
    <row r="713" spans="1:5" ht="30" x14ac:dyDescent="0.25">
      <c r="A713" s="3" t="s">
        <v>1666</v>
      </c>
      <c r="B713" s="3" t="s">
        <v>4806</v>
      </c>
      <c r="E713" s="206"/>
    </row>
    <row r="714" spans="1:5" x14ac:dyDescent="0.25">
      <c r="A714" s="3" t="s">
        <v>1667</v>
      </c>
      <c r="B714" s="3" t="s">
        <v>4807</v>
      </c>
      <c r="E714" s="206"/>
    </row>
    <row r="715" spans="1:5" ht="30" x14ac:dyDescent="0.25">
      <c r="A715" s="3" t="s">
        <v>1668</v>
      </c>
      <c r="B715" s="3" t="s">
        <v>4808</v>
      </c>
      <c r="E715" s="206"/>
    </row>
    <row r="716" spans="1:5" ht="45" x14ac:dyDescent="0.25">
      <c r="A716" s="3" t="s">
        <v>1669</v>
      </c>
      <c r="B716" s="3" t="s">
        <v>4809</v>
      </c>
      <c r="E716" s="206"/>
    </row>
    <row r="717" spans="1:5" x14ac:dyDescent="0.25">
      <c r="A717" s="3" t="s">
        <v>1670</v>
      </c>
      <c r="B717" s="3" t="s">
        <v>4810</v>
      </c>
      <c r="E717" s="206"/>
    </row>
    <row r="718" spans="1:5" ht="30" x14ac:dyDescent="0.25">
      <c r="A718" s="3" t="s">
        <v>1671</v>
      </c>
      <c r="B718" s="3" t="s">
        <v>4811</v>
      </c>
      <c r="E718" s="206"/>
    </row>
    <row r="719" spans="1:5" ht="30" x14ac:dyDescent="0.25">
      <c r="A719" s="3" t="s">
        <v>1672</v>
      </c>
      <c r="B719" s="3" t="s">
        <v>4812</v>
      </c>
      <c r="E719" s="206"/>
    </row>
    <row r="720" spans="1:5" x14ac:dyDescent="0.25">
      <c r="A720" s="3" t="s">
        <v>1673</v>
      </c>
      <c r="B720" s="3" t="s">
        <v>4813</v>
      </c>
      <c r="E720" s="206"/>
    </row>
    <row r="721" spans="1:5" ht="30" x14ac:dyDescent="0.25">
      <c r="A721" s="3" t="s">
        <v>1674</v>
      </c>
      <c r="B721" s="3" t="s">
        <v>4814</v>
      </c>
      <c r="E721" s="206"/>
    </row>
    <row r="722" spans="1:5" x14ac:dyDescent="0.25">
      <c r="A722" s="3" t="s">
        <v>1675</v>
      </c>
      <c r="B722" s="3" t="s">
        <v>4815</v>
      </c>
      <c r="E722" s="206"/>
    </row>
    <row r="723" spans="1:5" ht="30" x14ac:dyDescent="0.25">
      <c r="A723" s="3" t="s">
        <v>1676</v>
      </c>
      <c r="B723" s="3" t="s">
        <v>4816</v>
      </c>
      <c r="E723" s="206"/>
    </row>
    <row r="724" spans="1:5" ht="30" x14ac:dyDescent="0.25">
      <c r="A724" s="3" t="s">
        <v>1677</v>
      </c>
      <c r="B724" s="3" t="s">
        <v>4817</v>
      </c>
      <c r="E724" s="206"/>
    </row>
    <row r="725" spans="1:5" x14ac:dyDescent="0.25">
      <c r="A725" s="3" t="s">
        <v>1678</v>
      </c>
      <c r="B725" s="3" t="s">
        <v>4818</v>
      </c>
      <c r="E725" s="206"/>
    </row>
    <row r="726" spans="1:5" x14ac:dyDescent="0.25">
      <c r="A726" s="3" t="s">
        <v>1679</v>
      </c>
      <c r="B726" s="3" t="s">
        <v>4819</v>
      </c>
      <c r="E726" s="206"/>
    </row>
    <row r="727" spans="1:5" ht="30" x14ac:dyDescent="0.25">
      <c r="A727" s="3" t="s">
        <v>1680</v>
      </c>
      <c r="B727" s="3" t="s">
        <v>4820</v>
      </c>
      <c r="E727" s="206"/>
    </row>
    <row r="728" spans="1:5" ht="30" x14ac:dyDescent="0.25">
      <c r="A728" s="3" t="s">
        <v>1681</v>
      </c>
      <c r="B728" s="3" t="s">
        <v>4821</v>
      </c>
      <c r="E728" s="206"/>
    </row>
    <row r="729" spans="1:5" ht="30" x14ac:dyDescent="0.25">
      <c r="A729" s="3" t="s">
        <v>1682</v>
      </c>
      <c r="B729" s="3" t="s">
        <v>4822</v>
      </c>
      <c r="E729" s="206"/>
    </row>
    <row r="730" spans="1:5" x14ac:dyDescent="0.25">
      <c r="A730" s="3" t="s">
        <v>1683</v>
      </c>
      <c r="B730" s="3" t="s">
        <v>4823</v>
      </c>
      <c r="E730" s="206"/>
    </row>
    <row r="731" spans="1:5" x14ac:dyDescent="0.25">
      <c r="A731" s="3" t="s">
        <v>1684</v>
      </c>
      <c r="B731" s="3" t="s">
        <v>4824</v>
      </c>
      <c r="E731" s="206"/>
    </row>
    <row r="732" spans="1:5" x14ac:dyDescent="0.25">
      <c r="A732" s="3" t="s">
        <v>1685</v>
      </c>
      <c r="B732" s="3" t="s">
        <v>4825</v>
      </c>
      <c r="E732" s="206"/>
    </row>
    <row r="733" spans="1:5" ht="30" x14ac:dyDescent="0.25">
      <c r="A733" s="3" t="s">
        <v>1686</v>
      </c>
      <c r="B733" s="3" t="s">
        <v>4826</v>
      </c>
      <c r="E733" s="206"/>
    </row>
    <row r="734" spans="1:5" x14ac:dyDescent="0.25">
      <c r="A734" s="3" t="s">
        <v>1687</v>
      </c>
      <c r="B734" s="3" t="s">
        <v>4827</v>
      </c>
      <c r="E734" s="206"/>
    </row>
    <row r="735" spans="1:5" ht="45" x14ac:dyDescent="0.25">
      <c r="A735" s="3" t="s">
        <v>1688</v>
      </c>
      <c r="B735" s="3" t="s">
        <v>4828</v>
      </c>
      <c r="E735" s="206"/>
    </row>
    <row r="736" spans="1:5" x14ac:dyDescent="0.25">
      <c r="A736" s="3" t="s">
        <v>1689</v>
      </c>
      <c r="B736" s="3" t="s">
        <v>4829</v>
      </c>
      <c r="E736" s="206"/>
    </row>
    <row r="737" spans="1:5" x14ac:dyDescent="0.25">
      <c r="A737" s="3" t="s">
        <v>1690</v>
      </c>
      <c r="B737" s="3" t="s">
        <v>4830</v>
      </c>
      <c r="E737" s="206"/>
    </row>
    <row r="738" spans="1:5" ht="30" x14ac:dyDescent="0.25">
      <c r="A738" s="3" t="s">
        <v>2501</v>
      </c>
      <c r="B738" s="3" t="s">
        <v>4835</v>
      </c>
      <c r="C738" s="156" t="s">
        <v>2573</v>
      </c>
      <c r="E738" s="207"/>
    </row>
    <row r="739" spans="1:5" ht="45" x14ac:dyDescent="0.25">
      <c r="A739" s="3" t="s">
        <v>2500</v>
      </c>
      <c r="B739" s="3" t="s">
        <v>4836</v>
      </c>
      <c r="C739" s="156" t="s">
        <v>2573</v>
      </c>
      <c r="E739" s="207"/>
    </row>
    <row r="740" spans="1:5" ht="30" x14ac:dyDescent="0.25">
      <c r="A740" s="3" t="s">
        <v>1691</v>
      </c>
      <c r="B740" s="3" t="s">
        <v>4831</v>
      </c>
      <c r="E740" s="206"/>
    </row>
    <row r="741" spans="1:5" ht="30" x14ac:dyDescent="0.25">
      <c r="A741" s="3" t="s">
        <v>1692</v>
      </c>
      <c r="B741" s="3" t="s">
        <v>4832</v>
      </c>
      <c r="E741" s="206"/>
    </row>
    <row r="742" spans="1:5" x14ac:dyDescent="0.25">
      <c r="A742" s="3" t="s">
        <v>1693</v>
      </c>
      <c r="B742" s="3" t="s">
        <v>4833</v>
      </c>
      <c r="E742" s="206"/>
    </row>
    <row r="743" spans="1:5" x14ac:dyDescent="0.25">
      <c r="A743" s="3" t="s">
        <v>1694</v>
      </c>
      <c r="B743" s="3" t="s">
        <v>4834</v>
      </c>
      <c r="E743" s="206"/>
    </row>
    <row r="744" spans="1:5" x14ac:dyDescent="0.25">
      <c r="A744" s="3" t="s">
        <v>1695</v>
      </c>
      <c r="B744" s="3" t="s">
        <v>4837</v>
      </c>
      <c r="E744" s="206"/>
    </row>
    <row r="745" spans="1:5" x14ac:dyDescent="0.25">
      <c r="A745" s="3" t="s">
        <v>1696</v>
      </c>
      <c r="B745" s="3" t="s">
        <v>4855</v>
      </c>
      <c r="C745" s="156" t="s">
        <v>2573</v>
      </c>
      <c r="E745" s="207"/>
    </row>
    <row r="746" spans="1:5" ht="30" x14ac:dyDescent="0.25">
      <c r="A746" s="3" t="s">
        <v>1697</v>
      </c>
      <c r="B746" s="3" t="s">
        <v>4838</v>
      </c>
      <c r="E746" s="206"/>
    </row>
    <row r="747" spans="1:5" ht="30" x14ac:dyDescent="0.25">
      <c r="A747" s="3" t="s">
        <v>1698</v>
      </c>
      <c r="B747" s="3" t="s">
        <v>4839</v>
      </c>
      <c r="E747" s="206"/>
    </row>
    <row r="748" spans="1:5" x14ac:dyDescent="0.25">
      <c r="A748" s="3" t="s">
        <v>1699</v>
      </c>
      <c r="B748" s="3" t="s">
        <v>4840</v>
      </c>
      <c r="E748" s="206"/>
    </row>
    <row r="749" spans="1:5" x14ac:dyDescent="0.25">
      <c r="A749" s="3" t="s">
        <v>1700</v>
      </c>
      <c r="B749" s="3" t="s">
        <v>4841</v>
      </c>
      <c r="E749" s="206"/>
    </row>
    <row r="750" spans="1:5" ht="30" x14ac:dyDescent="0.25">
      <c r="A750" s="3" t="s">
        <v>1701</v>
      </c>
      <c r="B750" s="3" t="s">
        <v>4842</v>
      </c>
      <c r="E750" s="206"/>
    </row>
    <row r="751" spans="1:5" x14ac:dyDescent="0.25">
      <c r="A751" s="3" t="s">
        <v>1702</v>
      </c>
      <c r="B751" s="3" t="s">
        <v>4843</v>
      </c>
      <c r="E751" s="206"/>
    </row>
    <row r="752" spans="1:5" ht="30" x14ac:dyDescent="0.25">
      <c r="A752" s="3" t="s">
        <v>1703</v>
      </c>
      <c r="B752" s="3" t="s">
        <v>4844</v>
      </c>
      <c r="E752" s="206"/>
    </row>
    <row r="753" spans="1:5" ht="30" x14ac:dyDescent="0.25">
      <c r="A753" s="3" t="s">
        <v>1704</v>
      </c>
      <c r="B753" s="3" t="s">
        <v>4845</v>
      </c>
      <c r="E753" s="206"/>
    </row>
    <row r="754" spans="1:5" x14ac:dyDescent="0.25">
      <c r="A754" s="3" t="s">
        <v>1705</v>
      </c>
      <c r="B754" s="3" t="s">
        <v>4846</v>
      </c>
      <c r="E754" s="206"/>
    </row>
    <row r="755" spans="1:5" x14ac:dyDescent="0.25">
      <c r="A755" s="3" t="s">
        <v>1706</v>
      </c>
      <c r="B755" s="3" t="s">
        <v>4847</v>
      </c>
      <c r="E755" s="206"/>
    </row>
    <row r="756" spans="1:5" x14ac:dyDescent="0.25">
      <c r="A756" s="3" t="s">
        <v>1707</v>
      </c>
      <c r="B756" s="3" t="s">
        <v>4848</v>
      </c>
      <c r="E756" s="206"/>
    </row>
    <row r="757" spans="1:5" x14ac:dyDescent="0.25">
      <c r="A757" s="3" t="s">
        <v>1708</v>
      </c>
      <c r="B757" s="3" t="s">
        <v>4849</v>
      </c>
      <c r="E757" s="206"/>
    </row>
    <row r="758" spans="1:5" x14ac:dyDescent="0.25">
      <c r="A758" s="3" t="s">
        <v>1709</v>
      </c>
      <c r="B758" s="3" t="s">
        <v>4850</v>
      </c>
      <c r="E758" s="206"/>
    </row>
    <row r="759" spans="1:5" ht="45" x14ac:dyDescent="0.25">
      <c r="A759" s="3" t="s">
        <v>1710</v>
      </c>
      <c r="B759" s="3" t="s">
        <v>4851</v>
      </c>
      <c r="E759" s="206"/>
    </row>
    <row r="760" spans="1:5" x14ac:dyDescent="0.25">
      <c r="A760" s="3" t="s">
        <v>1711</v>
      </c>
      <c r="B760" s="3" t="s">
        <v>4852</v>
      </c>
      <c r="E760" s="206"/>
    </row>
    <row r="761" spans="1:5" ht="60" x14ac:dyDescent="0.25">
      <c r="A761" s="3" t="s">
        <v>1712</v>
      </c>
      <c r="B761" s="3" t="s">
        <v>4853</v>
      </c>
      <c r="E761" s="206"/>
    </row>
    <row r="762" spans="1:5" x14ac:dyDescent="0.25">
      <c r="A762" s="3" t="s">
        <v>1713</v>
      </c>
      <c r="B762" s="3" t="s">
        <v>4854</v>
      </c>
      <c r="E762" s="206"/>
    </row>
    <row r="763" spans="1:5" ht="30" x14ac:dyDescent="0.25">
      <c r="A763" s="3" t="s">
        <v>1714</v>
      </c>
      <c r="B763" s="3" t="s">
        <v>4857</v>
      </c>
      <c r="E763" s="206"/>
    </row>
    <row r="764" spans="1:5" ht="30" x14ac:dyDescent="0.25">
      <c r="A764" s="3" t="s">
        <v>1715</v>
      </c>
      <c r="B764" s="3" t="s">
        <v>4858</v>
      </c>
      <c r="E764" s="206"/>
    </row>
    <row r="765" spans="1:5" ht="30" x14ac:dyDescent="0.25">
      <c r="A765" s="3" t="s">
        <v>1716</v>
      </c>
      <c r="B765" s="3" t="s">
        <v>4859</v>
      </c>
      <c r="E765" s="206"/>
    </row>
    <row r="766" spans="1:5" ht="30" x14ac:dyDescent="0.25">
      <c r="A766" s="3" t="s">
        <v>1717</v>
      </c>
      <c r="B766" s="3" t="s">
        <v>4860</v>
      </c>
      <c r="E766" s="206"/>
    </row>
    <row r="767" spans="1:5" x14ac:dyDescent="0.25">
      <c r="A767" s="3" t="s">
        <v>1718</v>
      </c>
      <c r="B767" s="3" t="s">
        <v>4861</v>
      </c>
      <c r="E767" s="206"/>
    </row>
    <row r="768" spans="1:5" ht="30" x14ac:dyDescent="0.25">
      <c r="A768" s="3" t="s">
        <v>1719</v>
      </c>
      <c r="B768" s="3" t="s">
        <v>4862</v>
      </c>
      <c r="E768" s="206"/>
    </row>
    <row r="769" spans="1:5" ht="30" x14ac:dyDescent="0.25">
      <c r="A769" s="3" t="s">
        <v>1720</v>
      </c>
      <c r="B769" s="3" t="s">
        <v>4863</v>
      </c>
      <c r="E769" s="206"/>
    </row>
    <row r="770" spans="1:5" x14ac:dyDescent="0.25">
      <c r="A770" s="3" t="s">
        <v>1721</v>
      </c>
      <c r="B770" s="3" t="s">
        <v>4864</v>
      </c>
      <c r="E770" s="206"/>
    </row>
    <row r="771" spans="1:5" x14ac:dyDescent="0.25">
      <c r="A771" s="3" t="s">
        <v>1722</v>
      </c>
      <c r="B771" s="3" t="s">
        <v>4865</v>
      </c>
      <c r="E771" s="206"/>
    </row>
    <row r="772" spans="1:5" x14ac:dyDescent="0.25">
      <c r="A772" s="3" t="s">
        <v>1723</v>
      </c>
      <c r="B772" s="3" t="s">
        <v>4866</v>
      </c>
      <c r="E772" s="206"/>
    </row>
    <row r="773" spans="1:5" ht="30" x14ac:dyDescent="0.25">
      <c r="A773" s="3" t="s">
        <v>1724</v>
      </c>
      <c r="B773" s="3" t="s">
        <v>4867</v>
      </c>
      <c r="E773" s="206"/>
    </row>
    <row r="774" spans="1:5" x14ac:dyDescent="0.25">
      <c r="A774" s="3" t="s">
        <v>1725</v>
      </c>
      <c r="B774" s="3" t="s">
        <v>4868</v>
      </c>
      <c r="E774" s="206"/>
    </row>
    <row r="775" spans="1:5" ht="30" x14ac:dyDescent="0.25">
      <c r="A775" s="3" t="s">
        <v>1726</v>
      </c>
      <c r="B775" s="3" t="s">
        <v>4869</v>
      </c>
      <c r="E775" s="206"/>
    </row>
    <row r="776" spans="1:5" ht="45" x14ac:dyDescent="0.25">
      <c r="A776" s="3" t="s">
        <v>1727</v>
      </c>
      <c r="B776" s="3" t="s">
        <v>4870</v>
      </c>
      <c r="E776" s="206"/>
    </row>
    <row r="777" spans="1:5" x14ac:dyDescent="0.25">
      <c r="A777" s="3" t="s">
        <v>1728</v>
      </c>
      <c r="B777" s="3" t="s">
        <v>4871</v>
      </c>
      <c r="E777" s="206"/>
    </row>
    <row r="778" spans="1:5" ht="45" x14ac:dyDescent="0.25">
      <c r="A778" s="3" t="s">
        <v>1729</v>
      </c>
      <c r="B778" s="3" t="s">
        <v>4872</v>
      </c>
      <c r="E778" s="206"/>
    </row>
    <row r="779" spans="1:5" ht="30" x14ac:dyDescent="0.25">
      <c r="A779" s="3" t="s">
        <v>1730</v>
      </c>
      <c r="B779" s="3" t="s">
        <v>4873</v>
      </c>
      <c r="E779" s="206"/>
    </row>
    <row r="780" spans="1:5" x14ac:dyDescent="0.25">
      <c r="A780" s="3" t="s">
        <v>1731</v>
      </c>
      <c r="B780" s="3" t="s">
        <v>4874</v>
      </c>
      <c r="E780" s="206"/>
    </row>
    <row r="781" spans="1:5" x14ac:dyDescent="0.25">
      <c r="A781" s="3" t="s">
        <v>1732</v>
      </c>
      <c r="B781" s="3" t="s">
        <v>4875</v>
      </c>
      <c r="E781" s="206"/>
    </row>
    <row r="782" spans="1:5" ht="30" x14ac:dyDescent="0.25">
      <c r="A782" s="3" t="s">
        <v>1733</v>
      </c>
      <c r="B782" s="3" t="s">
        <v>4876</v>
      </c>
      <c r="E782" s="206"/>
    </row>
    <row r="783" spans="1:5" x14ac:dyDescent="0.25">
      <c r="A783" s="3" t="s">
        <v>1734</v>
      </c>
      <c r="B783" s="3" t="s">
        <v>4877</v>
      </c>
      <c r="E783" s="206"/>
    </row>
    <row r="784" spans="1:5" ht="30" x14ac:dyDescent="0.25">
      <c r="A784" s="3" t="s">
        <v>1735</v>
      </c>
      <c r="B784" s="3" t="s">
        <v>4878</v>
      </c>
      <c r="E784" s="206"/>
    </row>
    <row r="785" spans="1:5" ht="30" x14ac:dyDescent="0.25">
      <c r="A785" s="3" t="s">
        <v>1736</v>
      </c>
      <c r="B785" s="3" t="s">
        <v>4879</v>
      </c>
      <c r="E785" s="206"/>
    </row>
    <row r="786" spans="1:5" ht="45" x14ac:dyDescent="0.25">
      <c r="A786" s="3" t="s">
        <v>1737</v>
      </c>
      <c r="B786" s="3" t="s">
        <v>4880</v>
      </c>
      <c r="E786" s="206"/>
    </row>
    <row r="787" spans="1:5" ht="30" x14ac:dyDescent="0.25">
      <c r="A787" s="3" t="s">
        <v>1738</v>
      </c>
      <c r="B787" s="3" t="s">
        <v>4881</v>
      </c>
      <c r="E787" s="206"/>
    </row>
    <row r="788" spans="1:5" ht="30" x14ac:dyDescent="0.25">
      <c r="A788" s="3" t="s">
        <v>1739</v>
      </c>
      <c r="B788" s="3" t="s">
        <v>4882</v>
      </c>
      <c r="E788" s="206"/>
    </row>
    <row r="789" spans="1:5" ht="30" x14ac:dyDescent="0.25">
      <c r="A789" s="3" t="s">
        <v>1740</v>
      </c>
      <c r="B789" s="3" t="s">
        <v>4883</v>
      </c>
      <c r="E789" s="206"/>
    </row>
    <row r="790" spans="1:5" ht="30" x14ac:dyDescent="0.25">
      <c r="A790" s="3" t="s">
        <v>1741</v>
      </c>
      <c r="B790" s="3" t="s">
        <v>4884</v>
      </c>
      <c r="E790" s="206"/>
    </row>
    <row r="791" spans="1:5" ht="30" x14ac:dyDescent="0.25">
      <c r="A791" s="3" t="s">
        <v>1742</v>
      </c>
      <c r="B791" s="3" t="s">
        <v>4885</v>
      </c>
      <c r="E791" s="206"/>
    </row>
    <row r="792" spans="1:5" ht="30" x14ac:dyDescent="0.25">
      <c r="A792" s="3" t="s">
        <v>1743</v>
      </c>
      <c r="B792" s="3" t="s">
        <v>4886</v>
      </c>
      <c r="E792" s="206"/>
    </row>
    <row r="793" spans="1:5" ht="30" x14ac:dyDescent="0.25">
      <c r="A793" s="3" t="s">
        <v>1744</v>
      </c>
      <c r="B793" s="3" t="s">
        <v>4887</v>
      </c>
      <c r="E793" s="206"/>
    </row>
    <row r="794" spans="1:5" ht="30" x14ac:dyDescent="0.25">
      <c r="A794" s="3" t="s">
        <v>1745</v>
      </c>
      <c r="B794" s="3" t="s">
        <v>4888</v>
      </c>
      <c r="E794" s="206"/>
    </row>
    <row r="795" spans="1:5" x14ac:dyDescent="0.25">
      <c r="A795" s="3" t="s">
        <v>1746</v>
      </c>
      <c r="B795" s="3" t="s">
        <v>4889</v>
      </c>
      <c r="E795" s="206"/>
    </row>
    <row r="796" spans="1:5" x14ac:dyDescent="0.25">
      <c r="A796" s="3" t="s">
        <v>1747</v>
      </c>
      <c r="B796" s="3" t="s">
        <v>4890</v>
      </c>
      <c r="E796" s="206"/>
    </row>
    <row r="797" spans="1:5" ht="30" x14ac:dyDescent="0.25">
      <c r="A797" s="3" t="s">
        <v>1748</v>
      </c>
      <c r="B797" s="3" t="s">
        <v>4891</v>
      </c>
      <c r="E797" s="206"/>
    </row>
    <row r="798" spans="1:5" ht="45" x14ac:dyDescent="0.25">
      <c r="A798" s="3" t="s">
        <v>1749</v>
      </c>
      <c r="B798" s="3" t="s">
        <v>4892</v>
      </c>
      <c r="E798" s="206"/>
    </row>
    <row r="799" spans="1:5" ht="30" x14ac:dyDescent="0.25">
      <c r="A799" s="3" t="s">
        <v>1750</v>
      </c>
      <c r="B799" s="3" t="s">
        <v>4893</v>
      </c>
      <c r="E799" s="206"/>
    </row>
    <row r="800" spans="1:5" ht="30" x14ac:dyDescent="0.25">
      <c r="A800" s="3" t="s">
        <v>1751</v>
      </c>
      <c r="B800" s="3" t="s">
        <v>4894</v>
      </c>
      <c r="E800" s="206"/>
    </row>
    <row r="801" spans="1:5" x14ac:dyDescent="0.25">
      <c r="A801" s="3" t="s">
        <v>1752</v>
      </c>
      <c r="B801" s="3" t="s">
        <v>4914</v>
      </c>
      <c r="C801" s="156" t="s">
        <v>2573</v>
      </c>
      <c r="E801" s="206"/>
    </row>
    <row r="802" spans="1:5" x14ac:dyDescent="0.25">
      <c r="A802" s="3" t="s">
        <v>1753</v>
      </c>
      <c r="B802" s="3" t="s">
        <v>4895</v>
      </c>
      <c r="E802" s="206"/>
    </row>
    <row r="803" spans="1:5" x14ac:dyDescent="0.25">
      <c r="A803" s="3" t="s">
        <v>1754</v>
      </c>
      <c r="B803" s="3" t="s">
        <v>4915</v>
      </c>
      <c r="C803" s="156" t="s">
        <v>2573</v>
      </c>
      <c r="E803" s="206"/>
    </row>
    <row r="804" spans="1:5" x14ac:dyDescent="0.25">
      <c r="A804" s="3" t="s">
        <v>1755</v>
      </c>
      <c r="B804" s="3" t="s">
        <v>4896</v>
      </c>
      <c r="E804" s="206"/>
    </row>
    <row r="805" spans="1:5" ht="45" x14ac:dyDescent="0.25">
      <c r="A805" s="3" t="s">
        <v>2499</v>
      </c>
      <c r="B805" s="3" t="s">
        <v>4916</v>
      </c>
      <c r="C805" s="156" t="s">
        <v>2573</v>
      </c>
      <c r="E805" s="207"/>
    </row>
    <row r="806" spans="1:5" x14ac:dyDescent="0.25">
      <c r="A806" s="3" t="s">
        <v>1756</v>
      </c>
      <c r="B806" s="3" t="s">
        <v>4897</v>
      </c>
      <c r="E806" s="206"/>
    </row>
    <row r="807" spans="1:5" ht="30" x14ac:dyDescent="0.25">
      <c r="A807" s="3" t="s">
        <v>1757</v>
      </c>
      <c r="B807" s="3" t="s">
        <v>4898</v>
      </c>
      <c r="E807" s="206"/>
    </row>
    <row r="808" spans="1:5" ht="30" x14ac:dyDescent="0.25">
      <c r="A808" s="3" t="s">
        <v>1758</v>
      </c>
      <c r="B808" s="3" t="s">
        <v>4899</v>
      </c>
      <c r="E808" s="206"/>
    </row>
    <row r="809" spans="1:5" x14ac:dyDescent="0.25">
      <c r="A809" s="3" t="s">
        <v>1759</v>
      </c>
      <c r="B809" s="3" t="s">
        <v>4900</v>
      </c>
      <c r="E809" s="206"/>
    </row>
    <row r="810" spans="1:5" ht="30" x14ac:dyDescent="0.25">
      <c r="A810" s="3" t="s">
        <v>1760</v>
      </c>
      <c r="B810" s="3" t="s">
        <v>4901</v>
      </c>
      <c r="E810" s="206"/>
    </row>
    <row r="811" spans="1:5" x14ac:dyDescent="0.25">
      <c r="A811" s="3" t="s">
        <v>1761</v>
      </c>
      <c r="B811" s="3" t="s">
        <v>4902</v>
      </c>
      <c r="E811" s="206"/>
    </row>
    <row r="812" spans="1:5" x14ac:dyDescent="0.25">
      <c r="A812" s="3" t="s">
        <v>1762</v>
      </c>
      <c r="B812" s="3" t="s">
        <v>4903</v>
      </c>
      <c r="E812" s="206"/>
    </row>
    <row r="813" spans="1:5" x14ac:dyDescent="0.25">
      <c r="A813" s="3" t="s">
        <v>1763</v>
      </c>
      <c r="B813" s="3" t="s">
        <v>4904</v>
      </c>
      <c r="E813" s="206"/>
    </row>
    <row r="814" spans="1:5" x14ac:dyDescent="0.25">
      <c r="A814" s="3" t="s">
        <v>1764</v>
      </c>
      <c r="B814" s="3" t="s">
        <v>4905</v>
      </c>
      <c r="E814" s="206"/>
    </row>
    <row r="815" spans="1:5" x14ac:dyDescent="0.25">
      <c r="A815" s="3" t="s">
        <v>1765</v>
      </c>
      <c r="B815" s="3" t="s">
        <v>4906</v>
      </c>
      <c r="E815" s="206"/>
    </row>
    <row r="816" spans="1:5" ht="45" x14ac:dyDescent="0.25">
      <c r="A816" s="3" t="s">
        <v>1766</v>
      </c>
      <c r="B816" s="3" t="s">
        <v>4907</v>
      </c>
      <c r="E816" s="206"/>
    </row>
    <row r="817" spans="1:5" x14ac:dyDescent="0.25">
      <c r="A817" s="3" t="s">
        <v>1767</v>
      </c>
      <c r="B817" s="3" t="s">
        <v>4908</v>
      </c>
      <c r="E817" s="206"/>
    </row>
    <row r="818" spans="1:5" ht="30" x14ac:dyDescent="0.25">
      <c r="A818" s="3" t="s">
        <v>1768</v>
      </c>
      <c r="B818" s="3" t="s">
        <v>4909</v>
      </c>
      <c r="E818" s="206"/>
    </row>
    <row r="819" spans="1:5" ht="30" x14ac:dyDescent="0.25">
      <c r="A819" s="3" t="s">
        <v>1769</v>
      </c>
      <c r="B819" s="3" t="s">
        <v>4910</v>
      </c>
      <c r="E819" s="206"/>
    </row>
    <row r="820" spans="1:5" x14ac:dyDescent="0.25">
      <c r="A820" s="3" t="s">
        <v>1770</v>
      </c>
      <c r="B820" s="3" t="s">
        <v>4917</v>
      </c>
      <c r="C820" s="156" t="s">
        <v>2573</v>
      </c>
      <c r="E820" s="206"/>
    </row>
    <row r="821" spans="1:5" x14ac:dyDescent="0.25">
      <c r="A821" s="3" t="s">
        <v>1771</v>
      </c>
      <c r="B821" s="3" t="s">
        <v>4911</v>
      </c>
      <c r="E821" s="206"/>
    </row>
    <row r="822" spans="1:5" ht="30" x14ac:dyDescent="0.25">
      <c r="A822" s="3" t="s">
        <v>1772</v>
      </c>
      <c r="B822" s="3" t="s">
        <v>4912</v>
      </c>
      <c r="E822" s="206"/>
    </row>
    <row r="823" spans="1:5" x14ac:dyDescent="0.25">
      <c r="A823" s="3" t="s">
        <v>1773</v>
      </c>
      <c r="B823" s="3" t="s">
        <v>4913</v>
      </c>
      <c r="E823" s="206"/>
    </row>
    <row r="824" spans="1:5" x14ac:dyDescent="0.25">
      <c r="A824" s="3" t="s">
        <v>1774</v>
      </c>
      <c r="B824" s="3" t="s">
        <v>4918</v>
      </c>
      <c r="E824" s="206"/>
    </row>
    <row r="825" spans="1:5" ht="30" x14ac:dyDescent="0.25">
      <c r="A825" s="3" t="s">
        <v>1775</v>
      </c>
      <c r="B825" s="3" t="s">
        <v>4919</v>
      </c>
      <c r="E825" s="206"/>
    </row>
    <row r="826" spans="1:5" x14ac:dyDescent="0.25">
      <c r="A826" s="3" t="s">
        <v>1776</v>
      </c>
      <c r="B826" s="3" t="s">
        <v>4920</v>
      </c>
      <c r="E826" s="206"/>
    </row>
    <row r="827" spans="1:5" ht="75" x14ac:dyDescent="0.25">
      <c r="A827" s="3" t="s">
        <v>1777</v>
      </c>
      <c r="B827" s="3" t="s">
        <v>4921</v>
      </c>
      <c r="E827" s="206"/>
    </row>
    <row r="828" spans="1:5" ht="30" x14ac:dyDescent="0.25">
      <c r="A828" s="3" t="s">
        <v>1778</v>
      </c>
      <c r="B828" s="3" t="s">
        <v>4922</v>
      </c>
      <c r="E828" s="206"/>
    </row>
    <row r="829" spans="1:5" ht="30" x14ac:dyDescent="0.25">
      <c r="A829" s="3" t="s">
        <v>1779</v>
      </c>
      <c r="B829" s="3" t="s">
        <v>4923</v>
      </c>
      <c r="E829" s="206"/>
    </row>
    <row r="830" spans="1:5" x14ac:dyDescent="0.25">
      <c r="A830" s="3" t="s">
        <v>1780</v>
      </c>
      <c r="B830" s="3" t="s">
        <v>4924</v>
      </c>
      <c r="E830" s="206"/>
    </row>
    <row r="831" spans="1:5" x14ac:dyDescent="0.25">
      <c r="A831" s="3" t="s">
        <v>1781</v>
      </c>
      <c r="B831" s="3" t="s">
        <v>4925</v>
      </c>
      <c r="E831" s="206"/>
    </row>
    <row r="832" spans="1:5" ht="30" x14ac:dyDescent="0.25">
      <c r="A832" s="3" t="s">
        <v>1782</v>
      </c>
      <c r="B832" s="3" t="s">
        <v>4926</v>
      </c>
      <c r="E832" s="206"/>
    </row>
    <row r="833" spans="1:5" x14ac:dyDescent="0.25">
      <c r="A833" s="3" t="s">
        <v>1783</v>
      </c>
      <c r="B833" s="3" t="s">
        <v>4927</v>
      </c>
      <c r="E833" s="206"/>
    </row>
    <row r="834" spans="1:5" x14ac:dyDescent="0.25">
      <c r="A834" s="3" t="s">
        <v>1784</v>
      </c>
      <c r="B834" s="3" t="s">
        <v>4928</v>
      </c>
      <c r="E834" s="206"/>
    </row>
    <row r="835" spans="1:5" x14ac:dyDescent="0.25">
      <c r="A835" s="3" t="s">
        <v>1785</v>
      </c>
      <c r="B835" s="3" t="s">
        <v>4929</v>
      </c>
      <c r="E835" s="206"/>
    </row>
    <row r="836" spans="1:5" x14ac:dyDescent="0.25">
      <c r="A836" s="3" t="s">
        <v>1786</v>
      </c>
      <c r="B836" s="3" t="s">
        <v>4930</v>
      </c>
      <c r="E836" s="206"/>
    </row>
    <row r="837" spans="1:5" ht="30" x14ac:dyDescent="0.25">
      <c r="A837" s="3" t="s">
        <v>1787</v>
      </c>
      <c r="B837" s="3" t="s">
        <v>4931</v>
      </c>
      <c r="E837" s="206"/>
    </row>
    <row r="838" spans="1:5" x14ac:dyDescent="0.25">
      <c r="A838" s="3" t="s">
        <v>1788</v>
      </c>
      <c r="B838" s="3" t="s">
        <v>4932</v>
      </c>
      <c r="E838" s="206"/>
    </row>
    <row r="839" spans="1:5" ht="30" x14ac:dyDescent="0.25">
      <c r="A839" s="3" t="s">
        <v>1789</v>
      </c>
      <c r="B839" s="3" t="s">
        <v>4933</v>
      </c>
      <c r="E839" s="206"/>
    </row>
    <row r="840" spans="1:5" ht="30" x14ac:dyDescent="0.25">
      <c r="A840" s="3" t="s">
        <v>1790</v>
      </c>
      <c r="B840" s="3" t="s">
        <v>4934</v>
      </c>
      <c r="E840" s="206"/>
    </row>
    <row r="841" spans="1:5" ht="30" x14ac:dyDescent="0.25">
      <c r="A841" s="3" t="s">
        <v>1791</v>
      </c>
      <c r="B841" s="3" t="s">
        <v>4935</v>
      </c>
      <c r="E841" s="206"/>
    </row>
    <row r="842" spans="1:5" ht="30" x14ac:dyDescent="0.25">
      <c r="A842" s="3" t="s">
        <v>1792</v>
      </c>
      <c r="B842" s="3" t="s">
        <v>4936</v>
      </c>
      <c r="E842" s="206"/>
    </row>
    <row r="843" spans="1:5" ht="30" x14ac:dyDescent="0.25">
      <c r="A843" s="3" t="s">
        <v>1793</v>
      </c>
      <c r="B843" s="3" t="s">
        <v>4937</v>
      </c>
      <c r="E843" s="206"/>
    </row>
    <row r="844" spans="1:5" x14ac:dyDescent="0.25">
      <c r="A844" s="3" t="s">
        <v>1794</v>
      </c>
      <c r="B844" s="3" t="s">
        <v>4938</v>
      </c>
      <c r="E844" s="206"/>
    </row>
    <row r="845" spans="1:5" ht="30" x14ac:dyDescent="0.25">
      <c r="A845" s="3" t="s">
        <v>1795</v>
      </c>
      <c r="B845" s="3" t="s">
        <v>4939</v>
      </c>
      <c r="E845" s="206"/>
    </row>
    <row r="846" spans="1:5" ht="30" x14ac:dyDescent="0.25">
      <c r="A846" s="3" t="s">
        <v>1796</v>
      </c>
      <c r="B846" s="3" t="s">
        <v>4940</v>
      </c>
      <c r="E846" s="206"/>
    </row>
    <row r="847" spans="1:5" ht="45" x14ac:dyDescent="0.25">
      <c r="A847" s="3" t="s">
        <v>1797</v>
      </c>
      <c r="B847" s="3" t="s">
        <v>4941</v>
      </c>
      <c r="E847" s="206"/>
    </row>
    <row r="848" spans="1:5" x14ac:dyDescent="0.25">
      <c r="A848" s="3" t="s">
        <v>1798</v>
      </c>
      <c r="B848" s="3" t="s">
        <v>4942</v>
      </c>
      <c r="E848" s="206"/>
    </row>
    <row r="849" spans="1:5" ht="30" x14ac:dyDescent="0.25">
      <c r="A849" s="3" t="s">
        <v>1799</v>
      </c>
      <c r="B849" s="3" t="s">
        <v>4943</v>
      </c>
      <c r="E849" s="206"/>
    </row>
    <row r="850" spans="1:5" x14ac:dyDescent="0.25">
      <c r="A850" s="3" t="s">
        <v>1800</v>
      </c>
      <c r="B850" s="3" t="s">
        <v>4944</v>
      </c>
      <c r="E850" s="206"/>
    </row>
    <row r="851" spans="1:5" ht="45" x14ac:dyDescent="0.25">
      <c r="A851" s="3" t="s">
        <v>1801</v>
      </c>
      <c r="B851" s="3" t="s">
        <v>4945</v>
      </c>
      <c r="E851" s="206"/>
    </row>
    <row r="852" spans="1:5" ht="30" x14ac:dyDescent="0.25">
      <c r="A852" s="3" t="s">
        <v>1802</v>
      </c>
      <c r="B852" s="3" t="s">
        <v>4946</v>
      </c>
      <c r="E852" s="206"/>
    </row>
    <row r="853" spans="1:5" ht="30" x14ac:dyDescent="0.25">
      <c r="A853" s="3" t="s">
        <v>1803</v>
      </c>
      <c r="B853" s="3" t="s">
        <v>4947</v>
      </c>
      <c r="E853" s="206"/>
    </row>
    <row r="854" spans="1:5" x14ac:dyDescent="0.25">
      <c r="A854" s="3" t="s">
        <v>1804</v>
      </c>
      <c r="B854" s="3" t="s">
        <v>4948</v>
      </c>
      <c r="E854" s="206"/>
    </row>
    <row r="855" spans="1:5" x14ac:dyDescent="0.25">
      <c r="A855" s="3" t="s">
        <v>1805</v>
      </c>
      <c r="B855" s="3" t="s">
        <v>4949</v>
      </c>
      <c r="E855" s="206"/>
    </row>
    <row r="856" spans="1:5" ht="30" x14ac:dyDescent="0.25">
      <c r="A856" s="3" t="s">
        <v>1806</v>
      </c>
      <c r="B856" s="3" t="s">
        <v>4950</v>
      </c>
      <c r="E856" s="206"/>
    </row>
    <row r="857" spans="1:5" ht="30" x14ac:dyDescent="0.25">
      <c r="A857" s="3" t="s">
        <v>1807</v>
      </c>
      <c r="B857" s="3" t="s">
        <v>4951</v>
      </c>
      <c r="E857" s="206"/>
    </row>
    <row r="858" spans="1:5" x14ac:dyDescent="0.25">
      <c r="A858" s="3" t="s">
        <v>1808</v>
      </c>
      <c r="B858" s="3" t="s">
        <v>4952</v>
      </c>
      <c r="E858" s="206"/>
    </row>
    <row r="859" spans="1:5" x14ac:dyDescent="0.25">
      <c r="A859" s="3" t="s">
        <v>1809</v>
      </c>
      <c r="B859" s="3" t="s">
        <v>4953</v>
      </c>
      <c r="E859" s="206"/>
    </row>
    <row r="860" spans="1:5" ht="30" x14ac:dyDescent="0.25">
      <c r="A860" s="3" t="s">
        <v>1810</v>
      </c>
      <c r="B860" s="3" t="s">
        <v>4954</v>
      </c>
      <c r="E860" s="206"/>
    </row>
    <row r="861" spans="1:5" x14ac:dyDescent="0.25">
      <c r="A861" s="3" t="s">
        <v>1811</v>
      </c>
      <c r="B861" s="3" t="s">
        <v>4955</v>
      </c>
      <c r="E861" s="206"/>
    </row>
    <row r="862" spans="1:5" x14ac:dyDescent="0.25">
      <c r="A862" s="3" t="s">
        <v>1812</v>
      </c>
      <c r="B862" s="3" t="s">
        <v>4956</v>
      </c>
      <c r="E862" s="206"/>
    </row>
    <row r="863" spans="1:5" ht="30" x14ac:dyDescent="0.25">
      <c r="A863" s="3" t="s">
        <v>1813</v>
      </c>
      <c r="B863" s="3" t="s">
        <v>4957</v>
      </c>
      <c r="E863" s="206"/>
    </row>
    <row r="864" spans="1:5" x14ac:dyDescent="0.25">
      <c r="A864" s="3" t="s">
        <v>1814</v>
      </c>
      <c r="B864" s="3" t="s">
        <v>4958</v>
      </c>
      <c r="E864" s="206"/>
    </row>
    <row r="865" spans="1:5" x14ac:dyDescent="0.25">
      <c r="A865" s="3" t="s">
        <v>1815</v>
      </c>
      <c r="B865" s="3" t="s">
        <v>4959</v>
      </c>
      <c r="E865" s="206"/>
    </row>
    <row r="866" spans="1:5" x14ac:dyDescent="0.25">
      <c r="A866" s="3" t="s">
        <v>1816</v>
      </c>
      <c r="B866" s="3" t="s">
        <v>4960</v>
      </c>
      <c r="E866" s="206"/>
    </row>
    <row r="867" spans="1:5" ht="30" x14ac:dyDescent="0.25">
      <c r="A867" s="3" t="s">
        <v>1817</v>
      </c>
      <c r="B867" s="3" t="s">
        <v>4961</v>
      </c>
      <c r="E867" s="206"/>
    </row>
    <row r="868" spans="1:5" ht="30" x14ac:dyDescent="0.25">
      <c r="A868" s="3" t="s">
        <v>1818</v>
      </c>
      <c r="B868" s="3" t="s">
        <v>4962</v>
      </c>
      <c r="E868" s="206"/>
    </row>
    <row r="869" spans="1:5" ht="30" x14ac:dyDescent="0.25">
      <c r="A869" s="3" t="s">
        <v>1819</v>
      </c>
      <c r="B869" s="3" t="s">
        <v>4963</v>
      </c>
      <c r="E869" s="206"/>
    </row>
    <row r="870" spans="1:5" x14ac:dyDescent="0.25">
      <c r="A870" s="3" t="s">
        <v>1820</v>
      </c>
      <c r="B870" s="3" t="s">
        <v>4964</v>
      </c>
      <c r="C870" s="156" t="s">
        <v>2573</v>
      </c>
      <c r="E870" s="206"/>
    </row>
    <row r="871" spans="1:5" x14ac:dyDescent="0.25">
      <c r="A871" s="3" t="s">
        <v>1821</v>
      </c>
      <c r="B871" s="3" t="s">
        <v>4965</v>
      </c>
      <c r="E871" s="206"/>
    </row>
    <row r="872" spans="1:5" x14ac:dyDescent="0.25">
      <c r="A872" s="3" t="s">
        <v>1822</v>
      </c>
      <c r="B872" s="3" t="s">
        <v>4966</v>
      </c>
      <c r="E872" s="206"/>
    </row>
    <row r="873" spans="1:5" ht="30" x14ac:dyDescent="0.25">
      <c r="A873" s="3" t="s">
        <v>1823</v>
      </c>
      <c r="B873" s="3" t="s">
        <v>4967</v>
      </c>
      <c r="E873" s="206"/>
    </row>
    <row r="874" spans="1:5" x14ac:dyDescent="0.25">
      <c r="A874" s="3" t="s">
        <v>1824</v>
      </c>
      <c r="B874" s="3" t="s">
        <v>4968</v>
      </c>
      <c r="E874" s="206"/>
    </row>
    <row r="875" spans="1:5" x14ac:dyDescent="0.25">
      <c r="A875" s="3" t="s">
        <v>1825</v>
      </c>
      <c r="B875" s="3" t="s">
        <v>4969</v>
      </c>
      <c r="E875" s="206"/>
    </row>
    <row r="876" spans="1:5" ht="30" x14ac:dyDescent="0.25">
      <c r="A876" s="3" t="s">
        <v>1826</v>
      </c>
      <c r="B876" s="3" t="s">
        <v>4970</v>
      </c>
      <c r="E876" s="206"/>
    </row>
    <row r="877" spans="1:5" ht="30" x14ac:dyDescent="0.25">
      <c r="A877" s="3" t="s">
        <v>1827</v>
      </c>
      <c r="B877" s="3" t="s">
        <v>4971</v>
      </c>
      <c r="E877" s="206"/>
    </row>
    <row r="878" spans="1:5" x14ac:dyDescent="0.25">
      <c r="A878" s="3" t="s">
        <v>1828</v>
      </c>
      <c r="B878" s="3" t="s">
        <v>4972</v>
      </c>
      <c r="E878" s="206"/>
    </row>
    <row r="879" spans="1:5" x14ac:dyDescent="0.25">
      <c r="A879" s="3" t="s">
        <v>1829</v>
      </c>
      <c r="B879" s="3" t="s">
        <v>4973</v>
      </c>
      <c r="E879" s="206"/>
    </row>
    <row r="880" spans="1:5" ht="30" x14ac:dyDescent="0.25">
      <c r="A880" s="3" t="s">
        <v>1830</v>
      </c>
      <c r="B880" s="3" t="s">
        <v>4974</v>
      </c>
      <c r="E880" s="206"/>
    </row>
    <row r="881" spans="1:5" ht="30" x14ac:dyDescent="0.25">
      <c r="A881" s="3" t="s">
        <v>1831</v>
      </c>
      <c r="B881" s="3" t="s">
        <v>4975</v>
      </c>
      <c r="E881" s="206"/>
    </row>
    <row r="882" spans="1:5" ht="30" x14ac:dyDescent="0.25">
      <c r="A882" s="3" t="s">
        <v>1832</v>
      </c>
      <c r="B882" s="3" t="s">
        <v>4976</v>
      </c>
      <c r="E882" s="206"/>
    </row>
    <row r="883" spans="1:5" ht="30" x14ac:dyDescent="0.25">
      <c r="A883" s="3" t="s">
        <v>1833</v>
      </c>
      <c r="B883" s="3" t="s">
        <v>4977</v>
      </c>
      <c r="E883" s="206"/>
    </row>
    <row r="884" spans="1:5" ht="45" x14ac:dyDescent="0.25">
      <c r="A884" s="3" t="s">
        <v>1834</v>
      </c>
      <c r="B884" s="3" t="s">
        <v>4978</v>
      </c>
      <c r="E884" s="206"/>
    </row>
    <row r="885" spans="1:5" x14ac:dyDescent="0.25">
      <c r="A885" s="3" t="s">
        <v>1835</v>
      </c>
      <c r="B885" s="3" t="s">
        <v>4979</v>
      </c>
      <c r="E885" s="206"/>
    </row>
    <row r="886" spans="1:5" x14ac:dyDescent="0.25">
      <c r="A886" s="3" t="s">
        <v>1836</v>
      </c>
      <c r="B886" s="3" t="s">
        <v>4980</v>
      </c>
      <c r="E886" s="206"/>
    </row>
    <row r="887" spans="1:5" ht="30" x14ac:dyDescent="0.25">
      <c r="A887" s="3" t="s">
        <v>1837</v>
      </c>
      <c r="B887" s="3" t="s">
        <v>4981</v>
      </c>
      <c r="E887" s="206"/>
    </row>
    <row r="888" spans="1:5" x14ac:dyDescent="0.25">
      <c r="A888" s="3" t="s">
        <v>1838</v>
      </c>
      <c r="B888" s="3" t="s">
        <v>4982</v>
      </c>
      <c r="E888" s="206"/>
    </row>
    <row r="889" spans="1:5" x14ac:dyDescent="0.25">
      <c r="A889" s="3" t="s">
        <v>1839</v>
      </c>
      <c r="B889" s="3" t="s">
        <v>4983</v>
      </c>
      <c r="E889" s="206"/>
    </row>
    <row r="890" spans="1:5" x14ac:dyDescent="0.25">
      <c r="A890" s="3" t="s">
        <v>1840</v>
      </c>
      <c r="B890" s="3" t="s">
        <v>4984</v>
      </c>
      <c r="E890" s="206"/>
    </row>
    <row r="891" spans="1:5" x14ac:dyDescent="0.25">
      <c r="A891" s="3" t="s">
        <v>1841</v>
      </c>
      <c r="B891" s="3" t="s">
        <v>4985</v>
      </c>
      <c r="E891" s="206"/>
    </row>
    <row r="892" spans="1:5" x14ac:dyDescent="0.25">
      <c r="A892" s="3" t="s">
        <v>1842</v>
      </c>
      <c r="B892" s="3" t="s">
        <v>4986</v>
      </c>
      <c r="E892" s="206"/>
    </row>
    <row r="893" spans="1:5" ht="30" x14ac:dyDescent="0.25">
      <c r="A893" s="3" t="s">
        <v>1843</v>
      </c>
      <c r="B893" s="3" t="s">
        <v>4987</v>
      </c>
      <c r="E893" s="206"/>
    </row>
    <row r="894" spans="1:5" ht="30" x14ac:dyDescent="0.25">
      <c r="A894" s="3" t="s">
        <v>1844</v>
      </c>
      <c r="B894" s="3" t="s">
        <v>4988</v>
      </c>
      <c r="E894" s="206"/>
    </row>
    <row r="895" spans="1:5" ht="30" x14ac:dyDescent="0.25">
      <c r="A895" s="3" t="s">
        <v>1845</v>
      </c>
      <c r="B895" s="3" t="s">
        <v>4989</v>
      </c>
      <c r="E895" s="206"/>
    </row>
    <row r="896" spans="1:5" ht="30" x14ac:dyDescent="0.25">
      <c r="A896" s="3" t="s">
        <v>1846</v>
      </c>
      <c r="B896" s="3" t="s">
        <v>4990</v>
      </c>
      <c r="E896" s="206"/>
    </row>
    <row r="897" spans="1:5" ht="75" x14ac:dyDescent="0.25">
      <c r="A897" s="3" t="s">
        <v>1847</v>
      </c>
      <c r="B897" s="3" t="s">
        <v>4991</v>
      </c>
      <c r="E897" s="206"/>
    </row>
    <row r="898" spans="1:5" ht="30" x14ac:dyDescent="0.25">
      <c r="A898" s="3" t="s">
        <v>1848</v>
      </c>
      <c r="B898" s="3" t="s">
        <v>4992</v>
      </c>
      <c r="E898" s="206"/>
    </row>
    <row r="899" spans="1:5" x14ac:dyDescent="0.25">
      <c r="A899" s="3" t="s">
        <v>1849</v>
      </c>
      <c r="B899" s="3" t="s">
        <v>4993</v>
      </c>
      <c r="E899" s="206"/>
    </row>
    <row r="900" spans="1:5" x14ac:dyDescent="0.25">
      <c r="A900" s="3" t="s">
        <v>1850</v>
      </c>
      <c r="B900" s="3" t="s">
        <v>4994</v>
      </c>
      <c r="E900" s="206"/>
    </row>
    <row r="901" spans="1:5" x14ac:dyDescent="0.25">
      <c r="A901" s="3" t="s">
        <v>1851</v>
      </c>
      <c r="B901" s="3" t="s">
        <v>4995</v>
      </c>
      <c r="E901" s="206"/>
    </row>
    <row r="902" spans="1:5" ht="30" x14ac:dyDescent="0.25">
      <c r="A902" s="3" t="s">
        <v>1852</v>
      </c>
      <c r="B902" s="3" t="s">
        <v>4996</v>
      </c>
      <c r="E902" s="206"/>
    </row>
    <row r="903" spans="1:5" ht="30" x14ac:dyDescent="0.25">
      <c r="A903" s="3" t="s">
        <v>1853</v>
      </c>
      <c r="B903" s="3" t="s">
        <v>4997</v>
      </c>
      <c r="E903" s="206"/>
    </row>
    <row r="904" spans="1:5" ht="75" x14ac:dyDescent="0.25">
      <c r="A904" s="3" t="s">
        <v>1854</v>
      </c>
      <c r="B904" s="3" t="s">
        <v>4998</v>
      </c>
      <c r="E904" s="206"/>
    </row>
    <row r="905" spans="1:5" ht="30" x14ac:dyDescent="0.25">
      <c r="A905" s="3" t="s">
        <v>1855</v>
      </c>
      <c r="B905" s="3" t="s">
        <v>4999</v>
      </c>
      <c r="E905" s="206"/>
    </row>
    <row r="906" spans="1:5" ht="30" x14ac:dyDescent="0.25">
      <c r="A906" s="3" t="s">
        <v>1856</v>
      </c>
      <c r="B906" s="3" t="s">
        <v>5000</v>
      </c>
      <c r="E906" s="206"/>
    </row>
    <row r="907" spans="1:5" ht="30" x14ac:dyDescent="0.25">
      <c r="A907" s="3" t="s">
        <v>1857</v>
      </c>
      <c r="B907" s="3" t="s">
        <v>5001</v>
      </c>
      <c r="E907" s="206"/>
    </row>
    <row r="908" spans="1:5" x14ac:dyDescent="0.25">
      <c r="A908" s="3" t="s">
        <v>1858</v>
      </c>
      <c r="B908" s="3" t="s">
        <v>5002</v>
      </c>
      <c r="E908" s="206"/>
    </row>
    <row r="909" spans="1:5" x14ac:dyDescent="0.25">
      <c r="A909" s="3" t="s">
        <v>1859</v>
      </c>
      <c r="B909" s="3" t="s">
        <v>5003</v>
      </c>
      <c r="E909" s="206"/>
    </row>
    <row r="910" spans="1:5" ht="45" x14ac:dyDescent="0.25">
      <c r="A910" s="3" t="s">
        <v>1860</v>
      </c>
      <c r="B910" s="3" t="s">
        <v>5004</v>
      </c>
      <c r="E910" s="206"/>
    </row>
    <row r="911" spans="1:5" x14ac:dyDescent="0.25">
      <c r="A911" s="3" t="s">
        <v>1861</v>
      </c>
      <c r="B911" s="3" t="s">
        <v>5005</v>
      </c>
      <c r="E911" s="206"/>
    </row>
    <row r="912" spans="1:5" ht="30" x14ac:dyDescent="0.25">
      <c r="A912" s="3" t="s">
        <v>1862</v>
      </c>
      <c r="B912" s="3" t="s">
        <v>5006</v>
      </c>
      <c r="E912" s="206"/>
    </row>
    <row r="913" spans="1:5" x14ac:dyDescent="0.25">
      <c r="A913" s="3" t="s">
        <v>1863</v>
      </c>
      <c r="B913" s="3" t="s">
        <v>5007</v>
      </c>
      <c r="E913" s="206"/>
    </row>
    <row r="914" spans="1:5" x14ac:dyDescent="0.25">
      <c r="A914" s="3" t="s">
        <v>1864</v>
      </c>
      <c r="B914" s="3" t="s">
        <v>5008</v>
      </c>
      <c r="E914" s="206"/>
    </row>
    <row r="915" spans="1:5" x14ac:dyDescent="0.25">
      <c r="A915" s="3" t="s">
        <v>1865</v>
      </c>
      <c r="B915" s="3" t="s">
        <v>5009</v>
      </c>
      <c r="E915" s="206"/>
    </row>
    <row r="916" spans="1:5" x14ac:dyDescent="0.25">
      <c r="A916" s="3" t="s">
        <v>1866</v>
      </c>
      <c r="B916" s="3" t="s">
        <v>5010</v>
      </c>
      <c r="E916" s="206"/>
    </row>
    <row r="917" spans="1:5" x14ac:dyDescent="0.25">
      <c r="A917" s="3" t="s">
        <v>1867</v>
      </c>
      <c r="B917" s="3" t="s">
        <v>5011</v>
      </c>
      <c r="E917" s="206"/>
    </row>
    <row r="918" spans="1:5" ht="30" x14ac:dyDescent="0.25">
      <c r="A918" s="3" t="s">
        <v>1868</v>
      </c>
      <c r="B918" s="3" t="s">
        <v>5012</v>
      </c>
      <c r="E918" s="206"/>
    </row>
    <row r="919" spans="1:5" x14ac:dyDescent="0.25">
      <c r="A919" s="3" t="s">
        <v>1869</v>
      </c>
      <c r="B919" s="3" t="s">
        <v>5013</v>
      </c>
      <c r="E919" s="206"/>
    </row>
    <row r="920" spans="1:5" ht="30" x14ac:dyDescent="0.25">
      <c r="A920" s="3" t="s">
        <v>1870</v>
      </c>
      <c r="B920" s="3" t="s">
        <v>5014</v>
      </c>
      <c r="E920" s="206"/>
    </row>
    <row r="921" spans="1:5" x14ac:dyDescent="0.25">
      <c r="A921" s="3" t="s">
        <v>1871</v>
      </c>
      <c r="B921" s="3" t="s">
        <v>5015</v>
      </c>
      <c r="E921" s="206"/>
    </row>
    <row r="922" spans="1:5" x14ac:dyDescent="0.25">
      <c r="A922" s="3" t="s">
        <v>1872</v>
      </c>
      <c r="B922" s="3" t="s">
        <v>5016</v>
      </c>
      <c r="E922" s="206"/>
    </row>
    <row r="923" spans="1:5" x14ac:dyDescent="0.25">
      <c r="A923" s="3" t="s">
        <v>1873</v>
      </c>
      <c r="B923" s="3" t="s">
        <v>5017</v>
      </c>
      <c r="E923" s="206"/>
    </row>
    <row r="924" spans="1:5" x14ac:dyDescent="0.25">
      <c r="A924" s="3" t="s">
        <v>1874</v>
      </c>
      <c r="B924" s="3" t="s">
        <v>5018</v>
      </c>
      <c r="E924" s="206"/>
    </row>
    <row r="925" spans="1:5" ht="30" x14ac:dyDescent="0.25">
      <c r="A925" s="3" t="s">
        <v>1875</v>
      </c>
      <c r="B925" s="3" t="s">
        <v>5019</v>
      </c>
      <c r="E925" s="206"/>
    </row>
    <row r="926" spans="1:5" ht="30" x14ac:dyDescent="0.25">
      <c r="A926" s="3" t="s">
        <v>1876</v>
      </c>
      <c r="B926" s="3" t="s">
        <v>5020</v>
      </c>
      <c r="E926" s="206"/>
    </row>
    <row r="927" spans="1:5" x14ac:dyDescent="0.25">
      <c r="A927" s="3" t="s">
        <v>1877</v>
      </c>
      <c r="B927" s="3" t="s">
        <v>5021</v>
      </c>
      <c r="E927" s="206"/>
    </row>
    <row r="928" spans="1:5" ht="45" x14ac:dyDescent="0.25">
      <c r="A928" s="3" t="s">
        <v>1878</v>
      </c>
      <c r="B928" s="3" t="s">
        <v>5022</v>
      </c>
      <c r="E928" s="206"/>
    </row>
    <row r="929" spans="1:5" ht="45" x14ac:dyDescent="0.25">
      <c r="A929" s="3" t="s">
        <v>1879</v>
      </c>
      <c r="B929" s="3" t="s">
        <v>5023</v>
      </c>
      <c r="E929" s="206"/>
    </row>
    <row r="930" spans="1:5" x14ac:dyDescent="0.25">
      <c r="A930" s="3" t="s">
        <v>1880</v>
      </c>
      <c r="B930" s="3" t="s">
        <v>5024</v>
      </c>
      <c r="E930" s="206"/>
    </row>
    <row r="931" spans="1:5" ht="30" x14ac:dyDescent="0.25">
      <c r="A931" s="3" t="s">
        <v>1881</v>
      </c>
      <c r="B931" s="3" t="s">
        <v>5025</v>
      </c>
      <c r="E931" s="206"/>
    </row>
    <row r="932" spans="1:5" x14ac:dyDescent="0.25">
      <c r="A932" s="3" t="s">
        <v>1882</v>
      </c>
      <c r="B932" s="3" t="s">
        <v>5026</v>
      </c>
      <c r="E932" s="206"/>
    </row>
    <row r="933" spans="1:5" ht="30" x14ac:dyDescent="0.25">
      <c r="A933" s="3" t="s">
        <v>1883</v>
      </c>
      <c r="B933" s="3" t="s">
        <v>5027</v>
      </c>
      <c r="E933" s="206"/>
    </row>
    <row r="934" spans="1:5" ht="30" x14ac:dyDescent="0.25">
      <c r="A934" s="3" t="s">
        <v>1884</v>
      </c>
      <c r="B934" s="3" t="s">
        <v>5028</v>
      </c>
      <c r="E934" s="206"/>
    </row>
    <row r="935" spans="1:5" ht="30" x14ac:dyDescent="0.25">
      <c r="A935" s="3" t="s">
        <v>1885</v>
      </c>
      <c r="B935" s="3" t="s">
        <v>5029</v>
      </c>
      <c r="E935" s="206"/>
    </row>
    <row r="936" spans="1:5" ht="30" x14ac:dyDescent="0.25">
      <c r="A936" s="3" t="s">
        <v>1886</v>
      </c>
      <c r="B936" s="3" t="s">
        <v>5030</v>
      </c>
      <c r="E936" s="206"/>
    </row>
    <row r="937" spans="1:5" ht="30" x14ac:dyDescent="0.25">
      <c r="A937" s="3" t="s">
        <v>1887</v>
      </c>
      <c r="B937" s="3" t="s">
        <v>5031</v>
      </c>
      <c r="E937" s="206"/>
    </row>
    <row r="938" spans="1:5" ht="30" x14ac:dyDescent="0.25">
      <c r="A938" s="3" t="s">
        <v>1888</v>
      </c>
      <c r="B938" s="3" t="s">
        <v>5032</v>
      </c>
      <c r="E938" s="206"/>
    </row>
    <row r="939" spans="1:5" x14ac:dyDescent="0.25">
      <c r="A939" s="3" t="s">
        <v>1889</v>
      </c>
      <c r="B939" s="3" t="s">
        <v>5033</v>
      </c>
      <c r="E939" s="206"/>
    </row>
    <row r="940" spans="1:5" ht="30" x14ac:dyDescent="0.25">
      <c r="A940" s="3" t="s">
        <v>1890</v>
      </c>
      <c r="B940" s="3" t="s">
        <v>5034</v>
      </c>
      <c r="E940" s="206"/>
    </row>
    <row r="941" spans="1:5" x14ac:dyDescent="0.25">
      <c r="A941" s="3" t="s">
        <v>1891</v>
      </c>
      <c r="B941" s="3" t="s">
        <v>5035</v>
      </c>
      <c r="E941" s="206"/>
    </row>
    <row r="942" spans="1:5" x14ac:dyDescent="0.25">
      <c r="A942" s="3" t="s">
        <v>1892</v>
      </c>
      <c r="B942" s="3" t="s">
        <v>5036</v>
      </c>
      <c r="E942" s="206"/>
    </row>
    <row r="943" spans="1:5" ht="30" x14ac:dyDescent="0.25">
      <c r="A943" s="3" t="s">
        <v>1893</v>
      </c>
      <c r="B943" s="3" t="s">
        <v>5037</v>
      </c>
      <c r="E943" s="206"/>
    </row>
    <row r="944" spans="1:5" ht="30" x14ac:dyDescent="0.25">
      <c r="A944" s="3" t="s">
        <v>1894</v>
      </c>
      <c r="B944" s="3" t="s">
        <v>5038</v>
      </c>
      <c r="E944" s="206"/>
    </row>
    <row r="945" spans="1:5" ht="30" x14ac:dyDescent="0.25">
      <c r="A945" s="3" t="s">
        <v>1895</v>
      </c>
      <c r="B945" s="3" t="s">
        <v>5039</v>
      </c>
      <c r="E945" s="206"/>
    </row>
    <row r="946" spans="1:5" ht="30" x14ac:dyDescent="0.25">
      <c r="A946" s="3" t="s">
        <v>1896</v>
      </c>
      <c r="B946" s="3" t="s">
        <v>5040</v>
      </c>
      <c r="E946" s="206"/>
    </row>
    <row r="947" spans="1:5" x14ac:dyDescent="0.25">
      <c r="A947" s="3" t="s">
        <v>1897</v>
      </c>
      <c r="B947" s="3" t="s">
        <v>5041</v>
      </c>
      <c r="E947" s="206"/>
    </row>
    <row r="948" spans="1:5" x14ac:dyDescent="0.25">
      <c r="A948" s="3" t="s">
        <v>1898</v>
      </c>
      <c r="B948" s="3" t="s">
        <v>5042</v>
      </c>
      <c r="E948" s="206"/>
    </row>
    <row r="949" spans="1:5" ht="30" x14ac:dyDescent="0.25">
      <c r="A949" s="3" t="s">
        <v>1899</v>
      </c>
      <c r="B949" s="3" t="s">
        <v>5043</v>
      </c>
      <c r="E949" s="206"/>
    </row>
    <row r="950" spans="1:5" ht="30" x14ac:dyDescent="0.25">
      <c r="A950" s="3" t="s">
        <v>1900</v>
      </c>
      <c r="B950" s="3" t="s">
        <v>5044</v>
      </c>
      <c r="E950" s="206"/>
    </row>
    <row r="951" spans="1:5" ht="45" x14ac:dyDescent="0.25">
      <c r="A951" s="3" t="s">
        <v>1901</v>
      </c>
      <c r="B951" s="3" t="s">
        <v>5045</v>
      </c>
      <c r="E951" s="206"/>
    </row>
    <row r="952" spans="1:5" ht="30" x14ac:dyDescent="0.25">
      <c r="A952" s="3" t="s">
        <v>1902</v>
      </c>
      <c r="B952" s="3" t="s">
        <v>5046</v>
      </c>
      <c r="E952" s="206"/>
    </row>
    <row r="953" spans="1:5" ht="30" x14ac:dyDescent="0.25">
      <c r="A953" s="3" t="s">
        <v>1903</v>
      </c>
      <c r="B953" s="3" t="s">
        <v>5047</v>
      </c>
      <c r="E953" s="206"/>
    </row>
    <row r="954" spans="1:5" ht="30" x14ac:dyDescent="0.25">
      <c r="A954" s="3" t="s">
        <v>1904</v>
      </c>
      <c r="B954" s="3" t="s">
        <v>5048</v>
      </c>
      <c r="E954" s="206"/>
    </row>
    <row r="955" spans="1:5" ht="30" x14ac:dyDescent="0.25">
      <c r="A955" s="3" t="s">
        <v>1905</v>
      </c>
      <c r="B955" s="3" t="s">
        <v>5049</v>
      </c>
      <c r="E955" s="206"/>
    </row>
    <row r="956" spans="1:5" ht="30" x14ac:dyDescent="0.25">
      <c r="A956" s="3" t="s">
        <v>1906</v>
      </c>
      <c r="B956" s="3" t="s">
        <v>5050</v>
      </c>
      <c r="E956" s="206"/>
    </row>
    <row r="957" spans="1:5" x14ac:dyDescent="0.25">
      <c r="A957" s="3" t="s">
        <v>1907</v>
      </c>
      <c r="B957" s="3" t="s">
        <v>5051</v>
      </c>
      <c r="E957" s="206"/>
    </row>
    <row r="958" spans="1:5" ht="30" x14ac:dyDescent="0.25">
      <c r="A958" s="3" t="s">
        <v>1908</v>
      </c>
      <c r="B958" s="3" t="s">
        <v>5052</v>
      </c>
      <c r="E958" s="206"/>
    </row>
    <row r="959" spans="1:5" ht="30" x14ac:dyDescent="0.25">
      <c r="A959" s="3" t="s">
        <v>1909</v>
      </c>
      <c r="B959" s="3" t="s">
        <v>5053</v>
      </c>
      <c r="E959" s="206"/>
    </row>
    <row r="960" spans="1:5" x14ac:dyDescent="0.25">
      <c r="A960" s="3" t="s">
        <v>1910</v>
      </c>
      <c r="B960" s="3" t="s">
        <v>5054</v>
      </c>
      <c r="E960" s="206"/>
    </row>
    <row r="961" spans="1:5" ht="30" x14ac:dyDescent="0.25">
      <c r="A961" s="3" t="s">
        <v>1911</v>
      </c>
      <c r="B961" s="3" t="s">
        <v>5055</v>
      </c>
      <c r="E961" s="206"/>
    </row>
    <row r="962" spans="1:5" x14ac:dyDescent="0.25">
      <c r="A962" s="3" t="s">
        <v>1912</v>
      </c>
      <c r="B962" s="3" t="s">
        <v>5056</v>
      </c>
      <c r="E962" s="206"/>
    </row>
    <row r="963" spans="1:5" ht="30" x14ac:dyDescent="0.25">
      <c r="A963" s="3" t="s">
        <v>1913</v>
      </c>
      <c r="B963" s="3" t="s">
        <v>5057</v>
      </c>
      <c r="E963" s="206"/>
    </row>
    <row r="964" spans="1:5" x14ac:dyDescent="0.25">
      <c r="A964" s="3" t="s">
        <v>1914</v>
      </c>
      <c r="B964" s="3" t="s">
        <v>5058</v>
      </c>
      <c r="E964" s="206"/>
    </row>
    <row r="965" spans="1:5" ht="30" x14ac:dyDescent="0.25">
      <c r="A965" s="3" t="s">
        <v>1915</v>
      </c>
      <c r="B965" s="3" t="s">
        <v>5059</v>
      </c>
      <c r="E965" s="206"/>
    </row>
    <row r="966" spans="1:5" ht="30" x14ac:dyDescent="0.25">
      <c r="A966" s="3" t="s">
        <v>1916</v>
      </c>
      <c r="B966" s="3" t="s">
        <v>5060</v>
      </c>
      <c r="E966" s="206"/>
    </row>
    <row r="967" spans="1:5" ht="30" x14ac:dyDescent="0.25">
      <c r="A967" s="3" t="s">
        <v>1917</v>
      </c>
      <c r="B967" s="3" t="s">
        <v>5061</v>
      </c>
      <c r="E967" s="206"/>
    </row>
    <row r="968" spans="1:5" ht="30" x14ac:dyDescent="0.25">
      <c r="A968" s="3" t="s">
        <v>1918</v>
      </c>
      <c r="B968" s="3" t="s">
        <v>5062</v>
      </c>
      <c r="E968" s="206"/>
    </row>
    <row r="969" spans="1:5" ht="30" x14ac:dyDescent="0.25">
      <c r="A969" s="3" t="s">
        <v>1919</v>
      </c>
      <c r="B969" s="3" t="s">
        <v>5063</v>
      </c>
      <c r="E969" s="206"/>
    </row>
    <row r="970" spans="1:5" ht="30" x14ac:dyDescent="0.25">
      <c r="A970" s="3" t="s">
        <v>1920</v>
      </c>
      <c r="B970" s="3" t="s">
        <v>5064</v>
      </c>
      <c r="E970" s="206"/>
    </row>
    <row r="971" spans="1:5" ht="45" x14ac:dyDescent="0.25">
      <c r="A971" s="3" t="s">
        <v>1921</v>
      </c>
      <c r="B971" s="3" t="s">
        <v>5065</v>
      </c>
      <c r="E971" s="206"/>
    </row>
    <row r="972" spans="1:5" ht="30" x14ac:dyDescent="0.25">
      <c r="A972" s="3" t="s">
        <v>1922</v>
      </c>
      <c r="B972" s="3" t="s">
        <v>5066</v>
      </c>
      <c r="E972" s="206"/>
    </row>
    <row r="973" spans="1:5" ht="30" x14ac:dyDescent="0.25">
      <c r="A973" s="3" t="s">
        <v>1923</v>
      </c>
      <c r="B973" s="3" t="s">
        <v>5067</v>
      </c>
      <c r="E973" s="206"/>
    </row>
    <row r="974" spans="1:5" ht="30" x14ac:dyDescent="0.25">
      <c r="A974" s="3" t="s">
        <v>1924</v>
      </c>
      <c r="B974" s="3" t="s">
        <v>5068</v>
      </c>
      <c r="E974" s="206"/>
    </row>
    <row r="975" spans="1:5" x14ac:dyDescent="0.25">
      <c r="A975" s="3" t="s">
        <v>1925</v>
      </c>
      <c r="B975" s="3" t="s">
        <v>5069</v>
      </c>
      <c r="E975" s="206"/>
    </row>
    <row r="976" spans="1:5" ht="30" x14ac:dyDescent="0.25">
      <c r="A976" s="3" t="s">
        <v>1926</v>
      </c>
      <c r="B976" s="3" t="s">
        <v>5070</v>
      </c>
      <c r="E976" s="206"/>
    </row>
    <row r="977" spans="1:5" ht="30" x14ac:dyDescent="0.25">
      <c r="A977" s="3" t="s">
        <v>1927</v>
      </c>
      <c r="B977" s="3" t="s">
        <v>5071</v>
      </c>
      <c r="E977" s="206"/>
    </row>
    <row r="978" spans="1:5" ht="30" x14ac:dyDescent="0.25">
      <c r="A978" s="3" t="s">
        <v>1928</v>
      </c>
      <c r="B978" s="3" t="s">
        <v>5072</v>
      </c>
      <c r="E978" s="206"/>
    </row>
    <row r="979" spans="1:5" ht="30" x14ac:dyDescent="0.25">
      <c r="A979" s="3" t="s">
        <v>1929</v>
      </c>
      <c r="B979" s="3" t="s">
        <v>5073</v>
      </c>
      <c r="E979" s="206"/>
    </row>
    <row r="980" spans="1:5" ht="30" x14ac:dyDescent="0.25">
      <c r="A980" s="3" t="s">
        <v>1930</v>
      </c>
      <c r="B980" s="3" t="s">
        <v>5074</v>
      </c>
      <c r="E980" s="206"/>
    </row>
    <row r="981" spans="1:5" ht="30" x14ac:dyDescent="0.25">
      <c r="A981" s="3" t="s">
        <v>1931</v>
      </c>
      <c r="B981" s="3" t="s">
        <v>5075</v>
      </c>
      <c r="E981" s="206"/>
    </row>
    <row r="982" spans="1:5" ht="30" x14ac:dyDescent="0.25">
      <c r="A982" s="3" t="s">
        <v>1932</v>
      </c>
      <c r="B982" s="3" t="s">
        <v>5076</v>
      </c>
      <c r="E982" s="206"/>
    </row>
    <row r="983" spans="1:5" ht="30" x14ac:dyDescent="0.25">
      <c r="A983" s="3" t="s">
        <v>1933</v>
      </c>
      <c r="B983" s="3" t="s">
        <v>5077</v>
      </c>
      <c r="E983" s="206"/>
    </row>
    <row r="984" spans="1:5" ht="45" x14ac:dyDescent="0.25">
      <c r="A984" s="3" t="s">
        <v>1934</v>
      </c>
      <c r="B984" s="3" t="s">
        <v>5078</v>
      </c>
      <c r="E984" s="206"/>
    </row>
    <row r="985" spans="1:5" ht="30" x14ac:dyDescent="0.25">
      <c r="A985" s="3" t="s">
        <v>1935</v>
      </c>
      <c r="B985" s="3" t="s">
        <v>5079</v>
      </c>
      <c r="E985" s="206"/>
    </row>
    <row r="986" spans="1:5" x14ac:dyDescent="0.25">
      <c r="A986" s="3" t="s">
        <v>1936</v>
      </c>
      <c r="B986" s="3" t="s">
        <v>5080</v>
      </c>
      <c r="E986" s="206"/>
    </row>
    <row r="987" spans="1:5" ht="30" x14ac:dyDescent="0.25">
      <c r="A987" s="3" t="s">
        <v>1937</v>
      </c>
      <c r="B987" s="3" t="s">
        <v>5081</v>
      </c>
      <c r="E987" s="206"/>
    </row>
    <row r="988" spans="1:5" ht="30" x14ac:dyDescent="0.25">
      <c r="A988" s="3" t="s">
        <v>1938</v>
      </c>
      <c r="B988" s="3" t="s">
        <v>5082</v>
      </c>
      <c r="E988" s="206"/>
    </row>
    <row r="989" spans="1:5" ht="30" x14ac:dyDescent="0.25">
      <c r="A989" s="3" t="s">
        <v>1939</v>
      </c>
      <c r="B989" s="3" t="s">
        <v>5083</v>
      </c>
      <c r="E989" s="206"/>
    </row>
    <row r="990" spans="1:5" ht="30" x14ac:dyDescent="0.25">
      <c r="A990" s="3" t="s">
        <v>1940</v>
      </c>
      <c r="B990" s="3" t="s">
        <v>5084</v>
      </c>
      <c r="E990" s="206"/>
    </row>
    <row r="991" spans="1:5" ht="45" x14ac:dyDescent="0.25">
      <c r="A991" s="3" t="s">
        <v>1941</v>
      </c>
      <c r="B991" s="3" t="s">
        <v>5085</v>
      </c>
      <c r="E991" s="206"/>
    </row>
    <row r="992" spans="1:5" ht="30" x14ac:dyDescent="0.25">
      <c r="A992" s="3" t="s">
        <v>1942</v>
      </c>
      <c r="B992" s="3" t="s">
        <v>5086</v>
      </c>
      <c r="E992" s="206"/>
    </row>
    <row r="993" spans="1:5" ht="30" x14ac:dyDescent="0.25">
      <c r="A993" s="3" t="s">
        <v>1943</v>
      </c>
      <c r="B993" s="3" t="s">
        <v>5087</v>
      </c>
      <c r="E993" s="206"/>
    </row>
    <row r="994" spans="1:5" ht="30" x14ac:dyDescent="0.25">
      <c r="A994" s="3" t="s">
        <v>1944</v>
      </c>
      <c r="B994" s="3" t="s">
        <v>5088</v>
      </c>
      <c r="E994" s="206"/>
    </row>
    <row r="995" spans="1:5" ht="30" x14ac:dyDescent="0.25">
      <c r="A995" s="3" t="s">
        <v>1945</v>
      </c>
      <c r="B995" s="3" t="s">
        <v>5089</v>
      </c>
      <c r="E995" s="206"/>
    </row>
    <row r="996" spans="1:5" ht="60" x14ac:dyDescent="0.25">
      <c r="A996" s="3" t="s">
        <v>1946</v>
      </c>
      <c r="B996" s="3" t="s">
        <v>5090</v>
      </c>
      <c r="E996" s="206"/>
    </row>
    <row r="997" spans="1:5" x14ac:dyDescent="0.25">
      <c r="A997" s="3" t="s">
        <v>1947</v>
      </c>
      <c r="B997" s="3" t="s">
        <v>5091</v>
      </c>
      <c r="E997" s="206"/>
    </row>
    <row r="998" spans="1:5" x14ac:dyDescent="0.25">
      <c r="A998" s="3" t="s">
        <v>1948</v>
      </c>
      <c r="B998" s="3" t="s">
        <v>5092</v>
      </c>
      <c r="E998" s="206"/>
    </row>
    <row r="999" spans="1:5" ht="30" x14ac:dyDescent="0.25">
      <c r="A999" s="3" t="s">
        <v>1949</v>
      </c>
      <c r="B999" s="3" t="s">
        <v>5093</v>
      </c>
      <c r="E999" s="206"/>
    </row>
    <row r="1000" spans="1:5" ht="30" x14ac:dyDescent="0.25">
      <c r="A1000" s="3" t="s">
        <v>2502</v>
      </c>
      <c r="B1000" s="3" t="s">
        <v>5094</v>
      </c>
      <c r="E1000" s="206"/>
    </row>
    <row r="1001" spans="1:5" ht="45" x14ac:dyDescent="0.25">
      <c r="A1001" s="3" t="s">
        <v>2503</v>
      </c>
      <c r="B1001" s="3" t="s">
        <v>5095</v>
      </c>
      <c r="E1001" s="206"/>
    </row>
    <row r="1002" spans="1:5" ht="45" x14ac:dyDescent="0.25">
      <c r="A1002" s="3" t="s">
        <v>2504</v>
      </c>
      <c r="B1002" s="3" t="s">
        <v>5096</v>
      </c>
      <c r="E1002" s="206"/>
    </row>
    <row r="1003" spans="1:5" x14ac:dyDescent="0.25">
      <c r="A1003" s="3" t="s">
        <v>2505</v>
      </c>
      <c r="B1003" s="3" t="s">
        <v>5097</v>
      </c>
      <c r="E1003" s="206"/>
    </row>
    <row r="1004" spans="1:5" ht="30" x14ac:dyDescent="0.25">
      <c r="A1004" s="3" t="s">
        <v>2506</v>
      </c>
      <c r="B1004" s="3" t="s">
        <v>5098</v>
      </c>
      <c r="E1004" s="206"/>
    </row>
    <row r="1005" spans="1:5" x14ac:dyDescent="0.25">
      <c r="A1005" s="3" t="s">
        <v>2507</v>
      </c>
      <c r="B1005" s="3" t="s">
        <v>5099</v>
      </c>
      <c r="E1005" s="206"/>
    </row>
    <row r="1006" spans="1:5" ht="30" x14ac:dyDescent="0.25">
      <c r="A1006" s="3" t="s">
        <v>2508</v>
      </c>
      <c r="B1006" s="3" t="s">
        <v>5100</v>
      </c>
      <c r="E1006" s="206"/>
    </row>
    <row r="1007" spans="1:5" ht="45" x14ac:dyDescent="0.25">
      <c r="A1007" s="3" t="s">
        <v>2509</v>
      </c>
      <c r="B1007" s="3" t="s">
        <v>5101</v>
      </c>
      <c r="E1007" s="206"/>
    </row>
    <row r="1008" spans="1:5" ht="45" x14ac:dyDescent="0.25">
      <c r="A1008" s="3" t="s">
        <v>2510</v>
      </c>
      <c r="B1008" s="3" t="s">
        <v>5102</v>
      </c>
      <c r="E1008" s="206"/>
    </row>
    <row r="1009" spans="1:5" ht="30" x14ac:dyDescent="0.25">
      <c r="A1009" s="3" t="s">
        <v>2511</v>
      </c>
      <c r="B1009" s="3" t="s">
        <v>5103</v>
      </c>
      <c r="E1009" s="206"/>
    </row>
    <row r="1010" spans="1:5" ht="30" x14ac:dyDescent="0.25">
      <c r="A1010" s="3" t="s">
        <v>2512</v>
      </c>
      <c r="B1010" s="3" t="s">
        <v>5104</v>
      </c>
      <c r="E1010" s="206"/>
    </row>
    <row r="1011" spans="1:5" ht="30" x14ac:dyDescent="0.25">
      <c r="A1011" s="3" t="s">
        <v>2513</v>
      </c>
      <c r="B1011" s="3" t="s">
        <v>5105</v>
      </c>
      <c r="E1011" s="206"/>
    </row>
    <row r="1012" spans="1:5" ht="30" x14ac:dyDescent="0.25">
      <c r="A1012" s="3" t="s">
        <v>2514</v>
      </c>
      <c r="B1012" s="3" t="s">
        <v>5106</v>
      </c>
      <c r="E1012" s="206"/>
    </row>
    <row r="1013" spans="1:5" ht="45" x14ac:dyDescent="0.25">
      <c r="A1013" s="3" t="s">
        <v>2515</v>
      </c>
      <c r="B1013" s="3" t="s">
        <v>5107</v>
      </c>
      <c r="E1013" s="206"/>
    </row>
    <row r="1014" spans="1:5" ht="45" x14ac:dyDescent="0.25">
      <c r="A1014" s="3" t="s">
        <v>2516</v>
      </c>
      <c r="B1014" s="3" t="s">
        <v>5108</v>
      </c>
      <c r="E1014" s="206"/>
    </row>
    <row r="1015" spans="1:5" x14ac:dyDescent="0.25">
      <c r="A1015" s="180" t="s">
        <v>2709</v>
      </c>
      <c r="B1015" s="181" t="s">
        <v>5109</v>
      </c>
      <c r="E1015" s="208"/>
    </row>
    <row r="1016" spans="1:5" x14ac:dyDescent="0.25">
      <c r="A1016" s="180" t="s">
        <v>2710</v>
      </c>
      <c r="B1016" s="181" t="s">
        <v>5110</v>
      </c>
      <c r="E1016" s="208"/>
    </row>
    <row r="1017" spans="1:5" ht="30" x14ac:dyDescent="0.25">
      <c r="A1017" s="180" t="s">
        <v>2711</v>
      </c>
      <c r="B1017" s="181" t="s">
        <v>5111</v>
      </c>
      <c r="E1017" s="208"/>
    </row>
    <row r="1018" spans="1:5" x14ac:dyDescent="0.25">
      <c r="A1018" s="154"/>
      <c r="B1018" s="155"/>
      <c r="D1018" s="11"/>
    </row>
    <row r="1019" spans="1:5" x14ac:dyDescent="0.25">
      <c r="A1019" s="223" t="s">
        <v>3483</v>
      </c>
      <c r="B1019" s="224"/>
      <c r="D1019" s="11"/>
    </row>
    <row r="1020" spans="1:5" ht="30" x14ac:dyDescent="0.25">
      <c r="A1020" s="3" t="s">
        <v>1950</v>
      </c>
      <c r="B1020" s="3" t="s">
        <v>3141</v>
      </c>
      <c r="D1020" s="11"/>
      <c r="E1020" s="206"/>
    </row>
    <row r="1021" spans="1:5" ht="30" x14ac:dyDescent="0.25">
      <c r="A1021" s="3" t="s">
        <v>1951</v>
      </c>
      <c r="B1021" s="3" t="s">
        <v>3142</v>
      </c>
      <c r="D1021" s="11"/>
      <c r="E1021" s="206"/>
    </row>
    <row r="1022" spans="1:5" x14ac:dyDescent="0.25">
      <c r="A1022" s="3" t="s">
        <v>1952</v>
      </c>
      <c r="B1022" s="3" t="s">
        <v>3143</v>
      </c>
      <c r="D1022" s="11"/>
      <c r="E1022" s="206"/>
    </row>
    <row r="1023" spans="1:5" ht="30" x14ac:dyDescent="0.25">
      <c r="A1023" s="3" t="s">
        <v>1953</v>
      </c>
      <c r="B1023" s="3" t="s">
        <v>3144</v>
      </c>
      <c r="D1023" s="11"/>
      <c r="E1023" s="206"/>
    </row>
    <row r="1024" spans="1:5" x14ac:dyDescent="0.25">
      <c r="A1024" s="3" t="s">
        <v>1954</v>
      </c>
      <c r="B1024" s="3" t="s">
        <v>3145</v>
      </c>
      <c r="D1024" s="11"/>
      <c r="E1024" s="206"/>
    </row>
    <row r="1025" spans="1:5" ht="45" x14ac:dyDescent="0.25">
      <c r="A1025" s="3" t="s">
        <v>1955</v>
      </c>
      <c r="B1025" s="3" t="s">
        <v>3146</v>
      </c>
      <c r="D1025" s="11"/>
      <c r="E1025" s="206"/>
    </row>
    <row r="1026" spans="1:5" x14ac:dyDescent="0.25">
      <c r="A1026" s="3" t="s">
        <v>1956</v>
      </c>
      <c r="B1026" s="3" t="s">
        <v>3147</v>
      </c>
      <c r="D1026" s="11"/>
      <c r="E1026" s="206"/>
    </row>
    <row r="1027" spans="1:5" ht="75" x14ac:dyDescent="0.25">
      <c r="A1027" s="3" t="s">
        <v>1957</v>
      </c>
      <c r="B1027" s="3" t="s">
        <v>3148</v>
      </c>
      <c r="D1027" s="11"/>
      <c r="E1027" s="206"/>
    </row>
    <row r="1028" spans="1:5" ht="30" x14ac:dyDescent="0.25">
      <c r="A1028" s="3" t="s">
        <v>1958</v>
      </c>
      <c r="B1028" s="3" t="s">
        <v>3149</v>
      </c>
      <c r="D1028" s="11"/>
      <c r="E1028" s="206"/>
    </row>
    <row r="1029" spans="1:5" x14ac:dyDescent="0.25">
      <c r="A1029" s="3" t="s">
        <v>1959</v>
      </c>
      <c r="B1029" s="3" t="s">
        <v>3150</v>
      </c>
      <c r="D1029" s="11"/>
      <c r="E1029" s="206"/>
    </row>
    <row r="1030" spans="1:5" x14ac:dyDescent="0.25">
      <c r="A1030" s="3" t="s">
        <v>1960</v>
      </c>
      <c r="B1030" s="3" t="s">
        <v>3151</v>
      </c>
      <c r="D1030" s="11"/>
      <c r="E1030" s="206"/>
    </row>
    <row r="1031" spans="1:5" x14ac:dyDescent="0.25">
      <c r="A1031" s="3" t="s">
        <v>1961</v>
      </c>
      <c r="B1031" s="3" t="s">
        <v>3152</v>
      </c>
      <c r="D1031" s="11"/>
      <c r="E1031" s="206"/>
    </row>
    <row r="1032" spans="1:5" ht="30" x14ac:dyDescent="0.25">
      <c r="A1032" s="3" t="s">
        <v>1962</v>
      </c>
      <c r="B1032" s="3" t="s">
        <v>3153</v>
      </c>
      <c r="D1032" s="11"/>
      <c r="E1032" s="206"/>
    </row>
    <row r="1033" spans="1:5" x14ac:dyDescent="0.25">
      <c r="A1033" s="3" t="s">
        <v>1963</v>
      </c>
      <c r="B1033" s="3" t="s">
        <v>3154</v>
      </c>
      <c r="D1033" s="11"/>
      <c r="E1033" s="206"/>
    </row>
    <row r="1034" spans="1:5" ht="30" x14ac:dyDescent="0.25">
      <c r="A1034" s="3" t="s">
        <v>1964</v>
      </c>
      <c r="B1034" s="3" t="s">
        <v>3155</v>
      </c>
      <c r="D1034" s="11"/>
      <c r="E1034" s="206"/>
    </row>
    <row r="1035" spans="1:5" x14ac:dyDescent="0.25">
      <c r="A1035" s="3" t="s">
        <v>1965</v>
      </c>
      <c r="B1035" s="3" t="s">
        <v>3156</v>
      </c>
      <c r="D1035" s="11"/>
      <c r="E1035" s="206"/>
    </row>
    <row r="1036" spans="1:5" x14ac:dyDescent="0.25">
      <c r="A1036" s="3" t="s">
        <v>1966</v>
      </c>
      <c r="B1036" s="3" t="s">
        <v>3157</v>
      </c>
      <c r="D1036" s="11"/>
      <c r="E1036" s="206"/>
    </row>
    <row r="1037" spans="1:5" x14ac:dyDescent="0.25">
      <c r="A1037" s="3" t="s">
        <v>1967</v>
      </c>
      <c r="B1037" s="3" t="s">
        <v>3158</v>
      </c>
      <c r="D1037" s="11"/>
      <c r="E1037" s="206"/>
    </row>
    <row r="1038" spans="1:5" x14ac:dyDescent="0.25">
      <c r="A1038" s="3" t="s">
        <v>1968</v>
      </c>
      <c r="B1038" s="3" t="s">
        <v>3159</v>
      </c>
      <c r="D1038" s="11"/>
      <c r="E1038" s="206"/>
    </row>
    <row r="1039" spans="1:5" ht="30" x14ac:dyDescent="0.25">
      <c r="A1039" s="3" t="s">
        <v>1969</v>
      </c>
      <c r="B1039" s="3" t="s">
        <v>3160</v>
      </c>
      <c r="D1039" s="11"/>
      <c r="E1039" s="206"/>
    </row>
    <row r="1040" spans="1:5" ht="30" x14ac:dyDescent="0.25">
      <c r="A1040" s="3" t="s">
        <v>1970</v>
      </c>
      <c r="B1040" s="3" t="s">
        <v>3161</v>
      </c>
      <c r="D1040" s="11"/>
      <c r="E1040" s="206"/>
    </row>
    <row r="1041" spans="1:5" x14ac:dyDescent="0.25">
      <c r="A1041" s="3" t="s">
        <v>1971</v>
      </c>
      <c r="B1041" s="3" t="s">
        <v>3162</v>
      </c>
      <c r="D1041" s="11"/>
      <c r="E1041" s="206"/>
    </row>
    <row r="1042" spans="1:5" x14ac:dyDescent="0.25">
      <c r="A1042" s="3" t="s">
        <v>1972</v>
      </c>
      <c r="B1042" s="3" t="s">
        <v>3163</v>
      </c>
      <c r="D1042" s="11"/>
      <c r="E1042" s="206"/>
    </row>
    <row r="1043" spans="1:5" x14ac:dyDescent="0.25">
      <c r="A1043" s="3" t="s">
        <v>1973</v>
      </c>
      <c r="B1043" s="3" t="s">
        <v>3164</v>
      </c>
      <c r="D1043" s="11"/>
      <c r="E1043" s="206"/>
    </row>
    <row r="1044" spans="1:5" ht="30" x14ac:dyDescent="0.25">
      <c r="A1044" s="3" t="s">
        <v>1974</v>
      </c>
      <c r="B1044" s="3" t="s">
        <v>3165</v>
      </c>
      <c r="D1044" s="11"/>
      <c r="E1044" s="206"/>
    </row>
    <row r="1045" spans="1:5" x14ac:dyDescent="0.25">
      <c r="A1045" s="3" t="s">
        <v>1975</v>
      </c>
      <c r="B1045" s="3" t="s">
        <v>3166</v>
      </c>
      <c r="D1045" s="11"/>
      <c r="E1045" s="206"/>
    </row>
    <row r="1046" spans="1:5" ht="30" x14ac:dyDescent="0.25">
      <c r="A1046" s="3" t="s">
        <v>1976</v>
      </c>
      <c r="B1046" s="3" t="s">
        <v>3167</v>
      </c>
      <c r="D1046" s="11"/>
      <c r="E1046" s="206"/>
    </row>
    <row r="1047" spans="1:5" ht="30" x14ac:dyDescent="0.25">
      <c r="A1047" s="3" t="s">
        <v>1977</v>
      </c>
      <c r="B1047" s="3" t="s">
        <v>3168</v>
      </c>
      <c r="D1047" s="11"/>
      <c r="E1047" s="206"/>
    </row>
    <row r="1048" spans="1:5" ht="30" x14ac:dyDescent="0.25">
      <c r="A1048" s="3" t="s">
        <v>1978</v>
      </c>
      <c r="B1048" s="3" t="s">
        <v>3169</v>
      </c>
      <c r="D1048" s="11"/>
      <c r="E1048" s="206"/>
    </row>
    <row r="1049" spans="1:5" x14ac:dyDescent="0.25">
      <c r="A1049" s="3" t="s">
        <v>1979</v>
      </c>
      <c r="B1049" s="3" t="s">
        <v>3170</v>
      </c>
      <c r="D1049" s="11"/>
      <c r="E1049" s="206"/>
    </row>
    <row r="1050" spans="1:5" ht="30" x14ac:dyDescent="0.25">
      <c r="A1050" s="3" t="s">
        <v>1980</v>
      </c>
      <c r="B1050" s="3" t="s">
        <v>3171</v>
      </c>
      <c r="D1050" s="11"/>
      <c r="E1050" s="206"/>
    </row>
    <row r="1051" spans="1:5" ht="30" x14ac:dyDescent="0.25">
      <c r="A1051" s="3" t="s">
        <v>1981</v>
      </c>
      <c r="B1051" s="3" t="s">
        <v>3172</v>
      </c>
      <c r="D1051" s="11"/>
      <c r="E1051" s="206"/>
    </row>
    <row r="1052" spans="1:5" ht="45" x14ac:dyDescent="0.25">
      <c r="A1052" s="3" t="s">
        <v>1982</v>
      </c>
      <c r="B1052" s="3" t="s">
        <v>2773</v>
      </c>
      <c r="D1052" s="11"/>
      <c r="E1052" s="206"/>
    </row>
    <row r="1053" spans="1:5" ht="30" x14ac:dyDescent="0.25">
      <c r="A1053" s="3" t="s">
        <v>1983</v>
      </c>
      <c r="B1053" s="3" t="s">
        <v>3173</v>
      </c>
      <c r="D1053" s="11"/>
      <c r="E1053" s="206"/>
    </row>
    <row r="1054" spans="1:5" ht="30" x14ac:dyDescent="0.25">
      <c r="A1054" s="3" t="s">
        <v>1984</v>
      </c>
      <c r="B1054" s="3" t="s">
        <v>3174</v>
      </c>
      <c r="D1054" s="11"/>
      <c r="E1054" s="206"/>
    </row>
    <row r="1055" spans="1:5" x14ac:dyDescent="0.25">
      <c r="A1055" s="3" t="s">
        <v>1985</v>
      </c>
      <c r="B1055" s="3" t="s">
        <v>2774</v>
      </c>
      <c r="D1055" s="11"/>
      <c r="E1055" s="206"/>
    </row>
    <row r="1056" spans="1:5" ht="30" x14ac:dyDescent="0.25">
      <c r="A1056" s="3" t="s">
        <v>1986</v>
      </c>
      <c r="B1056" s="3" t="s">
        <v>3175</v>
      </c>
      <c r="D1056" s="11"/>
      <c r="E1056" s="206"/>
    </row>
    <row r="1057" spans="1:5" ht="30" x14ac:dyDescent="0.25">
      <c r="A1057" s="3" t="s">
        <v>1987</v>
      </c>
      <c r="B1057" s="3" t="s">
        <v>3176</v>
      </c>
      <c r="D1057" s="11"/>
      <c r="E1057" s="206"/>
    </row>
    <row r="1058" spans="1:5" ht="30" x14ac:dyDescent="0.25">
      <c r="A1058" s="3" t="s">
        <v>1988</v>
      </c>
      <c r="B1058" s="3" t="s">
        <v>3177</v>
      </c>
      <c r="D1058" s="11"/>
      <c r="E1058" s="206"/>
    </row>
    <row r="1059" spans="1:5" x14ac:dyDescent="0.25">
      <c r="A1059" s="3" t="s">
        <v>1989</v>
      </c>
      <c r="B1059" s="3" t="s">
        <v>3178</v>
      </c>
      <c r="D1059" s="11"/>
      <c r="E1059" s="206"/>
    </row>
    <row r="1060" spans="1:5" ht="30" x14ac:dyDescent="0.25">
      <c r="A1060" s="3" t="s">
        <v>1990</v>
      </c>
      <c r="B1060" s="3" t="s">
        <v>3179</v>
      </c>
      <c r="D1060" s="11"/>
      <c r="E1060" s="206"/>
    </row>
    <row r="1061" spans="1:5" x14ac:dyDescent="0.25">
      <c r="A1061" s="3" t="s">
        <v>1991</v>
      </c>
      <c r="B1061" s="3" t="s">
        <v>3180</v>
      </c>
      <c r="D1061" s="11"/>
      <c r="E1061" s="206"/>
    </row>
    <row r="1062" spans="1:5" ht="30" x14ac:dyDescent="0.25">
      <c r="A1062" s="3" t="s">
        <v>1992</v>
      </c>
      <c r="B1062" s="3" t="s">
        <v>3181</v>
      </c>
      <c r="D1062" s="11"/>
      <c r="E1062" s="206"/>
    </row>
    <row r="1063" spans="1:5" ht="30" x14ac:dyDescent="0.25">
      <c r="A1063" s="3" t="s">
        <v>1993</v>
      </c>
      <c r="B1063" s="3" t="s">
        <v>3182</v>
      </c>
      <c r="D1063" s="11"/>
      <c r="E1063" s="206"/>
    </row>
    <row r="1064" spans="1:5" x14ac:dyDescent="0.25">
      <c r="A1064" s="3" t="s">
        <v>1994</v>
      </c>
      <c r="B1064" s="3" t="s">
        <v>3183</v>
      </c>
      <c r="D1064" s="11"/>
      <c r="E1064" s="206"/>
    </row>
    <row r="1065" spans="1:5" ht="30" x14ac:dyDescent="0.25">
      <c r="A1065" s="3" t="s">
        <v>1995</v>
      </c>
      <c r="B1065" s="3" t="s">
        <v>2775</v>
      </c>
      <c r="D1065" s="11"/>
      <c r="E1065" s="206"/>
    </row>
    <row r="1066" spans="1:5" ht="30" x14ac:dyDescent="0.25">
      <c r="A1066" s="3" t="s">
        <v>1996</v>
      </c>
      <c r="B1066" s="3" t="s">
        <v>3184</v>
      </c>
      <c r="D1066" s="11"/>
      <c r="E1066" s="206"/>
    </row>
    <row r="1067" spans="1:5" ht="45" x14ac:dyDescent="0.25">
      <c r="A1067" s="3" t="s">
        <v>1997</v>
      </c>
      <c r="B1067" s="3" t="s">
        <v>3185</v>
      </c>
      <c r="D1067" s="11"/>
      <c r="E1067" s="206"/>
    </row>
    <row r="1068" spans="1:5" ht="30" x14ac:dyDescent="0.25">
      <c r="A1068" s="3" t="s">
        <v>1998</v>
      </c>
      <c r="B1068" s="3" t="s">
        <v>3186</v>
      </c>
      <c r="D1068" s="11"/>
      <c r="E1068" s="206"/>
    </row>
    <row r="1069" spans="1:5" ht="30" x14ac:dyDescent="0.25">
      <c r="A1069" s="3" t="s">
        <v>1999</v>
      </c>
      <c r="B1069" s="3" t="s">
        <v>3187</v>
      </c>
      <c r="D1069" s="11"/>
      <c r="E1069" s="206"/>
    </row>
    <row r="1070" spans="1:5" x14ac:dyDescent="0.25">
      <c r="A1070" s="3" t="s">
        <v>2000</v>
      </c>
      <c r="B1070" s="3" t="s">
        <v>3188</v>
      </c>
      <c r="D1070" s="11"/>
      <c r="E1070" s="206"/>
    </row>
    <row r="1071" spans="1:5" ht="45" x14ac:dyDescent="0.25">
      <c r="A1071" s="3" t="s">
        <v>2001</v>
      </c>
      <c r="B1071" s="3" t="s">
        <v>3189</v>
      </c>
      <c r="D1071" s="11"/>
      <c r="E1071" s="206"/>
    </row>
    <row r="1072" spans="1:5" x14ac:dyDescent="0.25">
      <c r="A1072" s="3" t="s">
        <v>2002</v>
      </c>
      <c r="B1072" s="3" t="s">
        <v>3190</v>
      </c>
      <c r="D1072" s="11"/>
      <c r="E1072" s="206"/>
    </row>
    <row r="1073" spans="1:5" x14ac:dyDescent="0.25">
      <c r="A1073" s="3" t="s">
        <v>2003</v>
      </c>
      <c r="B1073" s="3" t="s">
        <v>3191</v>
      </c>
      <c r="D1073" s="11"/>
      <c r="E1073" s="206"/>
    </row>
    <row r="1074" spans="1:5" x14ac:dyDescent="0.25">
      <c r="A1074" s="3" t="s">
        <v>2004</v>
      </c>
      <c r="B1074" s="3" t="s">
        <v>3192</v>
      </c>
      <c r="D1074" s="11"/>
      <c r="E1074" s="206"/>
    </row>
    <row r="1075" spans="1:5" ht="30" x14ac:dyDescent="0.25">
      <c r="A1075" s="3" t="s">
        <v>2005</v>
      </c>
      <c r="B1075" s="3" t="s">
        <v>3193</v>
      </c>
      <c r="D1075" s="11"/>
      <c r="E1075" s="206"/>
    </row>
    <row r="1076" spans="1:5" ht="30" x14ac:dyDescent="0.25">
      <c r="A1076" s="3" t="s">
        <v>2006</v>
      </c>
      <c r="B1076" s="3" t="s">
        <v>3194</v>
      </c>
      <c r="D1076" s="11"/>
      <c r="E1076" s="206"/>
    </row>
    <row r="1077" spans="1:5" ht="30" x14ac:dyDescent="0.25">
      <c r="A1077" s="3" t="s">
        <v>2007</v>
      </c>
      <c r="B1077" s="3" t="s">
        <v>3195</v>
      </c>
      <c r="D1077" s="11"/>
      <c r="E1077" s="206"/>
    </row>
    <row r="1078" spans="1:5" x14ac:dyDescent="0.25">
      <c r="A1078" s="3" t="s">
        <v>2008</v>
      </c>
      <c r="B1078" s="3" t="s">
        <v>3196</v>
      </c>
      <c r="D1078" s="11"/>
      <c r="E1078" s="206"/>
    </row>
    <row r="1079" spans="1:5" x14ac:dyDescent="0.25">
      <c r="A1079" s="3" t="s">
        <v>2009</v>
      </c>
      <c r="B1079" s="3" t="s">
        <v>3197</v>
      </c>
      <c r="D1079" s="11"/>
      <c r="E1079" s="206"/>
    </row>
    <row r="1080" spans="1:5" x14ac:dyDescent="0.25">
      <c r="A1080" s="3" t="s">
        <v>2010</v>
      </c>
      <c r="B1080" s="3" t="s">
        <v>3198</v>
      </c>
      <c r="D1080" s="11"/>
      <c r="E1080" s="206"/>
    </row>
    <row r="1081" spans="1:5" ht="30" x14ac:dyDescent="0.25">
      <c r="A1081" s="3" t="s">
        <v>2011</v>
      </c>
      <c r="B1081" s="3" t="s">
        <v>3199</v>
      </c>
      <c r="D1081" s="11"/>
      <c r="E1081" s="206"/>
    </row>
    <row r="1082" spans="1:5" ht="30" x14ac:dyDescent="0.25">
      <c r="A1082" s="3" t="s">
        <v>2012</v>
      </c>
      <c r="B1082" s="3" t="s">
        <v>3200</v>
      </c>
      <c r="D1082" s="11"/>
      <c r="E1082" s="206"/>
    </row>
    <row r="1083" spans="1:5" ht="30" x14ac:dyDescent="0.25">
      <c r="A1083" s="3" t="s">
        <v>2013</v>
      </c>
      <c r="B1083" s="3" t="s">
        <v>3201</v>
      </c>
      <c r="D1083" s="11"/>
      <c r="E1083" s="206"/>
    </row>
    <row r="1084" spans="1:5" x14ac:dyDescent="0.25">
      <c r="A1084" s="3" t="s">
        <v>2014</v>
      </c>
      <c r="B1084" s="3" t="s">
        <v>3202</v>
      </c>
      <c r="D1084" s="11"/>
      <c r="E1084" s="206"/>
    </row>
    <row r="1085" spans="1:5" ht="30" x14ac:dyDescent="0.25">
      <c r="A1085" s="3" t="s">
        <v>2015</v>
      </c>
      <c r="B1085" s="3" t="s">
        <v>3203</v>
      </c>
      <c r="D1085" s="11"/>
      <c r="E1085" s="206"/>
    </row>
    <row r="1086" spans="1:5" ht="30" x14ac:dyDescent="0.25">
      <c r="A1086" s="3" t="s">
        <v>2016</v>
      </c>
      <c r="B1086" s="3" t="s">
        <v>3204</v>
      </c>
      <c r="D1086" s="11"/>
      <c r="E1086" s="206"/>
    </row>
    <row r="1087" spans="1:5" ht="30" x14ac:dyDescent="0.25">
      <c r="A1087" s="3" t="s">
        <v>2017</v>
      </c>
      <c r="B1087" s="3" t="s">
        <v>3205</v>
      </c>
      <c r="D1087" s="11"/>
      <c r="E1087" s="206"/>
    </row>
    <row r="1088" spans="1:5" x14ac:dyDescent="0.25">
      <c r="A1088" s="3" t="s">
        <v>2018</v>
      </c>
      <c r="B1088" s="3" t="s">
        <v>3206</v>
      </c>
      <c r="D1088" s="11"/>
      <c r="E1088" s="206"/>
    </row>
    <row r="1089" spans="1:5" x14ac:dyDescent="0.25">
      <c r="A1089" s="3" t="s">
        <v>2019</v>
      </c>
      <c r="B1089" s="3" t="s">
        <v>3207</v>
      </c>
      <c r="D1089" s="11"/>
      <c r="E1089" s="206"/>
    </row>
    <row r="1090" spans="1:5" x14ac:dyDescent="0.25">
      <c r="A1090" s="3" t="s">
        <v>2020</v>
      </c>
      <c r="B1090" s="3" t="s">
        <v>3208</v>
      </c>
      <c r="D1090" s="11"/>
      <c r="E1090" s="206"/>
    </row>
    <row r="1091" spans="1:5" ht="45" x14ac:dyDescent="0.25">
      <c r="A1091" s="3" t="s">
        <v>2021</v>
      </c>
      <c r="B1091" s="3" t="s">
        <v>3209</v>
      </c>
      <c r="D1091" s="11"/>
      <c r="E1091" s="206"/>
    </row>
    <row r="1092" spans="1:5" ht="30" x14ac:dyDescent="0.25">
      <c r="A1092" s="3" t="s">
        <v>2022</v>
      </c>
      <c r="B1092" s="3" t="s">
        <v>3210</v>
      </c>
      <c r="D1092" s="11"/>
      <c r="E1092" s="206"/>
    </row>
    <row r="1093" spans="1:5" x14ac:dyDescent="0.25">
      <c r="A1093" s="3" t="s">
        <v>2023</v>
      </c>
      <c r="B1093" s="3" t="s">
        <v>3211</v>
      </c>
      <c r="D1093" s="11"/>
      <c r="E1093" s="206"/>
    </row>
    <row r="1094" spans="1:5" ht="45" x14ac:dyDescent="0.25">
      <c r="A1094" s="3" t="s">
        <v>2024</v>
      </c>
      <c r="B1094" s="3" t="s">
        <v>3545</v>
      </c>
      <c r="C1094" s="156" t="s">
        <v>2573</v>
      </c>
      <c r="D1094" s="11"/>
      <c r="E1094" s="206"/>
    </row>
    <row r="1095" spans="1:5" ht="30" x14ac:dyDescent="0.25">
      <c r="A1095" s="3" t="s">
        <v>2025</v>
      </c>
      <c r="B1095" s="3" t="s">
        <v>3212</v>
      </c>
      <c r="D1095" s="11"/>
      <c r="E1095" s="206"/>
    </row>
    <row r="1096" spans="1:5" ht="30" x14ac:dyDescent="0.25">
      <c r="A1096" s="3" t="s">
        <v>2026</v>
      </c>
      <c r="B1096" s="3" t="s">
        <v>3213</v>
      </c>
      <c r="D1096" s="11"/>
      <c r="E1096" s="206"/>
    </row>
    <row r="1097" spans="1:5" ht="30" x14ac:dyDescent="0.25">
      <c r="A1097" s="3" t="s">
        <v>2027</v>
      </c>
      <c r="B1097" s="3" t="s">
        <v>3214</v>
      </c>
      <c r="D1097" s="11"/>
      <c r="E1097" s="206"/>
    </row>
    <row r="1098" spans="1:5" ht="30" x14ac:dyDescent="0.25">
      <c r="A1098" s="3" t="s">
        <v>2028</v>
      </c>
      <c r="B1098" s="3" t="s">
        <v>3215</v>
      </c>
      <c r="D1098" s="11"/>
      <c r="E1098" s="206"/>
    </row>
    <row r="1099" spans="1:5" ht="45" x14ac:dyDescent="0.25">
      <c r="A1099" s="3" t="s">
        <v>2029</v>
      </c>
      <c r="B1099" s="3" t="s">
        <v>3216</v>
      </c>
      <c r="D1099" s="11"/>
      <c r="E1099" s="206"/>
    </row>
    <row r="1100" spans="1:5" ht="30" x14ac:dyDescent="0.25">
      <c r="A1100" s="3" t="s">
        <v>2030</v>
      </c>
      <c r="B1100" s="3" t="s">
        <v>3217</v>
      </c>
      <c r="D1100" s="11"/>
      <c r="E1100" s="206"/>
    </row>
    <row r="1101" spans="1:5" x14ac:dyDescent="0.25">
      <c r="A1101" s="3" t="s">
        <v>2031</v>
      </c>
      <c r="B1101" s="3" t="s">
        <v>3218</v>
      </c>
      <c r="D1101" s="11"/>
      <c r="E1101" s="206"/>
    </row>
    <row r="1102" spans="1:5" x14ac:dyDescent="0.25">
      <c r="A1102" s="3" t="s">
        <v>2032</v>
      </c>
      <c r="B1102" s="3" t="s">
        <v>3219</v>
      </c>
      <c r="D1102" s="11"/>
      <c r="E1102" s="206"/>
    </row>
    <row r="1103" spans="1:5" ht="45" x14ac:dyDescent="0.25">
      <c r="A1103" s="3" t="s">
        <v>2033</v>
      </c>
      <c r="B1103" s="3" t="s">
        <v>3220</v>
      </c>
      <c r="D1103" s="11"/>
      <c r="E1103" s="206"/>
    </row>
    <row r="1104" spans="1:5" ht="30" x14ac:dyDescent="0.25">
      <c r="A1104" s="3" t="s">
        <v>2034</v>
      </c>
      <c r="B1104" s="3" t="s">
        <v>3221</v>
      </c>
      <c r="D1104" s="11"/>
      <c r="E1104" s="206"/>
    </row>
    <row r="1105" spans="1:5" ht="30" x14ac:dyDescent="0.25">
      <c r="A1105" s="3" t="s">
        <v>2035</v>
      </c>
      <c r="B1105" s="3" t="s">
        <v>3222</v>
      </c>
      <c r="D1105" s="11"/>
      <c r="E1105" s="206"/>
    </row>
    <row r="1106" spans="1:5" ht="30" x14ac:dyDescent="0.25">
      <c r="A1106" s="3" t="s">
        <v>2036</v>
      </c>
      <c r="B1106" s="3" t="s">
        <v>3223</v>
      </c>
      <c r="D1106" s="11"/>
      <c r="E1106" s="206"/>
    </row>
    <row r="1107" spans="1:5" ht="30" x14ac:dyDescent="0.25">
      <c r="A1107" s="3" t="s">
        <v>2037</v>
      </c>
      <c r="B1107" s="3" t="s">
        <v>3224</v>
      </c>
      <c r="D1107" s="11"/>
      <c r="E1107" s="206"/>
    </row>
    <row r="1108" spans="1:5" ht="45" x14ac:dyDescent="0.25">
      <c r="A1108" s="3" t="s">
        <v>2038</v>
      </c>
      <c r="B1108" s="3" t="s">
        <v>3225</v>
      </c>
      <c r="D1108" s="11"/>
      <c r="E1108" s="206"/>
    </row>
    <row r="1109" spans="1:5" ht="30" x14ac:dyDescent="0.25">
      <c r="A1109" s="3" t="s">
        <v>2039</v>
      </c>
      <c r="B1109" s="3" t="s">
        <v>3226</v>
      </c>
      <c r="D1109" s="11"/>
      <c r="E1109" s="206"/>
    </row>
    <row r="1110" spans="1:5" x14ac:dyDescent="0.25">
      <c r="A1110" s="3" t="s">
        <v>2040</v>
      </c>
      <c r="B1110" s="3" t="s">
        <v>3227</v>
      </c>
      <c r="D1110" s="11"/>
      <c r="E1110" s="206"/>
    </row>
    <row r="1111" spans="1:5" x14ac:dyDescent="0.25">
      <c r="A1111" s="3" t="s">
        <v>2041</v>
      </c>
      <c r="B1111" s="3" t="s">
        <v>2776</v>
      </c>
      <c r="D1111" s="11"/>
      <c r="E1111" s="206"/>
    </row>
    <row r="1112" spans="1:5" ht="30" x14ac:dyDescent="0.25">
      <c r="A1112" s="3" t="s">
        <v>2042</v>
      </c>
      <c r="B1112" s="3" t="s">
        <v>2777</v>
      </c>
      <c r="D1112" s="11"/>
      <c r="E1112" s="206"/>
    </row>
    <row r="1113" spans="1:5" ht="45" x14ac:dyDescent="0.25">
      <c r="A1113" s="3" t="s">
        <v>2043</v>
      </c>
      <c r="B1113" s="3" t="s">
        <v>3228</v>
      </c>
      <c r="D1113" s="11"/>
      <c r="E1113" s="206"/>
    </row>
    <row r="1114" spans="1:5" ht="30" x14ac:dyDescent="0.25">
      <c r="A1114" s="3" t="s">
        <v>2044</v>
      </c>
      <c r="B1114" s="3" t="s">
        <v>3229</v>
      </c>
      <c r="D1114" s="11"/>
      <c r="E1114" s="206"/>
    </row>
    <row r="1115" spans="1:5" x14ac:dyDescent="0.25">
      <c r="A1115" s="3" t="s">
        <v>2045</v>
      </c>
      <c r="B1115" s="3" t="s">
        <v>3230</v>
      </c>
      <c r="D1115" s="11"/>
      <c r="E1115" s="206"/>
    </row>
    <row r="1116" spans="1:5" ht="45" x14ac:dyDescent="0.25">
      <c r="A1116" s="3" t="s">
        <v>2046</v>
      </c>
      <c r="B1116" s="3" t="s">
        <v>3231</v>
      </c>
      <c r="D1116" s="11"/>
      <c r="E1116" s="206"/>
    </row>
    <row r="1117" spans="1:5" ht="30" x14ac:dyDescent="0.25">
      <c r="A1117" s="3" t="s">
        <v>2047</v>
      </c>
      <c r="B1117" s="3" t="s">
        <v>3232</v>
      </c>
      <c r="D1117" s="11"/>
      <c r="E1117" s="206"/>
    </row>
    <row r="1118" spans="1:5" ht="30" x14ac:dyDescent="0.25">
      <c r="A1118" s="3" t="s">
        <v>2048</v>
      </c>
      <c r="B1118" s="3" t="s">
        <v>2778</v>
      </c>
      <c r="D1118" s="11"/>
      <c r="E1118" s="206"/>
    </row>
    <row r="1119" spans="1:5" ht="30" x14ac:dyDescent="0.25">
      <c r="A1119" s="3" t="s">
        <v>2049</v>
      </c>
      <c r="B1119" s="3" t="s">
        <v>3233</v>
      </c>
      <c r="D1119" s="11"/>
      <c r="E1119" s="206"/>
    </row>
    <row r="1120" spans="1:5" x14ac:dyDescent="0.25">
      <c r="A1120" s="3" t="s">
        <v>2050</v>
      </c>
      <c r="B1120" s="3" t="s">
        <v>3234</v>
      </c>
      <c r="D1120" s="11"/>
      <c r="E1120" s="206"/>
    </row>
    <row r="1121" spans="1:5" ht="30" x14ac:dyDescent="0.25">
      <c r="A1121" s="3" t="s">
        <v>2051</v>
      </c>
      <c r="B1121" s="3" t="s">
        <v>3593</v>
      </c>
      <c r="D1121" s="11"/>
      <c r="E1121" s="206"/>
    </row>
    <row r="1122" spans="1:5" ht="30" x14ac:dyDescent="0.25">
      <c r="A1122" s="3" t="s">
        <v>2052</v>
      </c>
      <c r="B1122" s="3" t="s">
        <v>3235</v>
      </c>
      <c r="D1122" s="11"/>
      <c r="E1122" s="206"/>
    </row>
    <row r="1123" spans="1:5" ht="30" x14ac:dyDescent="0.25">
      <c r="A1123" s="3" t="s">
        <v>2053</v>
      </c>
      <c r="B1123" s="3" t="s">
        <v>3236</v>
      </c>
      <c r="D1123" s="11"/>
      <c r="E1123" s="206"/>
    </row>
    <row r="1124" spans="1:5" ht="30" x14ac:dyDescent="0.25">
      <c r="A1124" s="3" t="s">
        <v>2054</v>
      </c>
      <c r="B1124" s="3" t="s">
        <v>3237</v>
      </c>
      <c r="D1124" s="11"/>
      <c r="E1124" s="206"/>
    </row>
    <row r="1125" spans="1:5" x14ac:dyDescent="0.25">
      <c r="A1125" s="3" t="s">
        <v>2055</v>
      </c>
      <c r="B1125" s="3" t="s">
        <v>3238</v>
      </c>
      <c r="D1125" s="11"/>
      <c r="E1125" s="206"/>
    </row>
    <row r="1126" spans="1:5" x14ac:dyDescent="0.25">
      <c r="A1126" s="3" t="s">
        <v>2056</v>
      </c>
      <c r="B1126" s="3" t="s">
        <v>3239</v>
      </c>
      <c r="D1126" s="11"/>
      <c r="E1126" s="206"/>
    </row>
    <row r="1127" spans="1:5" x14ac:dyDescent="0.25">
      <c r="A1127" s="3" t="s">
        <v>2057</v>
      </c>
      <c r="B1127" s="3" t="s">
        <v>3240</v>
      </c>
      <c r="D1127" s="11"/>
      <c r="E1127" s="206"/>
    </row>
    <row r="1128" spans="1:5" ht="30" x14ac:dyDescent="0.25">
      <c r="A1128" s="3" t="s">
        <v>2058</v>
      </c>
      <c r="B1128" s="3" t="s">
        <v>3241</v>
      </c>
      <c r="D1128" s="11"/>
      <c r="E1128" s="206"/>
    </row>
    <row r="1129" spans="1:5" ht="30" x14ac:dyDescent="0.25">
      <c r="A1129" s="3" t="s">
        <v>2059</v>
      </c>
      <c r="B1129" s="3" t="s">
        <v>3242</v>
      </c>
      <c r="D1129" s="11"/>
      <c r="E1129" s="206"/>
    </row>
    <row r="1130" spans="1:5" ht="60" x14ac:dyDescent="0.25">
      <c r="A1130" s="3" t="s">
        <v>2060</v>
      </c>
      <c r="B1130" s="3" t="s">
        <v>3243</v>
      </c>
      <c r="D1130" s="11"/>
      <c r="E1130" s="206"/>
    </row>
    <row r="1131" spans="1:5" ht="30" x14ac:dyDescent="0.25">
      <c r="A1131" s="3" t="s">
        <v>2061</v>
      </c>
      <c r="B1131" s="3" t="s">
        <v>3244</v>
      </c>
      <c r="D1131" s="11"/>
      <c r="E1131" s="206"/>
    </row>
    <row r="1132" spans="1:5" ht="30" x14ac:dyDescent="0.25">
      <c r="A1132" s="3" t="s">
        <v>2062</v>
      </c>
      <c r="B1132" s="3" t="s">
        <v>2779</v>
      </c>
      <c r="D1132" s="11"/>
      <c r="E1132" s="206"/>
    </row>
    <row r="1133" spans="1:5" ht="30" x14ac:dyDescent="0.25">
      <c r="A1133" s="3" t="s">
        <v>2063</v>
      </c>
      <c r="B1133" s="3" t="s">
        <v>3245</v>
      </c>
      <c r="D1133" s="11"/>
      <c r="E1133" s="206"/>
    </row>
    <row r="1134" spans="1:5" ht="60" x14ac:dyDescent="0.25">
      <c r="A1134" s="3" t="s">
        <v>2064</v>
      </c>
      <c r="B1134" s="3" t="s">
        <v>3246</v>
      </c>
      <c r="D1134" s="11"/>
      <c r="E1134" s="206"/>
    </row>
    <row r="1135" spans="1:5" ht="30" x14ac:dyDescent="0.25">
      <c r="A1135" s="3" t="s">
        <v>2065</v>
      </c>
      <c r="B1135" s="3" t="s">
        <v>3247</v>
      </c>
      <c r="D1135" s="11"/>
      <c r="E1135" s="206"/>
    </row>
    <row r="1136" spans="1:5" ht="30" x14ac:dyDescent="0.25">
      <c r="A1136" s="3" t="s">
        <v>2066</v>
      </c>
      <c r="B1136" s="3" t="s">
        <v>3248</v>
      </c>
      <c r="D1136" s="11"/>
      <c r="E1136" s="206"/>
    </row>
    <row r="1137" spans="1:5" ht="30" x14ac:dyDescent="0.25">
      <c r="A1137" s="3" t="s">
        <v>2067</v>
      </c>
      <c r="B1137" s="3" t="s">
        <v>3249</v>
      </c>
      <c r="D1137" s="11"/>
      <c r="E1137" s="206"/>
    </row>
    <row r="1138" spans="1:5" ht="30" x14ac:dyDescent="0.25">
      <c r="A1138" s="3" t="s">
        <v>2068</v>
      </c>
      <c r="B1138" s="3" t="s">
        <v>3250</v>
      </c>
      <c r="D1138" s="11"/>
      <c r="E1138" s="206"/>
    </row>
    <row r="1139" spans="1:5" ht="45" x14ac:dyDescent="0.25">
      <c r="A1139" s="9" t="s">
        <v>2517</v>
      </c>
      <c r="B1139" s="9" t="s">
        <v>3251</v>
      </c>
      <c r="D1139" s="11"/>
      <c r="E1139" s="6"/>
    </row>
    <row r="1140" spans="1:5" x14ac:dyDescent="0.25">
      <c r="A1140" s="9" t="s">
        <v>2518</v>
      </c>
      <c r="B1140" s="9" t="s">
        <v>3252</v>
      </c>
      <c r="D1140" s="11"/>
      <c r="E1140" s="6"/>
    </row>
    <row r="1141" spans="1:5" ht="30" x14ac:dyDescent="0.25">
      <c r="A1141" s="9" t="s">
        <v>2519</v>
      </c>
      <c r="B1141" s="9" t="s">
        <v>3253</v>
      </c>
      <c r="D1141" s="11"/>
      <c r="E1141" s="6"/>
    </row>
    <row r="1142" spans="1:5" ht="45" x14ac:dyDescent="0.25">
      <c r="A1142" s="9" t="s">
        <v>2520</v>
      </c>
      <c r="B1142" s="9" t="s">
        <v>3254</v>
      </c>
      <c r="D1142" s="11"/>
      <c r="E1142" s="6"/>
    </row>
    <row r="1143" spans="1:5" x14ac:dyDescent="0.25">
      <c r="A1143" s="9" t="s">
        <v>2521</v>
      </c>
      <c r="B1143" s="9" t="s">
        <v>3255</v>
      </c>
      <c r="D1143" s="11"/>
      <c r="E1143" s="6"/>
    </row>
    <row r="1144" spans="1:5" x14ac:dyDescent="0.25">
      <c r="A1144" s="9" t="s">
        <v>2522</v>
      </c>
      <c r="B1144" s="9" t="s">
        <v>2780</v>
      </c>
      <c r="D1144" s="11"/>
      <c r="E1144" s="6"/>
    </row>
    <row r="1145" spans="1:5" ht="45" x14ac:dyDescent="0.25">
      <c r="A1145" s="9" t="s">
        <v>2523</v>
      </c>
      <c r="B1145" s="9" t="s">
        <v>3256</v>
      </c>
      <c r="D1145" s="11"/>
      <c r="E1145" s="6"/>
    </row>
    <row r="1146" spans="1:5" x14ac:dyDescent="0.25">
      <c r="A1146" s="9" t="s">
        <v>2524</v>
      </c>
      <c r="B1146" s="9" t="s">
        <v>2781</v>
      </c>
      <c r="D1146" s="11"/>
      <c r="E1146" s="6"/>
    </row>
    <row r="1147" spans="1:5" ht="30" x14ac:dyDescent="0.25">
      <c r="A1147" s="9" t="s">
        <v>2525</v>
      </c>
      <c r="B1147" s="9" t="s">
        <v>3257</v>
      </c>
      <c r="D1147" s="11"/>
      <c r="E1147" s="6"/>
    </row>
    <row r="1148" spans="1:5" ht="30" x14ac:dyDescent="0.25">
      <c r="A1148" s="9" t="s">
        <v>2526</v>
      </c>
      <c r="B1148" s="9" t="s">
        <v>3258</v>
      </c>
      <c r="D1148" s="11"/>
      <c r="E1148" s="6"/>
    </row>
    <row r="1149" spans="1:5" ht="45" x14ac:dyDescent="0.25">
      <c r="A1149" s="9" t="s">
        <v>2527</v>
      </c>
      <c r="B1149" s="9" t="s">
        <v>3259</v>
      </c>
      <c r="D1149" s="11"/>
      <c r="E1149" s="6"/>
    </row>
    <row r="1150" spans="1:5" ht="45" x14ac:dyDescent="0.25">
      <c r="A1150" s="9" t="s">
        <v>2528</v>
      </c>
      <c r="B1150" s="9" t="s">
        <v>3260</v>
      </c>
      <c r="D1150" s="11"/>
      <c r="E1150" s="6"/>
    </row>
    <row r="1151" spans="1:5" ht="45" x14ac:dyDescent="0.25">
      <c r="A1151" s="9" t="s">
        <v>2529</v>
      </c>
      <c r="B1151" s="9" t="s">
        <v>3261</v>
      </c>
      <c r="D1151" s="11"/>
      <c r="E1151" s="6"/>
    </row>
    <row r="1152" spans="1:5" ht="45" x14ac:dyDescent="0.25">
      <c r="A1152" s="9" t="s">
        <v>2530</v>
      </c>
      <c r="B1152" s="9" t="s">
        <v>3262</v>
      </c>
      <c r="D1152" s="11"/>
      <c r="E1152" s="6"/>
    </row>
    <row r="1153" spans="1:5" ht="45" x14ac:dyDescent="0.25">
      <c r="A1153" s="9" t="s">
        <v>2531</v>
      </c>
      <c r="B1153" s="9" t="s">
        <v>3263</v>
      </c>
      <c r="D1153" s="11"/>
      <c r="E1153" s="6"/>
    </row>
    <row r="1154" spans="1:5" ht="60" x14ac:dyDescent="0.25">
      <c r="A1154" s="9" t="s">
        <v>2532</v>
      </c>
      <c r="B1154" s="9" t="s">
        <v>3264</v>
      </c>
      <c r="D1154" s="11"/>
      <c r="E1154" s="6"/>
    </row>
    <row r="1155" spans="1:5" ht="45" x14ac:dyDescent="0.25">
      <c r="A1155" s="9" t="s">
        <v>2533</v>
      </c>
      <c r="B1155" s="9" t="s">
        <v>3265</v>
      </c>
      <c r="D1155" s="11"/>
      <c r="E1155" s="6"/>
    </row>
    <row r="1156" spans="1:5" ht="60" x14ac:dyDescent="0.25">
      <c r="A1156" s="9" t="s">
        <v>2534</v>
      </c>
      <c r="B1156" s="9" t="s">
        <v>3266</v>
      </c>
      <c r="D1156" s="11"/>
      <c r="E1156" s="6"/>
    </row>
    <row r="1157" spans="1:5" ht="45" x14ac:dyDescent="0.25">
      <c r="A1157" s="9" t="s">
        <v>2535</v>
      </c>
      <c r="B1157" s="9" t="s">
        <v>3267</v>
      </c>
      <c r="D1157" s="11"/>
      <c r="E1157" s="6"/>
    </row>
    <row r="1158" spans="1:5" ht="75" x14ac:dyDescent="0.25">
      <c r="A1158" s="9" t="s">
        <v>2536</v>
      </c>
      <c r="B1158" s="9" t="s">
        <v>3268</v>
      </c>
      <c r="D1158" s="11"/>
      <c r="E1158" s="6"/>
    </row>
    <row r="1159" spans="1:5" ht="45" x14ac:dyDescent="0.25">
      <c r="A1159" s="9" t="s">
        <v>2537</v>
      </c>
      <c r="B1159" s="9" t="s">
        <v>3269</v>
      </c>
      <c r="D1159" s="11"/>
      <c r="E1159" s="6"/>
    </row>
    <row r="1160" spans="1:5" ht="60" x14ac:dyDescent="0.25">
      <c r="A1160" s="9" t="s">
        <v>2538</v>
      </c>
      <c r="B1160" s="9" t="s">
        <v>3270</v>
      </c>
      <c r="D1160" s="11"/>
      <c r="E1160" s="6"/>
    </row>
    <row r="1161" spans="1:5" ht="60" x14ac:dyDescent="0.25">
      <c r="A1161" s="9" t="s">
        <v>2539</v>
      </c>
      <c r="B1161" s="9" t="s">
        <v>3271</v>
      </c>
      <c r="D1161" s="11"/>
      <c r="E1161" s="6"/>
    </row>
    <row r="1162" spans="1:5" ht="60" x14ac:dyDescent="0.25">
      <c r="A1162" s="9" t="s">
        <v>2540</v>
      </c>
      <c r="B1162" s="9" t="s">
        <v>3272</v>
      </c>
      <c r="D1162" s="11"/>
      <c r="E1162" s="6"/>
    </row>
    <row r="1163" spans="1:5" ht="60" x14ac:dyDescent="0.25">
      <c r="A1163" s="9" t="s">
        <v>2541</v>
      </c>
      <c r="B1163" s="9" t="s">
        <v>3273</v>
      </c>
      <c r="D1163" s="11"/>
      <c r="E1163" s="6"/>
    </row>
    <row r="1164" spans="1:5" ht="45" x14ac:dyDescent="0.25">
      <c r="A1164" s="9" t="s">
        <v>2542</v>
      </c>
      <c r="B1164" s="9" t="s">
        <v>3274</v>
      </c>
      <c r="D1164" s="11"/>
      <c r="E1164" s="6"/>
    </row>
    <row r="1165" spans="1:5" ht="45" x14ac:dyDescent="0.25">
      <c r="A1165" s="9" t="s">
        <v>2543</v>
      </c>
      <c r="B1165" s="9" t="s">
        <v>3275</v>
      </c>
      <c r="D1165" s="11"/>
      <c r="E1165" s="6"/>
    </row>
    <row r="1166" spans="1:5" ht="45" x14ac:dyDescent="0.25">
      <c r="A1166" s="9" t="s">
        <v>2544</v>
      </c>
      <c r="B1166" s="9" t="s">
        <v>3276</v>
      </c>
      <c r="D1166" s="11"/>
      <c r="E1166" s="6"/>
    </row>
    <row r="1167" spans="1:5" ht="75" x14ac:dyDescent="0.25">
      <c r="A1167" s="9" t="s">
        <v>2545</v>
      </c>
      <c r="B1167" s="9" t="s">
        <v>3280</v>
      </c>
      <c r="D1167" s="11"/>
      <c r="E1167" s="6"/>
    </row>
    <row r="1168" spans="1:5" ht="105" x14ac:dyDescent="0.25">
      <c r="A1168" s="9" t="s">
        <v>2546</v>
      </c>
      <c r="B1168" s="9" t="s">
        <v>3277</v>
      </c>
      <c r="D1168" s="11"/>
      <c r="E1168" s="6"/>
    </row>
    <row r="1169" spans="1:5" ht="30" x14ac:dyDescent="0.25">
      <c r="A1169" s="9" t="s">
        <v>2547</v>
      </c>
      <c r="B1169" s="9" t="s">
        <v>3278</v>
      </c>
      <c r="D1169" s="11"/>
      <c r="E1169" s="6"/>
    </row>
    <row r="1170" spans="1:5" ht="60" x14ac:dyDescent="0.25">
      <c r="A1170" s="9" t="s">
        <v>2548</v>
      </c>
      <c r="B1170" s="9" t="s">
        <v>3279</v>
      </c>
      <c r="D1170" s="11"/>
      <c r="E1170" s="6"/>
    </row>
    <row r="1171" spans="1:5" ht="60" x14ac:dyDescent="0.25">
      <c r="A1171" s="9" t="s">
        <v>2549</v>
      </c>
      <c r="B1171" s="9" t="s">
        <v>2782</v>
      </c>
      <c r="D1171" s="11"/>
      <c r="E1171" s="6"/>
    </row>
    <row r="1172" spans="1:5" ht="60" x14ac:dyDescent="0.25">
      <c r="A1172" s="9" t="s">
        <v>2550</v>
      </c>
      <c r="B1172" s="9" t="s">
        <v>3281</v>
      </c>
      <c r="D1172" s="11"/>
      <c r="E1172" s="6"/>
    </row>
    <row r="1173" spans="1:5" ht="105" x14ac:dyDescent="0.25">
      <c r="A1173" s="9" t="s">
        <v>2551</v>
      </c>
      <c r="B1173" s="9" t="s">
        <v>3282</v>
      </c>
      <c r="D1173" s="11"/>
      <c r="E1173" s="6"/>
    </row>
    <row r="1174" spans="1:5" ht="45" x14ac:dyDescent="0.25">
      <c r="A1174" s="9" t="s">
        <v>2552</v>
      </c>
      <c r="B1174" s="9" t="s">
        <v>3283</v>
      </c>
      <c r="D1174" s="11"/>
      <c r="E1174" s="6"/>
    </row>
    <row r="1175" spans="1:5" ht="30" x14ac:dyDescent="0.25">
      <c r="A1175" s="9" t="s">
        <v>2553</v>
      </c>
      <c r="B1175" s="9" t="s">
        <v>3284</v>
      </c>
      <c r="D1175" s="11"/>
      <c r="E1175" s="6"/>
    </row>
    <row r="1176" spans="1:5" ht="45" x14ac:dyDescent="0.25">
      <c r="A1176" s="9" t="s">
        <v>2554</v>
      </c>
      <c r="B1176" s="9" t="s">
        <v>3285</v>
      </c>
      <c r="D1176" s="11"/>
      <c r="E1176" s="6"/>
    </row>
    <row r="1177" spans="1:5" ht="30" x14ac:dyDescent="0.25">
      <c r="A1177" s="9" t="s">
        <v>2555</v>
      </c>
      <c r="B1177" s="9" t="s">
        <v>3286</v>
      </c>
      <c r="D1177" s="11"/>
      <c r="E1177" s="6"/>
    </row>
    <row r="1178" spans="1:5" ht="30" x14ac:dyDescent="0.25">
      <c r="A1178" s="9" t="s">
        <v>2556</v>
      </c>
      <c r="B1178" s="9" t="s">
        <v>3287</v>
      </c>
      <c r="D1178" s="11"/>
      <c r="E1178" s="6"/>
    </row>
    <row r="1179" spans="1:5" ht="45" x14ac:dyDescent="0.25">
      <c r="A1179" s="9" t="s">
        <v>2557</v>
      </c>
      <c r="B1179" s="9" t="s">
        <v>3288</v>
      </c>
      <c r="D1179" s="11"/>
      <c r="E1179" s="6"/>
    </row>
    <row r="1180" spans="1:5" ht="75" x14ac:dyDescent="0.25">
      <c r="A1180" s="9" t="s">
        <v>2558</v>
      </c>
      <c r="B1180" s="9" t="s">
        <v>3289</v>
      </c>
      <c r="D1180" s="11"/>
      <c r="E1180" s="6"/>
    </row>
    <row r="1181" spans="1:5" ht="75" x14ac:dyDescent="0.25">
      <c r="A1181" s="9" t="s">
        <v>2559</v>
      </c>
      <c r="B1181" s="9" t="s">
        <v>3290</v>
      </c>
      <c r="D1181" s="11"/>
      <c r="E1181" s="6"/>
    </row>
    <row r="1182" spans="1:5" ht="30" x14ac:dyDescent="0.25">
      <c r="A1182" s="9" t="s">
        <v>2560</v>
      </c>
      <c r="B1182" s="9" t="s">
        <v>3291</v>
      </c>
      <c r="D1182" s="11"/>
      <c r="E1182" s="6"/>
    </row>
    <row r="1183" spans="1:5" ht="30" x14ac:dyDescent="0.25">
      <c r="A1183" s="9" t="s">
        <v>2561</v>
      </c>
      <c r="B1183" s="9" t="s">
        <v>3292</v>
      </c>
      <c r="D1183" s="11"/>
      <c r="E1183" s="6"/>
    </row>
    <row r="1184" spans="1:5" ht="30" x14ac:dyDescent="0.25">
      <c r="A1184" s="9" t="s">
        <v>2562</v>
      </c>
      <c r="B1184" s="9" t="s">
        <v>3293</v>
      </c>
      <c r="D1184" s="11"/>
      <c r="E1184" s="6"/>
    </row>
    <row r="1185" spans="1:5" ht="30" x14ac:dyDescent="0.25">
      <c r="A1185" s="9" t="s">
        <v>2563</v>
      </c>
      <c r="B1185" s="9" t="s">
        <v>3294</v>
      </c>
      <c r="D1185" s="11"/>
      <c r="E1185" s="6"/>
    </row>
    <row r="1186" spans="1:5" ht="30" x14ac:dyDescent="0.25">
      <c r="A1186" s="9" t="s">
        <v>2564</v>
      </c>
      <c r="B1186" s="9" t="s">
        <v>3295</v>
      </c>
      <c r="D1186" s="11"/>
      <c r="E1186" s="6"/>
    </row>
    <row r="1187" spans="1:5" ht="30" x14ac:dyDescent="0.25">
      <c r="A1187" s="9" t="s">
        <v>2565</v>
      </c>
      <c r="B1187" s="9" t="s">
        <v>3296</v>
      </c>
      <c r="D1187" s="11"/>
      <c r="E1187" s="6"/>
    </row>
    <row r="1188" spans="1:5" ht="45" x14ac:dyDescent="0.25">
      <c r="A1188" s="9" t="s">
        <v>2566</v>
      </c>
      <c r="B1188" s="9" t="s">
        <v>3132</v>
      </c>
      <c r="D1188" s="11"/>
      <c r="E1188" s="6"/>
    </row>
    <row r="1189" spans="1:5" x14ac:dyDescent="0.25">
      <c r="A1189" s="9" t="s">
        <v>2567</v>
      </c>
      <c r="B1189" s="9" t="s">
        <v>3133</v>
      </c>
      <c r="D1189" s="11"/>
      <c r="E1189" s="6"/>
    </row>
    <row r="1190" spans="1:5" ht="30" x14ac:dyDescent="0.25">
      <c r="A1190" s="9" t="s">
        <v>2568</v>
      </c>
      <c r="B1190" s="9" t="s">
        <v>3134</v>
      </c>
      <c r="D1190" s="11"/>
      <c r="E1190" s="6"/>
    </row>
    <row r="1191" spans="1:5" ht="45" x14ac:dyDescent="0.25">
      <c r="A1191" s="9" t="s">
        <v>2569</v>
      </c>
      <c r="B1191" s="9" t="s">
        <v>3135</v>
      </c>
      <c r="D1191" s="11"/>
      <c r="E1191" s="6"/>
    </row>
    <row r="1192" spans="1:5" ht="30" x14ac:dyDescent="0.25">
      <c r="A1192" s="9" t="s">
        <v>2570</v>
      </c>
      <c r="B1192" s="9" t="s">
        <v>3136</v>
      </c>
      <c r="D1192" s="11"/>
      <c r="E1192" s="6"/>
    </row>
    <row r="1193" spans="1:5" ht="30" x14ac:dyDescent="0.25">
      <c r="A1193" s="9" t="s">
        <v>2571</v>
      </c>
      <c r="B1193" s="9" t="s">
        <v>3137</v>
      </c>
      <c r="D1193" s="11"/>
      <c r="E1193" s="6"/>
    </row>
    <row r="1194" spans="1:5" ht="30" x14ac:dyDescent="0.25">
      <c r="A1194" s="9" t="s">
        <v>2572</v>
      </c>
      <c r="B1194" s="9" t="s">
        <v>3138</v>
      </c>
      <c r="D1194" s="11"/>
      <c r="E1194" s="6"/>
    </row>
    <row r="1195" spans="1:5" ht="30" x14ac:dyDescent="0.25">
      <c r="A1195" s="9" t="s">
        <v>2575</v>
      </c>
      <c r="B1195" s="9" t="s">
        <v>3139</v>
      </c>
      <c r="D1195" s="11"/>
      <c r="E1195" s="6"/>
    </row>
    <row r="1196" spans="1:5" x14ac:dyDescent="0.25">
      <c r="A1196" s="182" t="s">
        <v>2719</v>
      </c>
      <c r="B1196" s="183" t="s">
        <v>3140</v>
      </c>
      <c r="D1196" s="11"/>
      <c r="E1196" s="183"/>
    </row>
  </sheetData>
  <mergeCells count="4">
    <mergeCell ref="C1:F1"/>
    <mergeCell ref="A4:B4"/>
    <mergeCell ref="A1019:B1019"/>
    <mergeCell ref="A640:B640"/>
  </mergeCells>
  <hyperlinks>
    <hyperlink ref="C1" location="'Table of Contents'!A1" display="Click to return to the Table of Contents" xr:uid="{00000000-0004-0000-6900-000000000000}"/>
  </hyperlinks>
  <pageMargins left="0.7" right="0.7" top="0.75" bottom="0.75" header="0.3" footer="0.3"/>
  <pageSetup scale="98"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Feuil108"/>
  <dimension ref="A1:F1009"/>
  <sheetViews>
    <sheetView zoomScaleNormal="100" workbookViewId="0">
      <pane ySplit="3" topLeftCell="A4" activePane="bottomLeft" state="frozen"/>
      <selection activeCell="B3" sqref="B3"/>
      <selection pane="bottomLeft" activeCell="D341" sqref="D341"/>
    </sheetView>
  </sheetViews>
  <sheetFormatPr baseColWidth="10" defaultColWidth="8.85546875" defaultRowHeight="15" x14ac:dyDescent="0.25"/>
  <cols>
    <col min="1" max="1" width="14.42578125" bestFit="1" customWidth="1"/>
    <col min="2" max="2" width="80.7109375" customWidth="1"/>
    <col min="3" max="3" width="14" customWidth="1"/>
    <col min="4" max="4" width="40.140625" customWidth="1"/>
    <col min="5" max="5" width="8.85546875" style="77" customWidth="1"/>
    <col min="6" max="6" width="8.85546875" customWidth="1"/>
  </cols>
  <sheetData>
    <row r="1" spans="1:6" x14ac:dyDescent="0.25">
      <c r="A1" s="2" t="s">
        <v>3477</v>
      </c>
      <c r="C1" s="234" t="str">
        <f>'Master KSA List'!C1</f>
        <v>Cliquer ici pour retourner à la table des matières</v>
      </c>
      <c r="D1" s="234"/>
      <c r="E1" s="234"/>
      <c r="F1" s="234"/>
    </row>
    <row r="3" spans="1:6" x14ac:dyDescent="0.25">
      <c r="A3" s="7" t="s">
        <v>3486</v>
      </c>
      <c r="B3" s="7" t="s">
        <v>5120</v>
      </c>
      <c r="C3" s="7" t="s">
        <v>5121</v>
      </c>
      <c r="F3" s="209"/>
    </row>
    <row r="4" spans="1:6" ht="60" x14ac:dyDescent="0.25">
      <c r="A4" s="8" t="s">
        <v>33</v>
      </c>
      <c r="B4" s="3" t="s">
        <v>2783</v>
      </c>
      <c r="F4" s="206"/>
    </row>
    <row r="5" spans="1:6" ht="30" x14ac:dyDescent="0.25">
      <c r="A5" s="8" t="s">
        <v>34</v>
      </c>
      <c r="B5" s="3" t="s">
        <v>3793</v>
      </c>
      <c r="F5" s="206"/>
    </row>
    <row r="6" spans="1:6" ht="30" x14ac:dyDescent="0.25">
      <c r="A6" s="8" t="s">
        <v>35</v>
      </c>
      <c r="B6" s="3" t="s">
        <v>3794</v>
      </c>
      <c r="F6" s="206"/>
    </row>
    <row r="7" spans="1:6" ht="45" x14ac:dyDescent="0.25">
      <c r="A7" s="8" t="s">
        <v>36</v>
      </c>
      <c r="B7" s="3" t="s">
        <v>3795</v>
      </c>
      <c r="F7" s="206"/>
    </row>
    <row r="8" spans="1:6" ht="30" x14ac:dyDescent="0.25">
      <c r="A8" s="8" t="s">
        <v>37</v>
      </c>
      <c r="B8" s="3" t="s">
        <v>3796</v>
      </c>
      <c r="F8" s="206"/>
    </row>
    <row r="9" spans="1:6" ht="30" x14ac:dyDescent="0.25">
      <c r="A9" s="8" t="s">
        <v>38</v>
      </c>
      <c r="B9" s="3" t="s">
        <v>2784</v>
      </c>
      <c r="F9" s="206"/>
    </row>
    <row r="10" spans="1:6" x14ac:dyDescent="0.25">
      <c r="A10" s="8" t="s">
        <v>39</v>
      </c>
      <c r="B10" s="3" t="s">
        <v>3797</v>
      </c>
      <c r="F10" s="206"/>
    </row>
    <row r="11" spans="1:6" ht="30" x14ac:dyDescent="0.25">
      <c r="A11" s="8" t="s">
        <v>40</v>
      </c>
      <c r="B11" s="3" t="s">
        <v>3798</v>
      </c>
      <c r="F11" s="206"/>
    </row>
    <row r="12" spans="1:6" ht="30" x14ac:dyDescent="0.25">
      <c r="A12" s="8" t="s">
        <v>41</v>
      </c>
      <c r="B12" s="3" t="s">
        <v>3799</v>
      </c>
      <c r="F12" s="206"/>
    </row>
    <row r="13" spans="1:6" ht="30" x14ac:dyDescent="0.25">
      <c r="A13" s="8" t="s">
        <v>42</v>
      </c>
      <c r="B13" s="3" t="s">
        <v>2785</v>
      </c>
      <c r="F13" s="206"/>
    </row>
    <row r="14" spans="1:6" ht="30" x14ac:dyDescent="0.25">
      <c r="A14" s="8" t="s">
        <v>43</v>
      </c>
      <c r="B14" s="3" t="s">
        <v>3800</v>
      </c>
      <c r="F14" s="206"/>
    </row>
    <row r="15" spans="1:6" ht="30" x14ac:dyDescent="0.25">
      <c r="A15" s="8" t="s">
        <v>44</v>
      </c>
      <c r="B15" s="3" t="s">
        <v>3801</v>
      </c>
      <c r="F15" s="206"/>
    </row>
    <row r="16" spans="1:6" ht="45" x14ac:dyDescent="0.25">
      <c r="A16" s="8" t="s">
        <v>45</v>
      </c>
      <c r="B16" s="3" t="s">
        <v>2786</v>
      </c>
      <c r="F16" s="206"/>
    </row>
    <row r="17" spans="1:6" x14ac:dyDescent="0.25">
      <c r="A17" s="8" t="s">
        <v>46</v>
      </c>
      <c r="B17" s="3" t="s">
        <v>3802</v>
      </c>
      <c r="F17" s="206"/>
    </row>
    <row r="18" spans="1:6" ht="30" x14ac:dyDescent="0.25">
      <c r="A18" s="8" t="s">
        <v>47</v>
      </c>
      <c r="B18" s="3" t="s">
        <v>3803</v>
      </c>
      <c r="F18" s="206"/>
    </row>
    <row r="19" spans="1:6" ht="30" x14ac:dyDescent="0.25">
      <c r="A19" s="8" t="s">
        <v>48</v>
      </c>
      <c r="B19" s="3" t="s">
        <v>3804</v>
      </c>
      <c r="F19" s="206"/>
    </row>
    <row r="20" spans="1:6" ht="30" x14ac:dyDescent="0.25">
      <c r="A20" s="8" t="s">
        <v>49</v>
      </c>
      <c r="B20" s="3" t="s">
        <v>3805</v>
      </c>
      <c r="F20" s="206"/>
    </row>
    <row r="21" spans="1:6" x14ac:dyDescent="0.25">
      <c r="A21" s="8" t="s">
        <v>50</v>
      </c>
      <c r="B21" s="3" t="s">
        <v>3806</v>
      </c>
      <c r="F21" s="206"/>
    </row>
    <row r="22" spans="1:6" ht="30" x14ac:dyDescent="0.25">
      <c r="A22" s="8" t="s">
        <v>51</v>
      </c>
      <c r="B22" s="3" t="s">
        <v>2787</v>
      </c>
      <c r="F22" s="206"/>
    </row>
    <row r="23" spans="1:6" x14ac:dyDescent="0.25">
      <c r="A23" s="8" t="s">
        <v>52</v>
      </c>
      <c r="B23" s="3" t="s">
        <v>3807</v>
      </c>
      <c r="F23" s="206"/>
    </row>
    <row r="24" spans="1:6" ht="30" x14ac:dyDescent="0.25">
      <c r="A24" s="8" t="s">
        <v>53</v>
      </c>
      <c r="B24" s="3" t="s">
        <v>3808</v>
      </c>
      <c r="F24" s="206"/>
    </row>
    <row r="25" spans="1:6" ht="60" x14ac:dyDescent="0.25">
      <c r="A25" s="8" t="s">
        <v>54</v>
      </c>
      <c r="B25" s="3" t="s">
        <v>3809</v>
      </c>
      <c r="F25" s="206"/>
    </row>
    <row r="26" spans="1:6" ht="30" x14ac:dyDescent="0.25">
      <c r="A26" s="8" t="s">
        <v>55</v>
      </c>
      <c r="B26" s="3" t="s">
        <v>2788</v>
      </c>
      <c r="F26" s="206"/>
    </row>
    <row r="27" spans="1:6" ht="30" x14ac:dyDescent="0.25">
      <c r="A27" s="8" t="s">
        <v>56</v>
      </c>
      <c r="B27" s="3" t="s">
        <v>3810</v>
      </c>
      <c r="F27" s="206"/>
    </row>
    <row r="28" spans="1:6" ht="30" x14ac:dyDescent="0.25">
      <c r="A28" s="8" t="s">
        <v>57</v>
      </c>
      <c r="B28" s="3" t="s">
        <v>3811</v>
      </c>
      <c r="F28" s="206"/>
    </row>
    <row r="29" spans="1:6" ht="45" x14ac:dyDescent="0.25">
      <c r="A29" s="8" t="s">
        <v>58</v>
      </c>
      <c r="B29" s="3" t="s">
        <v>3812</v>
      </c>
      <c r="F29" s="206"/>
    </row>
    <row r="30" spans="1:6" ht="30" x14ac:dyDescent="0.25">
      <c r="A30" s="8" t="s">
        <v>59</v>
      </c>
      <c r="B30" s="3" t="s">
        <v>3813</v>
      </c>
      <c r="F30" s="206"/>
    </row>
    <row r="31" spans="1:6" ht="30" x14ac:dyDescent="0.25">
      <c r="A31" s="8" t="s">
        <v>60</v>
      </c>
      <c r="B31" s="3" t="s">
        <v>2789</v>
      </c>
      <c r="F31" s="206"/>
    </row>
    <row r="32" spans="1:6" ht="30" x14ac:dyDescent="0.25">
      <c r="A32" s="8" t="s">
        <v>61</v>
      </c>
      <c r="B32" s="3" t="s">
        <v>3814</v>
      </c>
      <c r="F32" s="206"/>
    </row>
    <row r="33" spans="1:6" ht="30" x14ac:dyDescent="0.25">
      <c r="A33" s="8" t="s">
        <v>62</v>
      </c>
      <c r="B33" s="3" t="s">
        <v>3815</v>
      </c>
      <c r="F33" s="206"/>
    </row>
    <row r="34" spans="1:6" ht="30" x14ac:dyDescent="0.25">
      <c r="A34" s="8" t="s">
        <v>63</v>
      </c>
      <c r="B34" s="3" t="s">
        <v>3816</v>
      </c>
      <c r="F34" s="206"/>
    </row>
    <row r="35" spans="1:6" ht="45" x14ac:dyDescent="0.25">
      <c r="A35" s="8" t="s">
        <v>64</v>
      </c>
      <c r="B35" s="3" t="s">
        <v>3817</v>
      </c>
      <c r="F35" s="206"/>
    </row>
    <row r="36" spans="1:6" ht="45" x14ac:dyDescent="0.25">
      <c r="A36" s="8" t="s">
        <v>65</v>
      </c>
      <c r="B36" s="3" t="s">
        <v>3818</v>
      </c>
      <c r="C36" s="156"/>
      <c r="D36" s="157" t="s">
        <v>5122</v>
      </c>
      <c r="F36" s="206"/>
    </row>
    <row r="37" spans="1:6" ht="45" x14ac:dyDescent="0.25">
      <c r="A37" s="8" t="s">
        <v>66</v>
      </c>
      <c r="B37" s="3" t="s">
        <v>3819</v>
      </c>
      <c r="F37" s="206"/>
    </row>
    <row r="38" spans="1:6" ht="30" x14ac:dyDescent="0.25">
      <c r="A38" s="8" t="s">
        <v>67</v>
      </c>
      <c r="B38" s="3" t="s">
        <v>3820</v>
      </c>
      <c r="F38" s="206"/>
    </row>
    <row r="39" spans="1:6" ht="30" x14ac:dyDescent="0.25">
      <c r="A39" s="8" t="s">
        <v>68</v>
      </c>
      <c r="B39" s="3" t="s">
        <v>3821</v>
      </c>
      <c r="F39" s="206"/>
    </row>
    <row r="40" spans="1:6" ht="30" x14ac:dyDescent="0.25">
      <c r="A40" s="8" t="s">
        <v>70</v>
      </c>
      <c r="B40" s="3" t="s">
        <v>3822</v>
      </c>
      <c r="F40" s="206"/>
    </row>
    <row r="41" spans="1:6" x14ac:dyDescent="0.25">
      <c r="A41" s="8" t="s">
        <v>71</v>
      </c>
      <c r="B41" s="3" t="s">
        <v>3823</v>
      </c>
      <c r="F41" s="206"/>
    </row>
    <row r="42" spans="1:6" x14ac:dyDescent="0.25">
      <c r="A42" s="8" t="s">
        <v>72</v>
      </c>
      <c r="B42" s="3" t="s">
        <v>3824</v>
      </c>
      <c r="F42" s="206"/>
    </row>
    <row r="43" spans="1:6" ht="30" x14ac:dyDescent="0.25">
      <c r="A43" s="8" t="s">
        <v>73</v>
      </c>
      <c r="B43" s="3" t="s">
        <v>3825</v>
      </c>
      <c r="F43" s="206"/>
    </row>
    <row r="44" spans="1:6" ht="30" x14ac:dyDescent="0.25">
      <c r="A44" s="8" t="s">
        <v>74</v>
      </c>
      <c r="B44" s="3" t="s">
        <v>3826</v>
      </c>
      <c r="F44" s="206"/>
    </row>
    <row r="45" spans="1:6" ht="60" x14ac:dyDescent="0.25">
      <c r="A45" s="8" t="s">
        <v>75</v>
      </c>
      <c r="B45" s="3" t="s">
        <v>3827</v>
      </c>
      <c r="F45" s="206"/>
    </row>
    <row r="46" spans="1:6" ht="30" x14ac:dyDescent="0.25">
      <c r="A46" s="8" t="s">
        <v>76</v>
      </c>
      <c r="B46" s="3" t="s">
        <v>3828</v>
      </c>
      <c r="F46" s="206"/>
    </row>
    <row r="47" spans="1:6" ht="30" x14ac:dyDescent="0.25">
      <c r="A47" s="8" t="s">
        <v>77</v>
      </c>
      <c r="B47" s="3" t="s">
        <v>3829</v>
      </c>
      <c r="F47" s="206"/>
    </row>
    <row r="48" spans="1:6" ht="30" x14ac:dyDescent="0.25">
      <c r="A48" s="8" t="s">
        <v>78</v>
      </c>
      <c r="B48" s="3" t="s">
        <v>3830</v>
      </c>
      <c r="F48" s="206"/>
    </row>
    <row r="49" spans="1:6" ht="30" x14ac:dyDescent="0.25">
      <c r="A49" s="8" t="s">
        <v>79</v>
      </c>
      <c r="B49" s="3" t="s">
        <v>3831</v>
      </c>
      <c r="F49" s="206"/>
    </row>
    <row r="50" spans="1:6" ht="30" x14ac:dyDescent="0.25">
      <c r="A50" s="8" t="s">
        <v>80</v>
      </c>
      <c r="B50" s="3" t="s">
        <v>3832</v>
      </c>
      <c r="F50" s="206"/>
    </row>
    <row r="51" spans="1:6" ht="75" x14ac:dyDescent="0.25">
      <c r="A51" s="8" t="s">
        <v>81</v>
      </c>
      <c r="B51" s="3" t="s">
        <v>3833</v>
      </c>
      <c r="F51" s="206"/>
    </row>
    <row r="52" spans="1:6" x14ac:dyDescent="0.25">
      <c r="A52" s="8" t="s">
        <v>82</v>
      </c>
      <c r="B52" s="3" t="s">
        <v>3834</v>
      </c>
      <c r="F52" s="206"/>
    </row>
    <row r="53" spans="1:6" ht="45" x14ac:dyDescent="0.25">
      <c r="A53" s="8" t="s">
        <v>83</v>
      </c>
      <c r="B53" s="3" t="s">
        <v>3835</v>
      </c>
      <c r="F53" s="206"/>
    </row>
    <row r="54" spans="1:6" ht="90" x14ac:dyDescent="0.25">
      <c r="A54" s="8" t="s">
        <v>84</v>
      </c>
      <c r="B54" s="3" t="s">
        <v>3836</v>
      </c>
      <c r="F54" s="206"/>
    </row>
    <row r="55" spans="1:6" x14ac:dyDescent="0.25">
      <c r="A55" s="8" t="s">
        <v>85</v>
      </c>
      <c r="B55" s="3" t="s">
        <v>3837</v>
      </c>
      <c r="F55" s="206"/>
    </row>
    <row r="56" spans="1:6" ht="30" x14ac:dyDescent="0.25">
      <c r="A56" s="8" t="s">
        <v>86</v>
      </c>
      <c r="B56" s="3" t="s">
        <v>3838</v>
      </c>
      <c r="F56" s="206"/>
    </row>
    <row r="57" spans="1:6" ht="30" x14ac:dyDescent="0.25">
      <c r="A57" s="8" t="s">
        <v>87</v>
      </c>
      <c r="B57" s="3" t="s">
        <v>3839</v>
      </c>
      <c r="F57" s="206"/>
    </row>
    <row r="58" spans="1:6" ht="30" x14ac:dyDescent="0.25">
      <c r="A58" s="8" t="s">
        <v>88</v>
      </c>
      <c r="B58" s="3" t="s">
        <v>3840</v>
      </c>
      <c r="F58" s="206"/>
    </row>
    <row r="59" spans="1:6" ht="60" x14ac:dyDescent="0.25">
      <c r="A59" s="8" t="s">
        <v>89</v>
      </c>
      <c r="B59" s="3" t="s">
        <v>3841</v>
      </c>
      <c r="F59" s="206"/>
    </row>
    <row r="60" spans="1:6" ht="45" x14ac:dyDescent="0.25">
      <c r="A60" s="8" t="s">
        <v>90</v>
      </c>
      <c r="B60" s="3" t="s">
        <v>3842</v>
      </c>
      <c r="F60" s="206"/>
    </row>
    <row r="61" spans="1:6" ht="30" x14ac:dyDescent="0.25">
      <c r="A61" s="8" t="s">
        <v>91</v>
      </c>
      <c r="B61" s="3" t="s">
        <v>3843</v>
      </c>
      <c r="F61" s="206"/>
    </row>
    <row r="62" spans="1:6" ht="30" x14ac:dyDescent="0.25">
      <c r="A62" s="8" t="s">
        <v>92</v>
      </c>
      <c r="B62" s="3" t="s">
        <v>3844</v>
      </c>
      <c r="F62" s="206"/>
    </row>
    <row r="63" spans="1:6" x14ac:dyDescent="0.25">
      <c r="A63" s="8" t="s">
        <v>93</v>
      </c>
      <c r="B63" s="3" t="s">
        <v>3845</v>
      </c>
      <c r="F63" s="206"/>
    </row>
    <row r="64" spans="1:6" ht="30" x14ac:dyDescent="0.25">
      <c r="A64" s="8" t="s">
        <v>94</v>
      </c>
      <c r="B64" s="3" t="s">
        <v>3846</v>
      </c>
      <c r="F64" s="206"/>
    </row>
    <row r="65" spans="1:6" ht="30" x14ac:dyDescent="0.25">
      <c r="A65" s="8" t="s">
        <v>95</v>
      </c>
      <c r="B65" s="3" t="s">
        <v>3847</v>
      </c>
      <c r="F65" s="206"/>
    </row>
    <row r="66" spans="1:6" ht="30" x14ac:dyDescent="0.25">
      <c r="A66" s="8" t="s">
        <v>96</v>
      </c>
      <c r="B66" s="3" t="s">
        <v>3848</v>
      </c>
      <c r="F66" s="206"/>
    </row>
    <row r="67" spans="1:6" ht="30" x14ac:dyDescent="0.25">
      <c r="A67" s="8" t="s">
        <v>97</v>
      </c>
      <c r="B67" s="3" t="s">
        <v>3849</v>
      </c>
      <c r="F67" s="206"/>
    </row>
    <row r="68" spans="1:6" ht="30" x14ac:dyDescent="0.25">
      <c r="A68" s="8" t="s">
        <v>98</v>
      </c>
      <c r="B68" s="3" t="s">
        <v>3850</v>
      </c>
      <c r="F68" s="206"/>
    </row>
    <row r="69" spans="1:6" x14ac:dyDescent="0.25">
      <c r="A69" s="8" t="s">
        <v>99</v>
      </c>
      <c r="B69" s="3" t="s">
        <v>3851</v>
      </c>
      <c r="F69" s="206"/>
    </row>
    <row r="70" spans="1:6" ht="30" x14ac:dyDescent="0.25">
      <c r="A70" s="8" t="s">
        <v>100</v>
      </c>
      <c r="B70" s="3" t="s">
        <v>3852</v>
      </c>
      <c r="F70" s="206"/>
    </row>
    <row r="71" spans="1:6" x14ac:dyDescent="0.25">
      <c r="A71" s="8" t="s">
        <v>101</v>
      </c>
      <c r="B71" s="3" t="s">
        <v>3853</v>
      </c>
      <c r="F71" s="206"/>
    </row>
    <row r="72" spans="1:6" ht="45" x14ac:dyDescent="0.25">
      <c r="A72" s="8" t="s">
        <v>102</v>
      </c>
      <c r="B72" s="3" t="s">
        <v>3854</v>
      </c>
      <c r="F72" s="206"/>
    </row>
    <row r="73" spans="1:6" ht="45" x14ac:dyDescent="0.25">
      <c r="A73" s="8" t="s">
        <v>103</v>
      </c>
      <c r="B73" s="3" t="s">
        <v>3855</v>
      </c>
      <c r="F73" s="206"/>
    </row>
    <row r="74" spans="1:6" ht="75" x14ac:dyDescent="0.25">
      <c r="A74" s="8" t="s">
        <v>104</v>
      </c>
      <c r="B74" s="3" t="s">
        <v>3856</v>
      </c>
      <c r="F74" s="206"/>
    </row>
    <row r="75" spans="1:6" ht="30" x14ac:dyDescent="0.25">
      <c r="A75" s="8" t="s">
        <v>105</v>
      </c>
      <c r="B75" s="3" t="s">
        <v>3857</v>
      </c>
      <c r="F75" s="206"/>
    </row>
    <row r="76" spans="1:6" ht="30" x14ac:dyDescent="0.25">
      <c r="A76" s="8" t="s">
        <v>106</v>
      </c>
      <c r="B76" s="3" t="s">
        <v>3858</v>
      </c>
      <c r="F76" s="206"/>
    </row>
    <row r="77" spans="1:6" ht="30" x14ac:dyDescent="0.25">
      <c r="A77" s="8" t="s">
        <v>107</v>
      </c>
      <c r="B77" s="3" t="s">
        <v>3859</v>
      </c>
      <c r="F77" s="206"/>
    </row>
    <row r="78" spans="1:6" ht="30" x14ac:dyDescent="0.25">
      <c r="A78" s="8" t="s">
        <v>108</v>
      </c>
      <c r="B78" s="3" t="s">
        <v>3860</v>
      </c>
      <c r="F78" s="206"/>
    </row>
    <row r="79" spans="1:6" ht="45" x14ac:dyDescent="0.25">
      <c r="A79" s="8" t="s">
        <v>110</v>
      </c>
      <c r="B79" s="3" t="s">
        <v>2790</v>
      </c>
      <c r="F79" s="206"/>
    </row>
    <row r="80" spans="1:6" x14ac:dyDescent="0.25">
      <c r="A80" s="8" t="s">
        <v>111</v>
      </c>
      <c r="B80" s="3" t="s">
        <v>3861</v>
      </c>
      <c r="F80" s="206"/>
    </row>
    <row r="81" spans="1:6" ht="30" customHeight="1" x14ac:dyDescent="0.25">
      <c r="A81" s="8" t="s">
        <v>112</v>
      </c>
      <c r="B81" s="3" t="s">
        <v>2791</v>
      </c>
      <c r="F81" s="206"/>
    </row>
    <row r="82" spans="1:6" ht="45" x14ac:dyDescent="0.25">
      <c r="A82" s="8" t="s">
        <v>113</v>
      </c>
      <c r="B82" s="3" t="s">
        <v>3862</v>
      </c>
      <c r="F82" s="206"/>
    </row>
    <row r="83" spans="1:6" x14ac:dyDescent="0.25">
      <c r="A83" s="8" t="s">
        <v>114</v>
      </c>
      <c r="B83" s="3" t="s">
        <v>3863</v>
      </c>
      <c r="F83" s="206"/>
    </row>
    <row r="84" spans="1:6" x14ac:dyDescent="0.25">
      <c r="A84" s="8" t="s">
        <v>115</v>
      </c>
      <c r="B84" s="3" t="s">
        <v>3864</v>
      </c>
      <c r="F84" s="206"/>
    </row>
    <row r="85" spans="1:6" ht="45" x14ac:dyDescent="0.25">
      <c r="A85" s="8" t="s">
        <v>116</v>
      </c>
      <c r="B85" s="3" t="s">
        <v>3865</v>
      </c>
      <c r="F85" s="206"/>
    </row>
    <row r="86" spans="1:6" ht="30" x14ac:dyDescent="0.25">
      <c r="A86" s="8" t="s">
        <v>117</v>
      </c>
      <c r="B86" s="3" t="s">
        <v>3866</v>
      </c>
      <c r="F86" s="206"/>
    </row>
    <row r="87" spans="1:6" x14ac:dyDescent="0.25">
      <c r="A87" s="8" t="s">
        <v>118</v>
      </c>
      <c r="B87" s="3" t="s">
        <v>3867</v>
      </c>
      <c r="F87" s="206"/>
    </row>
    <row r="88" spans="1:6" ht="30" x14ac:dyDescent="0.25">
      <c r="A88" s="8" t="s">
        <v>119</v>
      </c>
      <c r="B88" s="3" t="s">
        <v>3868</v>
      </c>
      <c r="F88" s="206"/>
    </row>
    <row r="89" spans="1:6" ht="45" x14ac:dyDescent="0.25">
      <c r="A89" s="8" t="s">
        <v>120</v>
      </c>
      <c r="B89" s="3" t="s">
        <v>3869</v>
      </c>
      <c r="F89" s="206"/>
    </row>
    <row r="90" spans="1:6" ht="30" x14ac:dyDescent="0.25">
      <c r="A90" s="8" t="s">
        <v>121</v>
      </c>
      <c r="B90" s="3" t="s">
        <v>3870</v>
      </c>
      <c r="F90" s="206"/>
    </row>
    <row r="91" spans="1:6" ht="45" x14ac:dyDescent="0.25">
      <c r="A91" s="8" t="s">
        <v>122</v>
      </c>
      <c r="B91" s="3" t="s">
        <v>3871</v>
      </c>
      <c r="F91" s="206"/>
    </row>
    <row r="92" spans="1:6" ht="30" x14ac:dyDescent="0.25">
      <c r="A92" s="8" t="s">
        <v>123</v>
      </c>
      <c r="B92" s="3" t="s">
        <v>3872</v>
      </c>
      <c r="F92" s="206"/>
    </row>
    <row r="93" spans="1:6" ht="45" x14ac:dyDescent="0.25">
      <c r="A93" s="8" t="s">
        <v>124</v>
      </c>
      <c r="B93" s="3" t="s">
        <v>3873</v>
      </c>
      <c r="F93" s="206"/>
    </row>
    <row r="94" spans="1:6" ht="30" x14ac:dyDescent="0.25">
      <c r="A94" s="8" t="s">
        <v>125</v>
      </c>
      <c r="B94" s="3" t="s">
        <v>3874</v>
      </c>
      <c r="F94" s="206"/>
    </row>
    <row r="95" spans="1:6" ht="30" x14ac:dyDescent="0.25">
      <c r="A95" s="8" t="s">
        <v>126</v>
      </c>
      <c r="B95" s="3" t="s">
        <v>3875</v>
      </c>
      <c r="F95" s="206"/>
    </row>
    <row r="96" spans="1:6" ht="45" x14ac:dyDescent="0.25">
      <c r="A96" s="8" t="s">
        <v>127</v>
      </c>
      <c r="B96" s="3" t="s">
        <v>2792</v>
      </c>
      <c r="F96" s="206"/>
    </row>
    <row r="97" spans="1:6" x14ac:dyDescent="0.25">
      <c r="A97" s="8" t="s">
        <v>128</v>
      </c>
      <c r="B97" s="3" t="s">
        <v>3876</v>
      </c>
      <c r="F97" s="206"/>
    </row>
    <row r="98" spans="1:6" ht="30" x14ac:dyDescent="0.25">
      <c r="A98" s="8" t="s">
        <v>129</v>
      </c>
      <c r="B98" s="3" t="s">
        <v>3877</v>
      </c>
      <c r="F98" s="206"/>
    </row>
    <row r="99" spans="1:6" ht="60" x14ac:dyDescent="0.25">
      <c r="A99" s="8" t="s">
        <v>130</v>
      </c>
      <c r="B99" s="3" t="s">
        <v>3878</v>
      </c>
      <c r="F99" s="206"/>
    </row>
    <row r="100" spans="1:6" ht="30" x14ac:dyDescent="0.25">
      <c r="A100" s="8" t="s">
        <v>131</v>
      </c>
      <c r="B100" s="3" t="s">
        <v>3879</v>
      </c>
      <c r="F100" s="206"/>
    </row>
    <row r="101" spans="1:6" ht="30" x14ac:dyDescent="0.25">
      <c r="A101" s="8" t="s">
        <v>132</v>
      </c>
      <c r="B101" s="3" t="s">
        <v>3880</v>
      </c>
      <c r="F101" s="206"/>
    </row>
    <row r="102" spans="1:6" ht="30" x14ac:dyDescent="0.25">
      <c r="A102" s="8" t="s">
        <v>133</v>
      </c>
      <c r="B102" s="3" t="s">
        <v>3881</v>
      </c>
      <c r="F102" s="206"/>
    </row>
    <row r="103" spans="1:6" ht="30" x14ac:dyDescent="0.25">
      <c r="A103" s="8" t="s">
        <v>134</v>
      </c>
      <c r="B103" s="3" t="s">
        <v>3882</v>
      </c>
      <c r="F103" s="206"/>
    </row>
    <row r="104" spans="1:6" x14ac:dyDescent="0.25">
      <c r="A104" s="8" t="s">
        <v>135</v>
      </c>
      <c r="B104" s="3" t="s">
        <v>3883</v>
      </c>
      <c r="F104" s="206"/>
    </row>
    <row r="105" spans="1:6" x14ac:dyDescent="0.25">
      <c r="A105" s="8" t="s">
        <v>136</v>
      </c>
      <c r="B105" s="3" t="s">
        <v>2793</v>
      </c>
      <c r="F105" s="206"/>
    </row>
    <row r="106" spans="1:6" ht="30" x14ac:dyDescent="0.25">
      <c r="A106" s="8" t="s">
        <v>137</v>
      </c>
      <c r="B106" s="3" t="s">
        <v>3884</v>
      </c>
      <c r="F106" s="206"/>
    </row>
    <row r="107" spans="1:6" ht="30" x14ac:dyDescent="0.25">
      <c r="A107" s="8" t="s">
        <v>139</v>
      </c>
      <c r="B107" s="3" t="s">
        <v>3885</v>
      </c>
      <c r="F107" s="206"/>
    </row>
    <row r="108" spans="1:6" ht="30" x14ac:dyDescent="0.25">
      <c r="A108" s="8" t="s">
        <v>140</v>
      </c>
      <c r="B108" s="3" t="s">
        <v>3886</v>
      </c>
      <c r="F108" s="206"/>
    </row>
    <row r="109" spans="1:6" ht="30" x14ac:dyDescent="0.25">
      <c r="A109" s="8" t="s">
        <v>141</v>
      </c>
      <c r="B109" s="3" t="s">
        <v>3887</v>
      </c>
      <c r="F109" s="206"/>
    </row>
    <row r="110" spans="1:6" ht="60" x14ac:dyDescent="0.25">
      <c r="A110" s="8" t="s">
        <v>142</v>
      </c>
      <c r="B110" s="3" t="s">
        <v>3888</v>
      </c>
      <c r="F110" s="206"/>
    </row>
    <row r="111" spans="1:6" ht="30" x14ac:dyDescent="0.25">
      <c r="A111" s="8" t="s">
        <v>143</v>
      </c>
      <c r="B111" s="3" t="s">
        <v>3889</v>
      </c>
      <c r="F111" s="206"/>
    </row>
    <row r="112" spans="1:6" ht="75" x14ac:dyDescent="0.25">
      <c r="A112" s="8" t="s">
        <v>144</v>
      </c>
      <c r="B112" s="3" t="s">
        <v>3890</v>
      </c>
      <c r="F112" s="206"/>
    </row>
    <row r="113" spans="1:6" ht="30" x14ac:dyDescent="0.25">
      <c r="A113" s="8" t="s">
        <v>145</v>
      </c>
      <c r="B113" s="3" t="s">
        <v>2794</v>
      </c>
      <c r="F113" s="206"/>
    </row>
    <row r="114" spans="1:6" x14ac:dyDescent="0.25">
      <c r="A114" s="8" t="s">
        <v>146</v>
      </c>
      <c r="B114" s="3" t="s">
        <v>3891</v>
      </c>
      <c r="F114" s="206"/>
    </row>
    <row r="115" spans="1:6" ht="30" x14ac:dyDescent="0.25">
      <c r="A115" s="8" t="s">
        <v>147</v>
      </c>
      <c r="B115" s="3" t="s">
        <v>3892</v>
      </c>
      <c r="F115" s="206"/>
    </row>
    <row r="116" spans="1:6" ht="30" x14ac:dyDescent="0.25">
      <c r="A116" s="8" t="s">
        <v>148</v>
      </c>
      <c r="B116" s="3" t="s">
        <v>3893</v>
      </c>
      <c r="F116" s="206"/>
    </row>
    <row r="117" spans="1:6" x14ac:dyDescent="0.25">
      <c r="A117" s="8" t="s">
        <v>150</v>
      </c>
      <c r="B117" s="3" t="s">
        <v>3894</v>
      </c>
      <c r="F117" s="206"/>
    </row>
    <row r="118" spans="1:6" ht="30" x14ac:dyDescent="0.25">
      <c r="A118" s="8" t="s">
        <v>151</v>
      </c>
      <c r="B118" s="3" t="s">
        <v>3895</v>
      </c>
      <c r="F118" s="206"/>
    </row>
    <row r="119" spans="1:6" x14ac:dyDescent="0.25">
      <c r="A119" s="8" t="s">
        <v>152</v>
      </c>
      <c r="B119" s="3" t="s">
        <v>3896</v>
      </c>
      <c r="F119" s="206"/>
    </row>
    <row r="120" spans="1:6" ht="45" x14ac:dyDescent="0.25">
      <c r="A120" s="8" t="s">
        <v>153</v>
      </c>
      <c r="B120" s="3" t="s">
        <v>3897</v>
      </c>
      <c r="F120" s="206"/>
    </row>
    <row r="121" spans="1:6" ht="45" x14ac:dyDescent="0.25">
      <c r="A121" s="8" t="s">
        <v>154</v>
      </c>
      <c r="B121" s="3" t="s">
        <v>3898</v>
      </c>
      <c r="F121" s="206"/>
    </row>
    <row r="122" spans="1:6" ht="60" x14ac:dyDescent="0.25">
      <c r="A122" s="8" t="s">
        <v>155</v>
      </c>
      <c r="B122" s="3" t="s">
        <v>3899</v>
      </c>
      <c r="F122" s="206"/>
    </row>
    <row r="123" spans="1:6" ht="45" x14ac:dyDescent="0.25">
      <c r="A123" s="8" t="s">
        <v>156</v>
      </c>
      <c r="B123" s="3" t="s">
        <v>3900</v>
      </c>
      <c r="F123" s="206"/>
    </row>
    <row r="124" spans="1:6" ht="30" x14ac:dyDescent="0.25">
      <c r="A124" s="8" t="s">
        <v>158</v>
      </c>
      <c r="B124" s="3" t="s">
        <v>3901</v>
      </c>
      <c r="F124" s="206"/>
    </row>
    <row r="125" spans="1:6" x14ac:dyDescent="0.25">
      <c r="A125" s="8" t="s">
        <v>159</v>
      </c>
      <c r="B125" s="3" t="s">
        <v>3902</v>
      </c>
      <c r="F125" s="206"/>
    </row>
    <row r="126" spans="1:6" ht="30" x14ac:dyDescent="0.25">
      <c r="A126" s="8" t="s">
        <v>160</v>
      </c>
      <c r="B126" s="3" t="s">
        <v>3903</v>
      </c>
      <c r="F126" s="206"/>
    </row>
    <row r="127" spans="1:6" ht="45" x14ac:dyDescent="0.25">
      <c r="A127" s="8" t="s">
        <v>161</v>
      </c>
      <c r="B127" s="3" t="s">
        <v>2795</v>
      </c>
      <c r="F127" s="206"/>
    </row>
    <row r="128" spans="1:6" ht="30" x14ac:dyDescent="0.25">
      <c r="A128" s="8" t="s">
        <v>162</v>
      </c>
      <c r="B128" s="3" t="s">
        <v>3904</v>
      </c>
      <c r="F128" s="206"/>
    </row>
    <row r="129" spans="1:6" x14ac:dyDescent="0.25">
      <c r="A129" s="8" t="s">
        <v>163</v>
      </c>
      <c r="B129" s="3" t="s">
        <v>3905</v>
      </c>
      <c r="F129" s="206"/>
    </row>
    <row r="130" spans="1:6" ht="30" x14ac:dyDescent="0.25">
      <c r="A130" s="8" t="s">
        <v>164</v>
      </c>
      <c r="B130" s="3" t="s">
        <v>3906</v>
      </c>
      <c r="F130" s="206"/>
    </row>
    <row r="131" spans="1:6" ht="75" x14ac:dyDescent="0.25">
      <c r="A131" s="8" t="s">
        <v>165</v>
      </c>
      <c r="B131" s="3" t="s">
        <v>3907</v>
      </c>
      <c r="F131" s="206"/>
    </row>
    <row r="132" spans="1:6" x14ac:dyDescent="0.25">
      <c r="A132" s="8" t="s">
        <v>166</v>
      </c>
      <c r="B132" s="3" t="s">
        <v>3908</v>
      </c>
      <c r="F132" s="206"/>
    </row>
    <row r="133" spans="1:6" ht="60" x14ac:dyDescent="0.25">
      <c r="A133" s="8" t="s">
        <v>167</v>
      </c>
      <c r="B133" s="3" t="s">
        <v>3909</v>
      </c>
      <c r="F133" s="206"/>
    </row>
    <row r="134" spans="1:6" ht="30" x14ac:dyDescent="0.25">
      <c r="A134" s="8" t="s">
        <v>168</v>
      </c>
      <c r="B134" s="3" t="s">
        <v>2796</v>
      </c>
      <c r="F134" s="206"/>
    </row>
    <row r="135" spans="1:6" ht="30" x14ac:dyDescent="0.25">
      <c r="A135" s="8" t="s">
        <v>169</v>
      </c>
      <c r="B135" s="3" t="s">
        <v>3910</v>
      </c>
      <c r="F135" s="206"/>
    </row>
    <row r="136" spans="1:6" ht="45" x14ac:dyDescent="0.25">
      <c r="A136" s="8" t="s">
        <v>170</v>
      </c>
      <c r="B136" s="3" t="s">
        <v>3911</v>
      </c>
      <c r="F136" s="206"/>
    </row>
    <row r="137" spans="1:6" ht="30" x14ac:dyDescent="0.25">
      <c r="A137" s="8" t="s">
        <v>171</v>
      </c>
      <c r="B137" s="3" t="s">
        <v>3912</v>
      </c>
      <c r="F137" s="206"/>
    </row>
    <row r="138" spans="1:6" ht="30" x14ac:dyDescent="0.25">
      <c r="A138" s="8" t="s">
        <v>172</v>
      </c>
      <c r="B138" s="3" t="s">
        <v>3913</v>
      </c>
      <c r="F138" s="206"/>
    </row>
    <row r="139" spans="1:6" ht="30" x14ac:dyDescent="0.25">
      <c r="A139" s="8" t="s">
        <v>173</v>
      </c>
      <c r="B139" s="3" t="s">
        <v>3914</v>
      </c>
      <c r="F139" s="206"/>
    </row>
    <row r="140" spans="1:6" x14ac:dyDescent="0.25">
      <c r="A140" s="8" t="s">
        <v>174</v>
      </c>
      <c r="B140" s="3" t="s">
        <v>3915</v>
      </c>
      <c r="F140" s="206"/>
    </row>
    <row r="141" spans="1:6" ht="45" x14ac:dyDescent="0.25">
      <c r="A141" s="8" t="s">
        <v>175</v>
      </c>
      <c r="B141" s="3" t="s">
        <v>3916</v>
      </c>
      <c r="F141" s="206"/>
    </row>
    <row r="142" spans="1:6" ht="45" x14ac:dyDescent="0.25">
      <c r="A142" s="8" t="s">
        <v>176</v>
      </c>
      <c r="B142" s="3" t="s">
        <v>3917</v>
      </c>
      <c r="F142" s="206"/>
    </row>
    <row r="143" spans="1:6" ht="45" x14ac:dyDescent="0.25">
      <c r="A143" s="8" t="s">
        <v>177</v>
      </c>
      <c r="B143" s="3" t="s">
        <v>3918</v>
      </c>
      <c r="F143" s="206"/>
    </row>
    <row r="144" spans="1:6" x14ac:dyDescent="0.25">
      <c r="A144" s="8" t="s">
        <v>178</v>
      </c>
      <c r="B144" s="3" t="s">
        <v>3919</v>
      </c>
      <c r="F144" s="206"/>
    </row>
    <row r="145" spans="1:6" ht="30" x14ac:dyDescent="0.25">
      <c r="A145" s="8" t="s">
        <v>179</v>
      </c>
      <c r="B145" s="3" t="s">
        <v>3920</v>
      </c>
      <c r="F145" s="206"/>
    </row>
    <row r="146" spans="1:6" x14ac:dyDescent="0.25">
      <c r="A146" s="8" t="s">
        <v>180</v>
      </c>
      <c r="B146" s="3" t="s">
        <v>3921</v>
      </c>
      <c r="F146" s="206"/>
    </row>
    <row r="147" spans="1:6" x14ac:dyDescent="0.25">
      <c r="A147" s="8" t="s">
        <v>181</v>
      </c>
      <c r="B147" s="3" t="s">
        <v>3922</v>
      </c>
      <c r="F147" s="206"/>
    </row>
    <row r="148" spans="1:6" x14ac:dyDescent="0.25">
      <c r="A148" s="8" t="s">
        <v>182</v>
      </c>
      <c r="B148" s="3" t="s">
        <v>3923</v>
      </c>
      <c r="F148" s="206"/>
    </row>
    <row r="149" spans="1:6" ht="30" x14ac:dyDescent="0.25">
      <c r="A149" s="8" t="s">
        <v>183</v>
      </c>
      <c r="B149" s="3" t="s">
        <v>3924</v>
      </c>
      <c r="F149" s="206"/>
    </row>
    <row r="150" spans="1:6" ht="30" x14ac:dyDescent="0.25">
      <c r="A150" s="8" t="s">
        <v>184</v>
      </c>
      <c r="B150" s="3" t="s">
        <v>3925</v>
      </c>
      <c r="F150" s="206"/>
    </row>
    <row r="151" spans="1:6" ht="45" x14ac:dyDescent="0.25">
      <c r="A151" s="8" t="s">
        <v>185</v>
      </c>
      <c r="B151" s="3" t="s">
        <v>3926</v>
      </c>
      <c r="F151" s="206"/>
    </row>
    <row r="152" spans="1:6" ht="30" x14ac:dyDescent="0.25">
      <c r="A152" s="8" t="s">
        <v>186</v>
      </c>
      <c r="B152" s="3" t="s">
        <v>3927</v>
      </c>
      <c r="F152" s="206"/>
    </row>
    <row r="153" spans="1:6" ht="30" x14ac:dyDescent="0.25">
      <c r="A153" s="8" t="s">
        <v>187</v>
      </c>
      <c r="B153" s="3" t="s">
        <v>3928</v>
      </c>
      <c r="F153" s="206"/>
    </row>
    <row r="154" spans="1:6" ht="30" x14ac:dyDescent="0.25">
      <c r="A154" s="8" t="s">
        <v>188</v>
      </c>
      <c r="B154" s="3" t="s">
        <v>3929</v>
      </c>
      <c r="F154" s="206"/>
    </row>
    <row r="155" spans="1:6" ht="30" x14ac:dyDescent="0.25">
      <c r="A155" s="8" t="s">
        <v>189</v>
      </c>
      <c r="B155" s="3" t="s">
        <v>3930</v>
      </c>
      <c r="F155" s="206"/>
    </row>
    <row r="156" spans="1:6" x14ac:dyDescent="0.25">
      <c r="A156" s="8" t="s">
        <v>190</v>
      </c>
      <c r="B156" s="3" t="s">
        <v>3931</v>
      </c>
      <c r="F156" s="206"/>
    </row>
    <row r="157" spans="1:6" ht="30" x14ac:dyDescent="0.25">
      <c r="A157" s="8" t="s">
        <v>191</v>
      </c>
      <c r="B157" s="3" t="s">
        <v>3932</v>
      </c>
      <c r="F157" s="206"/>
    </row>
    <row r="158" spans="1:6" ht="45" x14ac:dyDescent="0.25">
      <c r="A158" s="8" t="s">
        <v>192</v>
      </c>
      <c r="B158" s="3" t="s">
        <v>3933</v>
      </c>
      <c r="F158" s="206"/>
    </row>
    <row r="159" spans="1:6" x14ac:dyDescent="0.25">
      <c r="A159" s="8" t="s">
        <v>193</v>
      </c>
      <c r="B159" s="3" t="s">
        <v>3934</v>
      </c>
      <c r="F159" s="206"/>
    </row>
    <row r="160" spans="1:6" ht="30" x14ac:dyDescent="0.25">
      <c r="A160" s="8" t="s">
        <v>194</v>
      </c>
      <c r="B160" s="3" t="s">
        <v>3935</v>
      </c>
      <c r="F160" s="206"/>
    </row>
    <row r="161" spans="1:6" ht="30" x14ac:dyDescent="0.25">
      <c r="A161" s="8" t="s">
        <v>195</v>
      </c>
      <c r="B161" s="3" t="s">
        <v>3936</v>
      </c>
      <c r="F161" s="206"/>
    </row>
    <row r="162" spans="1:6" ht="30" x14ac:dyDescent="0.25">
      <c r="A162" s="8" t="s">
        <v>196</v>
      </c>
      <c r="B162" s="3" t="s">
        <v>3937</v>
      </c>
      <c r="F162" s="206"/>
    </row>
    <row r="163" spans="1:6" ht="30" x14ac:dyDescent="0.25">
      <c r="A163" s="8" t="s">
        <v>197</v>
      </c>
      <c r="B163" s="3" t="s">
        <v>3938</v>
      </c>
      <c r="F163" s="206"/>
    </row>
    <row r="164" spans="1:6" ht="60" x14ac:dyDescent="0.25">
      <c r="A164" s="8" t="s">
        <v>198</v>
      </c>
      <c r="B164" s="3" t="s">
        <v>3939</v>
      </c>
      <c r="F164" s="206"/>
    </row>
    <row r="165" spans="1:6" ht="30" x14ac:dyDescent="0.25">
      <c r="A165" s="8" t="s">
        <v>199</v>
      </c>
      <c r="B165" s="3" t="s">
        <v>3940</v>
      </c>
      <c r="F165" s="206"/>
    </row>
    <row r="166" spans="1:6" ht="45" x14ac:dyDescent="0.25">
      <c r="A166" s="8" t="s">
        <v>200</v>
      </c>
      <c r="B166" s="3" t="s">
        <v>3941</v>
      </c>
      <c r="F166" s="206"/>
    </row>
    <row r="167" spans="1:6" x14ac:dyDescent="0.25">
      <c r="A167" s="8" t="s">
        <v>201</v>
      </c>
      <c r="B167" s="3" t="s">
        <v>3942</v>
      </c>
      <c r="F167" s="206"/>
    </row>
    <row r="168" spans="1:6" ht="45" x14ac:dyDescent="0.25">
      <c r="A168" s="8" t="s">
        <v>202</v>
      </c>
      <c r="B168" s="3" t="s">
        <v>3943</v>
      </c>
      <c r="F168" s="206"/>
    </row>
    <row r="169" spans="1:6" ht="45" x14ac:dyDescent="0.25">
      <c r="A169" s="8" t="s">
        <v>204</v>
      </c>
      <c r="B169" s="3" t="s">
        <v>3944</v>
      </c>
      <c r="F169" s="206"/>
    </row>
    <row r="170" spans="1:6" x14ac:dyDescent="0.25">
      <c r="A170" s="8" t="s">
        <v>205</v>
      </c>
      <c r="B170" s="3" t="s">
        <v>3945</v>
      </c>
      <c r="F170" s="206"/>
    </row>
    <row r="171" spans="1:6" x14ac:dyDescent="0.25">
      <c r="A171" s="8" t="s">
        <v>207</v>
      </c>
      <c r="B171" s="3" t="s">
        <v>3946</v>
      </c>
      <c r="F171" s="206"/>
    </row>
    <row r="172" spans="1:6" x14ac:dyDescent="0.25">
      <c r="A172" s="8" t="s">
        <v>209</v>
      </c>
      <c r="B172" s="3" t="s">
        <v>3947</v>
      </c>
      <c r="F172" s="206"/>
    </row>
    <row r="173" spans="1:6" ht="45" x14ac:dyDescent="0.25">
      <c r="A173" s="8" t="s">
        <v>210</v>
      </c>
      <c r="B173" s="3" t="s">
        <v>3948</v>
      </c>
      <c r="F173" s="206"/>
    </row>
    <row r="174" spans="1:6" ht="30" x14ac:dyDescent="0.25">
      <c r="A174" s="8" t="s">
        <v>211</v>
      </c>
      <c r="B174" s="3" t="s">
        <v>3949</v>
      </c>
      <c r="F174" s="206"/>
    </row>
    <row r="175" spans="1:6" ht="30" x14ac:dyDescent="0.25">
      <c r="A175" s="8" t="s">
        <v>212</v>
      </c>
      <c r="B175" s="3" t="s">
        <v>3950</v>
      </c>
      <c r="F175" s="206"/>
    </row>
    <row r="176" spans="1:6" x14ac:dyDescent="0.25">
      <c r="A176" s="8" t="s">
        <v>214</v>
      </c>
      <c r="B176" s="3" t="s">
        <v>3951</v>
      </c>
      <c r="F176" s="206"/>
    </row>
    <row r="177" spans="1:6" ht="30" x14ac:dyDescent="0.25">
      <c r="A177" s="8" t="s">
        <v>216</v>
      </c>
      <c r="B177" s="3" t="s">
        <v>3952</v>
      </c>
      <c r="F177" s="206"/>
    </row>
    <row r="178" spans="1:6" ht="60" x14ac:dyDescent="0.25">
      <c r="A178" s="8" t="s">
        <v>217</v>
      </c>
      <c r="B178" s="3" t="s">
        <v>3953</v>
      </c>
      <c r="F178" s="206"/>
    </row>
    <row r="179" spans="1:6" ht="30" x14ac:dyDescent="0.25">
      <c r="A179" s="8" t="s">
        <v>218</v>
      </c>
      <c r="B179" s="3" t="s">
        <v>3954</v>
      </c>
      <c r="F179" s="206"/>
    </row>
    <row r="180" spans="1:6" ht="30" x14ac:dyDescent="0.25">
      <c r="A180" s="8" t="s">
        <v>219</v>
      </c>
      <c r="B180" s="3" t="s">
        <v>3955</v>
      </c>
      <c r="F180" s="206"/>
    </row>
    <row r="181" spans="1:6" ht="45" x14ac:dyDescent="0.25">
      <c r="A181" s="8" t="s">
        <v>220</v>
      </c>
      <c r="B181" s="3" t="s">
        <v>3956</v>
      </c>
      <c r="F181" s="206"/>
    </row>
    <row r="182" spans="1:6" x14ac:dyDescent="0.25">
      <c r="A182" s="8" t="s">
        <v>221</v>
      </c>
      <c r="B182" s="3" t="s">
        <v>3957</v>
      </c>
      <c r="F182" s="206"/>
    </row>
    <row r="183" spans="1:6" ht="60" x14ac:dyDescent="0.25">
      <c r="A183" s="8" t="s">
        <v>223</v>
      </c>
      <c r="B183" s="3" t="s">
        <v>3958</v>
      </c>
      <c r="F183" s="206"/>
    </row>
    <row r="184" spans="1:6" ht="45" x14ac:dyDescent="0.25">
      <c r="A184" s="8" t="s">
        <v>224</v>
      </c>
      <c r="B184" s="3" t="s">
        <v>3959</v>
      </c>
      <c r="F184" s="206"/>
    </row>
    <row r="185" spans="1:6" x14ac:dyDescent="0.25">
      <c r="A185" s="8" t="s">
        <v>225</v>
      </c>
      <c r="B185" s="3" t="s">
        <v>3960</v>
      </c>
      <c r="F185" s="206"/>
    </row>
    <row r="186" spans="1:6" ht="30" x14ac:dyDescent="0.25">
      <c r="A186" s="8" t="s">
        <v>227</v>
      </c>
      <c r="B186" s="3" t="s">
        <v>3961</v>
      </c>
      <c r="F186" s="206"/>
    </row>
    <row r="187" spans="1:6" ht="30" x14ac:dyDescent="0.25">
      <c r="A187" s="8" t="s">
        <v>228</v>
      </c>
      <c r="B187" s="3" t="s">
        <v>3962</v>
      </c>
      <c r="F187" s="206"/>
    </row>
    <row r="188" spans="1:6" x14ac:dyDescent="0.25">
      <c r="A188" s="8" t="s">
        <v>229</v>
      </c>
      <c r="B188" s="3" t="s">
        <v>3963</v>
      </c>
      <c r="F188" s="206"/>
    </row>
    <row r="189" spans="1:6" ht="30" x14ac:dyDescent="0.25">
      <c r="A189" s="8" t="s">
        <v>230</v>
      </c>
      <c r="B189" s="3" t="s">
        <v>3964</v>
      </c>
      <c r="F189" s="206"/>
    </row>
    <row r="190" spans="1:6" ht="30" x14ac:dyDescent="0.25">
      <c r="A190" s="8" t="s">
        <v>231</v>
      </c>
      <c r="B190" s="3" t="s">
        <v>3965</v>
      </c>
      <c r="F190" s="206"/>
    </row>
    <row r="191" spans="1:6" ht="30" x14ac:dyDescent="0.25">
      <c r="A191" s="8" t="s">
        <v>232</v>
      </c>
      <c r="B191" s="3" t="s">
        <v>3966</v>
      </c>
      <c r="F191" s="206"/>
    </row>
    <row r="192" spans="1:6" ht="45" x14ac:dyDescent="0.25">
      <c r="A192" s="8" t="s">
        <v>233</v>
      </c>
      <c r="B192" s="3" t="s">
        <v>3967</v>
      </c>
      <c r="F192" s="206"/>
    </row>
    <row r="193" spans="1:6" ht="45" x14ac:dyDescent="0.25">
      <c r="A193" s="8" t="s">
        <v>234</v>
      </c>
      <c r="B193" s="3" t="s">
        <v>3968</v>
      </c>
      <c r="F193" s="206"/>
    </row>
    <row r="194" spans="1:6" ht="30" x14ac:dyDescent="0.25">
      <c r="A194" s="8" t="s">
        <v>236</v>
      </c>
      <c r="B194" s="3" t="s">
        <v>3969</v>
      </c>
      <c r="F194" s="206"/>
    </row>
    <row r="195" spans="1:6" ht="45" x14ac:dyDescent="0.25">
      <c r="A195" s="8" t="s">
        <v>237</v>
      </c>
      <c r="B195" s="3" t="s">
        <v>3970</v>
      </c>
      <c r="F195" s="206"/>
    </row>
    <row r="196" spans="1:6" x14ac:dyDescent="0.25">
      <c r="A196" s="8" t="s">
        <v>238</v>
      </c>
      <c r="B196" s="3" t="s">
        <v>3971</v>
      </c>
      <c r="F196" s="206"/>
    </row>
    <row r="197" spans="1:6" ht="30" x14ac:dyDescent="0.25">
      <c r="A197" s="8" t="s">
        <v>240</v>
      </c>
      <c r="B197" s="3" t="s">
        <v>3972</v>
      </c>
      <c r="F197" s="206"/>
    </row>
    <row r="198" spans="1:6" ht="30" x14ac:dyDescent="0.25">
      <c r="A198" s="8" t="s">
        <v>241</v>
      </c>
      <c r="B198" s="3" t="s">
        <v>3980</v>
      </c>
      <c r="F198" s="206"/>
    </row>
    <row r="199" spans="1:6" ht="30" x14ac:dyDescent="0.25">
      <c r="A199" s="8" t="s">
        <v>242</v>
      </c>
      <c r="B199" s="3" t="s">
        <v>3981</v>
      </c>
      <c r="F199" s="206"/>
    </row>
    <row r="200" spans="1:6" ht="45" customHeight="1" x14ac:dyDescent="0.25">
      <c r="A200" s="8" t="s">
        <v>243</v>
      </c>
      <c r="B200" s="3" t="s">
        <v>2797</v>
      </c>
      <c r="F200" s="206"/>
    </row>
    <row r="201" spans="1:6" ht="30" x14ac:dyDescent="0.25">
      <c r="A201" s="8" t="s">
        <v>244</v>
      </c>
      <c r="B201" s="3" t="s">
        <v>3973</v>
      </c>
      <c r="F201" s="206"/>
    </row>
    <row r="202" spans="1:6" ht="45" x14ac:dyDescent="0.25">
      <c r="A202" s="8" t="s">
        <v>245</v>
      </c>
      <c r="B202" s="3" t="s">
        <v>3974</v>
      </c>
      <c r="F202" s="206"/>
    </row>
    <row r="203" spans="1:6" ht="30" x14ac:dyDescent="0.25">
      <c r="A203" s="8" t="s">
        <v>246</v>
      </c>
      <c r="B203" s="3" t="s">
        <v>3982</v>
      </c>
      <c r="F203" s="206"/>
    </row>
    <row r="204" spans="1:6" ht="30" x14ac:dyDescent="0.25">
      <c r="A204" s="8" t="s">
        <v>247</v>
      </c>
      <c r="B204" s="3" t="s">
        <v>3983</v>
      </c>
      <c r="F204" s="206"/>
    </row>
    <row r="205" spans="1:6" x14ac:dyDescent="0.25">
      <c r="A205" s="8" t="s">
        <v>248</v>
      </c>
      <c r="B205" s="3" t="s">
        <v>3984</v>
      </c>
      <c r="F205" s="206"/>
    </row>
    <row r="206" spans="1:6" ht="30" x14ac:dyDescent="0.25">
      <c r="A206" s="8" t="s">
        <v>249</v>
      </c>
      <c r="B206" s="3" t="s">
        <v>3985</v>
      </c>
      <c r="F206" s="206"/>
    </row>
    <row r="207" spans="1:6" ht="30" x14ac:dyDescent="0.25">
      <c r="A207" s="8" t="s">
        <v>250</v>
      </c>
      <c r="B207" s="3" t="s">
        <v>3986</v>
      </c>
      <c r="F207" s="206"/>
    </row>
    <row r="208" spans="1:6" ht="60" x14ac:dyDescent="0.25">
      <c r="A208" s="8" t="s">
        <v>251</v>
      </c>
      <c r="B208" s="3" t="s">
        <v>3987</v>
      </c>
      <c r="F208" s="206"/>
    </row>
    <row r="209" spans="1:6" ht="60" x14ac:dyDescent="0.25">
      <c r="A209" s="8" t="s">
        <v>252</v>
      </c>
      <c r="B209" s="3" t="s">
        <v>3988</v>
      </c>
      <c r="F209" s="206"/>
    </row>
    <row r="210" spans="1:6" ht="30" x14ac:dyDescent="0.25">
      <c r="A210" s="8" t="s">
        <v>253</v>
      </c>
      <c r="B210" s="3" t="s">
        <v>3975</v>
      </c>
      <c r="F210" s="206"/>
    </row>
    <row r="211" spans="1:6" x14ac:dyDescent="0.25">
      <c r="A211" s="8" t="s">
        <v>254</v>
      </c>
      <c r="B211" s="3" t="s">
        <v>3989</v>
      </c>
      <c r="F211" s="206"/>
    </row>
    <row r="212" spans="1:6" ht="45" x14ac:dyDescent="0.25">
      <c r="A212" s="8" t="s">
        <v>255</v>
      </c>
      <c r="B212" s="3" t="s">
        <v>3990</v>
      </c>
      <c r="F212" s="206"/>
    </row>
    <row r="213" spans="1:6" ht="30" x14ac:dyDescent="0.25">
      <c r="A213" s="8" t="s">
        <v>256</v>
      </c>
      <c r="B213" s="3" t="s">
        <v>3991</v>
      </c>
      <c r="F213" s="206"/>
    </row>
    <row r="214" spans="1:6" ht="45" x14ac:dyDescent="0.25">
      <c r="A214" s="8" t="s">
        <v>257</v>
      </c>
      <c r="B214" s="3" t="s">
        <v>3976</v>
      </c>
      <c r="F214" s="206"/>
    </row>
    <row r="215" spans="1:6" ht="30" x14ac:dyDescent="0.25">
      <c r="A215" s="8" t="s">
        <v>258</v>
      </c>
      <c r="B215" s="3" t="s">
        <v>3977</v>
      </c>
      <c r="F215" s="206"/>
    </row>
    <row r="216" spans="1:6" ht="45" x14ac:dyDescent="0.25">
      <c r="A216" s="8" t="s">
        <v>260</v>
      </c>
      <c r="B216" s="3" t="s">
        <v>3992</v>
      </c>
      <c r="F216" s="206"/>
    </row>
    <row r="217" spans="1:6" ht="30" x14ac:dyDescent="0.25">
      <c r="A217" s="8" t="s">
        <v>261</v>
      </c>
      <c r="B217" s="3" t="s">
        <v>3978</v>
      </c>
      <c r="F217" s="206"/>
    </row>
    <row r="218" spans="1:6" ht="30" x14ac:dyDescent="0.25">
      <c r="A218" s="8" t="s">
        <v>262</v>
      </c>
      <c r="B218" s="3" t="s">
        <v>3979</v>
      </c>
      <c r="F218" s="206"/>
    </row>
    <row r="219" spans="1:6" ht="30" x14ac:dyDescent="0.25">
      <c r="A219" s="8" t="s">
        <v>263</v>
      </c>
      <c r="B219" s="3" t="s">
        <v>3993</v>
      </c>
      <c r="F219" s="206"/>
    </row>
    <row r="220" spans="1:6" ht="45" x14ac:dyDescent="0.25">
      <c r="A220" s="8" t="s">
        <v>265</v>
      </c>
      <c r="B220" s="3" t="s">
        <v>3994</v>
      </c>
      <c r="F220" s="206"/>
    </row>
    <row r="221" spans="1:6" ht="30" x14ac:dyDescent="0.25">
      <c r="A221" s="8" t="s">
        <v>266</v>
      </c>
      <c r="B221" s="3" t="s">
        <v>3995</v>
      </c>
      <c r="F221" s="206"/>
    </row>
    <row r="222" spans="1:6" ht="30" x14ac:dyDescent="0.25">
      <c r="A222" s="8" t="s">
        <v>267</v>
      </c>
      <c r="B222" s="3" t="s">
        <v>3996</v>
      </c>
      <c r="F222" s="206"/>
    </row>
    <row r="223" spans="1:6" x14ac:dyDescent="0.25">
      <c r="A223" s="8" t="s">
        <v>268</v>
      </c>
      <c r="B223" s="3" t="s">
        <v>2798</v>
      </c>
      <c r="F223" s="206"/>
    </row>
    <row r="224" spans="1:6" ht="45" x14ac:dyDescent="0.25">
      <c r="A224" s="8" t="s">
        <v>269</v>
      </c>
      <c r="B224" s="3" t="s">
        <v>3997</v>
      </c>
      <c r="F224" s="206"/>
    </row>
    <row r="225" spans="1:6" ht="30" x14ac:dyDescent="0.25">
      <c r="A225" s="8" t="s">
        <v>270</v>
      </c>
      <c r="B225" s="3" t="s">
        <v>3998</v>
      </c>
      <c r="F225" s="206"/>
    </row>
    <row r="226" spans="1:6" ht="30" x14ac:dyDescent="0.25">
      <c r="A226" s="8" t="s">
        <v>271</v>
      </c>
      <c r="B226" s="3" t="s">
        <v>3999</v>
      </c>
      <c r="F226" s="206"/>
    </row>
    <row r="227" spans="1:6" ht="60" x14ac:dyDescent="0.25">
      <c r="A227" s="8" t="s">
        <v>272</v>
      </c>
      <c r="B227" s="3" t="s">
        <v>4000</v>
      </c>
      <c r="F227" s="206"/>
    </row>
    <row r="228" spans="1:6" x14ac:dyDescent="0.25">
      <c r="A228" s="8" t="s">
        <v>273</v>
      </c>
      <c r="B228" s="3" t="s">
        <v>4001</v>
      </c>
      <c r="F228" s="206"/>
    </row>
    <row r="229" spans="1:6" x14ac:dyDescent="0.25">
      <c r="A229" s="8" t="s">
        <v>274</v>
      </c>
      <c r="B229" s="3" t="s">
        <v>4002</v>
      </c>
      <c r="F229" s="206"/>
    </row>
    <row r="230" spans="1:6" x14ac:dyDescent="0.25">
      <c r="A230" s="8" t="s">
        <v>275</v>
      </c>
      <c r="B230" s="3" t="s">
        <v>4003</v>
      </c>
      <c r="F230" s="206"/>
    </row>
    <row r="231" spans="1:6" ht="30" x14ac:dyDescent="0.25">
      <c r="A231" s="8" t="s">
        <v>276</v>
      </c>
      <c r="B231" s="3" t="s">
        <v>4004</v>
      </c>
      <c r="F231" s="206"/>
    </row>
    <row r="232" spans="1:6" ht="30" x14ac:dyDescent="0.25">
      <c r="A232" s="8" t="s">
        <v>277</v>
      </c>
      <c r="B232" s="3" t="s">
        <v>2799</v>
      </c>
      <c r="F232" s="206"/>
    </row>
    <row r="233" spans="1:6" x14ac:dyDescent="0.25">
      <c r="A233" s="8" t="s">
        <v>278</v>
      </c>
      <c r="B233" s="3" t="s">
        <v>4005</v>
      </c>
      <c r="F233" s="206"/>
    </row>
    <row r="234" spans="1:6" ht="30" x14ac:dyDescent="0.25">
      <c r="A234" s="8" t="s">
        <v>279</v>
      </c>
      <c r="B234" s="3" t="s">
        <v>4006</v>
      </c>
      <c r="F234" s="206"/>
    </row>
    <row r="235" spans="1:6" ht="30" x14ac:dyDescent="0.25">
      <c r="A235" s="8" t="s">
        <v>280</v>
      </c>
      <c r="B235" s="3" t="s">
        <v>4007</v>
      </c>
      <c r="F235" s="206"/>
    </row>
    <row r="236" spans="1:6" ht="30" x14ac:dyDescent="0.25">
      <c r="A236" s="8" t="s">
        <v>281</v>
      </c>
      <c r="B236" s="3" t="s">
        <v>4008</v>
      </c>
      <c r="F236" s="206"/>
    </row>
    <row r="237" spans="1:6" ht="30" x14ac:dyDescent="0.25">
      <c r="A237" s="8" t="s">
        <v>282</v>
      </c>
      <c r="B237" s="3" t="s">
        <v>4009</v>
      </c>
      <c r="F237" s="206"/>
    </row>
    <row r="238" spans="1:6" x14ac:dyDescent="0.25">
      <c r="A238" s="8" t="s">
        <v>283</v>
      </c>
      <c r="B238" s="3" t="s">
        <v>4010</v>
      </c>
      <c r="F238" s="206"/>
    </row>
    <row r="239" spans="1:6" ht="60" x14ac:dyDescent="0.25">
      <c r="A239" s="8" t="s">
        <v>284</v>
      </c>
      <c r="B239" s="3" t="s">
        <v>4011</v>
      </c>
      <c r="F239" s="206"/>
    </row>
    <row r="240" spans="1:6" x14ac:dyDescent="0.25">
      <c r="A240" s="8" t="s">
        <v>285</v>
      </c>
      <c r="B240" s="3" t="s">
        <v>4012</v>
      </c>
      <c r="F240" s="206"/>
    </row>
    <row r="241" spans="1:6" ht="30" x14ac:dyDescent="0.25">
      <c r="A241" s="8" t="s">
        <v>286</v>
      </c>
      <c r="B241" s="3" t="s">
        <v>4013</v>
      </c>
      <c r="F241" s="206"/>
    </row>
    <row r="242" spans="1:6" ht="30" x14ac:dyDescent="0.25">
      <c r="A242" s="8" t="s">
        <v>288</v>
      </c>
      <c r="B242" s="3" t="s">
        <v>4014</v>
      </c>
      <c r="F242" s="206"/>
    </row>
    <row r="243" spans="1:6" ht="30" x14ac:dyDescent="0.25">
      <c r="A243" s="8" t="s">
        <v>289</v>
      </c>
      <c r="B243" s="3" t="s">
        <v>2800</v>
      </c>
      <c r="F243" s="206"/>
    </row>
    <row r="244" spans="1:6" ht="30" x14ac:dyDescent="0.25">
      <c r="A244" s="8" t="s">
        <v>291</v>
      </c>
      <c r="B244" s="3" t="s">
        <v>4015</v>
      </c>
      <c r="F244" s="206"/>
    </row>
    <row r="245" spans="1:6" ht="30" x14ac:dyDescent="0.25">
      <c r="A245" s="8" t="s">
        <v>293</v>
      </c>
      <c r="B245" s="3" t="s">
        <v>4016</v>
      </c>
      <c r="F245" s="206"/>
    </row>
    <row r="246" spans="1:6" ht="30" x14ac:dyDescent="0.25">
      <c r="A246" s="8" t="s">
        <v>294</v>
      </c>
      <c r="B246" s="3" t="s">
        <v>4017</v>
      </c>
      <c r="F246" s="206"/>
    </row>
    <row r="247" spans="1:6" ht="45" x14ac:dyDescent="0.25">
      <c r="A247" s="8" t="s">
        <v>295</v>
      </c>
      <c r="B247" s="3" t="s">
        <v>4018</v>
      </c>
      <c r="F247" s="206"/>
    </row>
    <row r="248" spans="1:6" ht="30" x14ac:dyDescent="0.25">
      <c r="A248" s="8" t="s">
        <v>296</v>
      </c>
      <c r="B248" s="3" t="s">
        <v>4019</v>
      </c>
      <c r="F248" s="206"/>
    </row>
    <row r="249" spans="1:6" ht="30" x14ac:dyDescent="0.25">
      <c r="A249" s="8" t="s">
        <v>297</v>
      </c>
      <c r="B249" s="3" t="s">
        <v>4020</v>
      </c>
      <c r="F249" s="206"/>
    </row>
    <row r="250" spans="1:6" ht="45" x14ac:dyDescent="0.25">
      <c r="A250" s="8" t="s">
        <v>299</v>
      </c>
      <c r="B250" s="3" t="s">
        <v>4021</v>
      </c>
      <c r="F250" s="206"/>
    </row>
    <row r="251" spans="1:6" ht="30" x14ac:dyDescent="0.25">
      <c r="A251" s="8" t="s">
        <v>300</v>
      </c>
      <c r="B251" s="3" t="s">
        <v>2801</v>
      </c>
      <c r="F251" s="206"/>
    </row>
    <row r="252" spans="1:6" ht="30" x14ac:dyDescent="0.25">
      <c r="A252" s="8" t="s">
        <v>301</v>
      </c>
      <c r="B252" s="3" t="s">
        <v>4022</v>
      </c>
      <c r="F252" s="206"/>
    </row>
    <row r="253" spans="1:6" ht="30" x14ac:dyDescent="0.25">
      <c r="A253" s="8" t="s">
        <v>302</v>
      </c>
      <c r="B253" s="3" t="s">
        <v>4023</v>
      </c>
      <c r="F253" s="206"/>
    </row>
    <row r="254" spans="1:6" ht="45" x14ac:dyDescent="0.25">
      <c r="A254" s="8" t="s">
        <v>303</v>
      </c>
      <c r="B254" s="3" t="s">
        <v>4024</v>
      </c>
      <c r="F254" s="206"/>
    </row>
    <row r="255" spans="1:6" ht="45" x14ac:dyDescent="0.25">
      <c r="A255" s="8" t="s">
        <v>304</v>
      </c>
      <c r="B255" s="3" t="s">
        <v>4025</v>
      </c>
      <c r="F255" s="206"/>
    </row>
    <row r="256" spans="1:6" x14ac:dyDescent="0.25">
      <c r="A256" s="8" t="s">
        <v>305</v>
      </c>
      <c r="B256" s="3" t="s">
        <v>4026</v>
      </c>
      <c r="F256" s="206"/>
    </row>
    <row r="257" spans="1:6" ht="45" x14ac:dyDescent="0.25">
      <c r="A257" s="8" t="s">
        <v>307</v>
      </c>
      <c r="B257" s="3" t="s">
        <v>4027</v>
      </c>
      <c r="F257" s="206"/>
    </row>
    <row r="258" spans="1:6" ht="30" x14ac:dyDescent="0.25">
      <c r="A258" s="8" t="s">
        <v>308</v>
      </c>
      <c r="B258" s="3" t="s">
        <v>4028</v>
      </c>
      <c r="F258" s="206"/>
    </row>
    <row r="259" spans="1:6" ht="60" x14ac:dyDescent="0.25">
      <c r="A259" s="8" t="s">
        <v>309</v>
      </c>
      <c r="B259" s="3" t="s">
        <v>4029</v>
      </c>
      <c r="F259" s="206"/>
    </row>
    <row r="260" spans="1:6" ht="45" x14ac:dyDescent="0.25">
      <c r="A260" s="8" t="s">
        <v>310</v>
      </c>
      <c r="B260" s="3" t="s">
        <v>4030</v>
      </c>
      <c r="F260" s="206"/>
    </row>
    <row r="261" spans="1:6" ht="45" x14ac:dyDescent="0.25">
      <c r="A261" s="8" t="s">
        <v>311</v>
      </c>
      <c r="B261" s="3" t="s">
        <v>2802</v>
      </c>
      <c r="F261" s="206"/>
    </row>
    <row r="262" spans="1:6" ht="30" x14ac:dyDescent="0.25">
      <c r="A262" s="8" t="s">
        <v>312</v>
      </c>
      <c r="B262" s="3" t="s">
        <v>2803</v>
      </c>
      <c r="F262" s="206"/>
    </row>
    <row r="263" spans="1:6" ht="45" x14ac:dyDescent="0.25">
      <c r="A263" s="8" t="s">
        <v>313</v>
      </c>
      <c r="B263" s="3" t="s">
        <v>4067</v>
      </c>
      <c r="F263" s="206"/>
    </row>
    <row r="264" spans="1:6" ht="30" x14ac:dyDescent="0.25">
      <c r="A264" s="8" t="s">
        <v>314</v>
      </c>
      <c r="B264" s="3" t="s">
        <v>4068</v>
      </c>
      <c r="F264" s="206"/>
    </row>
    <row r="265" spans="1:6" ht="30" x14ac:dyDescent="0.25">
      <c r="A265" s="8" t="s">
        <v>315</v>
      </c>
      <c r="B265" s="3" t="s">
        <v>4069</v>
      </c>
      <c r="F265" s="206"/>
    </row>
    <row r="266" spans="1:6" ht="30" x14ac:dyDescent="0.25">
      <c r="A266" s="8" t="s">
        <v>316</v>
      </c>
      <c r="B266" s="3" t="s">
        <v>4070</v>
      </c>
      <c r="F266" s="206"/>
    </row>
    <row r="267" spans="1:6" ht="45" x14ac:dyDescent="0.25">
      <c r="A267" s="8" t="s">
        <v>317</v>
      </c>
      <c r="B267" s="3" t="s">
        <v>4071</v>
      </c>
      <c r="F267" s="206"/>
    </row>
    <row r="268" spans="1:6" ht="45" x14ac:dyDescent="0.25">
      <c r="A268" s="8" t="s">
        <v>318</v>
      </c>
      <c r="B268" s="3" t="s">
        <v>4072</v>
      </c>
      <c r="F268" s="206"/>
    </row>
    <row r="269" spans="1:6" ht="30" x14ac:dyDescent="0.25">
      <c r="A269" s="8" t="s">
        <v>319</v>
      </c>
      <c r="B269" s="3" t="s">
        <v>2804</v>
      </c>
      <c r="F269" s="206"/>
    </row>
    <row r="270" spans="1:6" ht="45" x14ac:dyDescent="0.25">
      <c r="A270" s="8" t="s">
        <v>320</v>
      </c>
      <c r="B270" s="3" t="s">
        <v>2805</v>
      </c>
      <c r="F270" s="206"/>
    </row>
    <row r="271" spans="1:6" ht="45" x14ac:dyDescent="0.25">
      <c r="A271" s="8" t="s">
        <v>321</v>
      </c>
      <c r="B271" s="3" t="s">
        <v>4073</v>
      </c>
      <c r="F271" s="206"/>
    </row>
    <row r="272" spans="1:6" ht="30" x14ac:dyDescent="0.25">
      <c r="A272" s="8" t="s">
        <v>322</v>
      </c>
      <c r="B272" s="3" t="s">
        <v>4074</v>
      </c>
      <c r="F272" s="206"/>
    </row>
    <row r="273" spans="1:6" ht="30" x14ac:dyDescent="0.25">
      <c r="A273" s="8" t="s">
        <v>323</v>
      </c>
      <c r="B273" s="3" t="s">
        <v>4075</v>
      </c>
      <c r="F273" s="206"/>
    </row>
    <row r="274" spans="1:6" ht="75" x14ac:dyDescent="0.25">
      <c r="A274" s="8" t="s">
        <v>324</v>
      </c>
      <c r="B274" s="3" t="s">
        <v>4076</v>
      </c>
      <c r="F274" s="206"/>
    </row>
    <row r="275" spans="1:6" ht="60" x14ac:dyDescent="0.25">
      <c r="A275" s="8" t="s">
        <v>325</v>
      </c>
      <c r="B275" s="3" t="s">
        <v>4077</v>
      </c>
      <c r="F275" s="206"/>
    </row>
    <row r="276" spans="1:6" ht="30" x14ac:dyDescent="0.25">
      <c r="A276" s="8" t="s">
        <v>326</v>
      </c>
      <c r="B276" s="3" t="s">
        <v>4078</v>
      </c>
      <c r="F276" s="206"/>
    </row>
    <row r="277" spans="1:6" x14ac:dyDescent="0.25">
      <c r="A277" s="8" t="s">
        <v>327</v>
      </c>
      <c r="B277" s="3" t="s">
        <v>4079</v>
      </c>
      <c r="F277" s="206"/>
    </row>
    <row r="278" spans="1:6" ht="45" x14ac:dyDescent="0.25">
      <c r="A278" s="8" t="s">
        <v>328</v>
      </c>
      <c r="B278" s="3" t="s">
        <v>4080</v>
      </c>
      <c r="F278" s="206"/>
    </row>
    <row r="279" spans="1:6" ht="30" x14ac:dyDescent="0.25">
      <c r="A279" s="8" t="s">
        <v>329</v>
      </c>
      <c r="B279" s="3" t="s">
        <v>4081</v>
      </c>
      <c r="F279" s="206"/>
    </row>
    <row r="280" spans="1:6" ht="45" x14ac:dyDescent="0.25">
      <c r="A280" s="8" t="s">
        <v>330</v>
      </c>
      <c r="B280" s="3" t="s">
        <v>4082</v>
      </c>
      <c r="F280" s="206"/>
    </row>
    <row r="281" spans="1:6" ht="45" x14ac:dyDescent="0.25">
      <c r="A281" s="8" t="s">
        <v>331</v>
      </c>
      <c r="B281" s="3" t="s">
        <v>4083</v>
      </c>
      <c r="F281" s="206"/>
    </row>
    <row r="282" spans="1:6" ht="30" x14ac:dyDescent="0.25">
      <c r="A282" s="8" t="s">
        <v>332</v>
      </c>
      <c r="B282" s="3" t="s">
        <v>4084</v>
      </c>
      <c r="F282" s="206"/>
    </row>
    <row r="283" spans="1:6" ht="30" x14ac:dyDescent="0.25">
      <c r="A283" s="8" t="s">
        <v>333</v>
      </c>
      <c r="B283" s="3" t="s">
        <v>2806</v>
      </c>
      <c r="F283" s="206"/>
    </row>
    <row r="284" spans="1:6" ht="30" x14ac:dyDescent="0.25">
      <c r="A284" s="8" t="s">
        <v>334</v>
      </c>
      <c r="B284" s="3" t="s">
        <v>4085</v>
      </c>
      <c r="F284" s="206"/>
    </row>
    <row r="285" spans="1:6" ht="30" x14ac:dyDescent="0.25">
      <c r="A285" s="8" t="s">
        <v>335</v>
      </c>
      <c r="B285" s="3" t="s">
        <v>4086</v>
      </c>
      <c r="F285" s="206"/>
    </row>
    <row r="286" spans="1:6" ht="30" x14ac:dyDescent="0.25">
      <c r="A286" s="8" t="s">
        <v>336</v>
      </c>
      <c r="B286" s="3" t="s">
        <v>4087</v>
      </c>
      <c r="F286" s="206"/>
    </row>
    <row r="287" spans="1:6" ht="15" customHeight="1" x14ac:dyDescent="0.25">
      <c r="A287" s="8" t="s">
        <v>337</v>
      </c>
      <c r="B287" s="3" t="s">
        <v>4088</v>
      </c>
      <c r="F287" s="206"/>
    </row>
    <row r="288" spans="1:6" x14ac:dyDescent="0.25">
      <c r="A288" s="8" t="s">
        <v>338</v>
      </c>
      <c r="B288" s="3" t="s">
        <v>4089</v>
      </c>
      <c r="F288" s="206"/>
    </row>
    <row r="289" spans="1:6" x14ac:dyDescent="0.25">
      <c r="A289" s="8" t="s">
        <v>340</v>
      </c>
      <c r="B289" s="3" t="s">
        <v>4090</v>
      </c>
      <c r="F289" s="206"/>
    </row>
    <row r="290" spans="1:6" ht="30" x14ac:dyDescent="0.25">
      <c r="A290" s="8" t="s">
        <v>342</v>
      </c>
      <c r="B290" s="3" t="s">
        <v>4091</v>
      </c>
      <c r="F290" s="206"/>
    </row>
    <row r="291" spans="1:6" x14ac:dyDescent="0.25">
      <c r="A291" s="8" t="s">
        <v>344</v>
      </c>
      <c r="B291" s="3" t="s">
        <v>4092</v>
      </c>
      <c r="F291" s="206"/>
    </row>
    <row r="292" spans="1:6" ht="15" customHeight="1" x14ac:dyDescent="0.25">
      <c r="A292" s="8" t="s">
        <v>346</v>
      </c>
      <c r="B292" s="3" t="s">
        <v>4093</v>
      </c>
      <c r="F292" s="206"/>
    </row>
    <row r="293" spans="1:6" ht="30" x14ac:dyDescent="0.25">
      <c r="A293" s="8" t="s">
        <v>347</v>
      </c>
      <c r="B293" s="3" t="s">
        <v>2807</v>
      </c>
      <c r="F293" s="206"/>
    </row>
    <row r="294" spans="1:6" ht="30" x14ac:dyDescent="0.25">
      <c r="A294" s="8" t="s">
        <v>348</v>
      </c>
      <c r="B294" s="3" t="s">
        <v>4094</v>
      </c>
      <c r="F294" s="206"/>
    </row>
    <row r="295" spans="1:6" x14ac:dyDescent="0.25">
      <c r="A295" s="8" t="s">
        <v>349</v>
      </c>
      <c r="B295" s="3" t="s">
        <v>2808</v>
      </c>
      <c r="F295" s="206"/>
    </row>
    <row r="296" spans="1:6" x14ac:dyDescent="0.25">
      <c r="A296" s="8" t="s">
        <v>350</v>
      </c>
      <c r="B296" s="3" t="s">
        <v>4095</v>
      </c>
      <c r="F296" s="206"/>
    </row>
    <row r="297" spans="1:6" ht="45" x14ac:dyDescent="0.25">
      <c r="A297" s="8" t="s">
        <v>351</v>
      </c>
      <c r="B297" s="3" t="s">
        <v>4096</v>
      </c>
      <c r="F297" s="206"/>
    </row>
    <row r="298" spans="1:6" ht="30" x14ac:dyDescent="0.25">
      <c r="A298" s="8" t="s">
        <v>352</v>
      </c>
      <c r="B298" s="3" t="s">
        <v>4097</v>
      </c>
      <c r="F298" s="206"/>
    </row>
    <row r="299" spans="1:6" x14ac:dyDescent="0.25">
      <c r="A299" s="8" t="s">
        <v>353</v>
      </c>
      <c r="B299" s="3" t="s">
        <v>2809</v>
      </c>
      <c r="F299" s="206"/>
    </row>
    <row r="300" spans="1:6" ht="30" x14ac:dyDescent="0.25">
      <c r="A300" s="8" t="s">
        <v>354</v>
      </c>
      <c r="B300" s="3" t="s">
        <v>4098</v>
      </c>
      <c r="F300" s="206"/>
    </row>
    <row r="301" spans="1:6" x14ac:dyDescent="0.25">
      <c r="A301" s="8" t="s">
        <v>355</v>
      </c>
      <c r="B301" s="3" t="s">
        <v>4099</v>
      </c>
      <c r="F301" s="206"/>
    </row>
    <row r="302" spans="1:6" ht="30" x14ac:dyDescent="0.25">
      <c r="A302" s="8" t="s">
        <v>356</v>
      </c>
      <c r="B302" s="3" t="s">
        <v>4100</v>
      </c>
      <c r="F302" s="206"/>
    </row>
    <row r="303" spans="1:6" ht="45" x14ac:dyDescent="0.25">
      <c r="A303" s="8" t="s">
        <v>357</v>
      </c>
      <c r="B303" s="3" t="s">
        <v>4101</v>
      </c>
      <c r="F303" s="206"/>
    </row>
    <row r="304" spans="1:6" ht="105" x14ac:dyDescent="0.25">
      <c r="A304" s="8" t="s">
        <v>358</v>
      </c>
      <c r="B304" s="3" t="s">
        <v>4102</v>
      </c>
      <c r="F304" s="206"/>
    </row>
    <row r="305" spans="1:6" ht="30" x14ac:dyDescent="0.25">
      <c r="A305" s="8" t="s">
        <v>359</v>
      </c>
      <c r="B305" s="3" t="s">
        <v>4103</v>
      </c>
      <c r="F305" s="206"/>
    </row>
    <row r="306" spans="1:6" ht="30" x14ac:dyDescent="0.25">
      <c r="A306" s="8" t="s">
        <v>360</v>
      </c>
      <c r="B306" s="3" t="s">
        <v>4104</v>
      </c>
      <c r="F306" s="206"/>
    </row>
    <row r="307" spans="1:6" ht="45" x14ac:dyDescent="0.25">
      <c r="A307" s="8" t="s">
        <v>361</v>
      </c>
      <c r="B307" s="3" t="s">
        <v>4105</v>
      </c>
      <c r="F307" s="206"/>
    </row>
    <row r="308" spans="1:6" ht="45" x14ac:dyDescent="0.25">
      <c r="A308" s="8" t="s">
        <v>362</v>
      </c>
      <c r="B308" s="3" t="s">
        <v>4106</v>
      </c>
      <c r="F308" s="206"/>
    </row>
    <row r="309" spans="1:6" ht="45" x14ac:dyDescent="0.25">
      <c r="A309" s="8" t="s">
        <v>363</v>
      </c>
      <c r="B309" s="3" t="s">
        <v>4107</v>
      </c>
      <c r="F309" s="206"/>
    </row>
    <row r="310" spans="1:6" ht="30" x14ac:dyDescent="0.25">
      <c r="A310" s="8" t="s">
        <v>364</v>
      </c>
      <c r="B310" s="3" t="s">
        <v>4108</v>
      </c>
      <c r="F310" s="206"/>
    </row>
    <row r="311" spans="1:6" x14ac:dyDescent="0.25">
      <c r="A311" s="8" t="s">
        <v>365</v>
      </c>
      <c r="B311" s="3" t="s">
        <v>4109</v>
      </c>
      <c r="F311" s="206"/>
    </row>
    <row r="312" spans="1:6" x14ac:dyDescent="0.25">
      <c r="A312" s="8" t="s">
        <v>366</v>
      </c>
      <c r="B312" s="3" t="s">
        <v>4110</v>
      </c>
      <c r="F312" s="206"/>
    </row>
    <row r="313" spans="1:6" ht="45" x14ac:dyDescent="0.25">
      <c r="A313" s="8" t="s">
        <v>367</v>
      </c>
      <c r="B313" s="3" t="s">
        <v>4111</v>
      </c>
      <c r="F313" s="206"/>
    </row>
    <row r="314" spans="1:6" x14ac:dyDescent="0.25">
      <c r="A314" s="8" t="s">
        <v>368</v>
      </c>
      <c r="B314" s="3" t="s">
        <v>4112</v>
      </c>
      <c r="F314" s="206"/>
    </row>
    <row r="315" spans="1:6" ht="30" x14ac:dyDescent="0.25">
      <c r="A315" s="8" t="s">
        <v>369</v>
      </c>
      <c r="B315" s="3" t="s">
        <v>4113</v>
      </c>
      <c r="F315" s="206"/>
    </row>
    <row r="316" spans="1:6" x14ac:dyDescent="0.25">
      <c r="A316" s="8" t="s">
        <v>370</v>
      </c>
      <c r="B316" s="3" t="s">
        <v>4114</v>
      </c>
      <c r="F316" s="206"/>
    </row>
    <row r="317" spans="1:6" ht="45" x14ac:dyDescent="0.25">
      <c r="A317" s="8" t="s">
        <v>371</v>
      </c>
      <c r="B317" s="3" t="s">
        <v>4115</v>
      </c>
      <c r="F317" s="206"/>
    </row>
    <row r="318" spans="1:6" ht="30" x14ac:dyDescent="0.25">
      <c r="A318" s="8" t="s">
        <v>372</v>
      </c>
      <c r="B318" s="3" t="s">
        <v>4116</v>
      </c>
      <c r="F318" s="206"/>
    </row>
    <row r="319" spans="1:6" x14ac:dyDescent="0.25">
      <c r="A319" s="8" t="s">
        <v>373</v>
      </c>
      <c r="B319" s="3" t="s">
        <v>4117</v>
      </c>
      <c r="F319" s="206"/>
    </row>
    <row r="320" spans="1:6" x14ac:dyDescent="0.25">
      <c r="A320" s="8" t="s">
        <v>374</v>
      </c>
      <c r="B320" s="3" t="s">
        <v>4118</v>
      </c>
      <c r="F320" s="206"/>
    </row>
    <row r="321" spans="1:6" x14ac:dyDescent="0.25">
      <c r="A321" s="8" t="s">
        <v>375</v>
      </c>
      <c r="B321" s="3" t="s">
        <v>4119</v>
      </c>
      <c r="F321" s="206"/>
    </row>
    <row r="322" spans="1:6" x14ac:dyDescent="0.25">
      <c r="A322" s="8" t="s">
        <v>376</v>
      </c>
      <c r="B322" s="3" t="s">
        <v>4120</v>
      </c>
      <c r="F322" s="206"/>
    </row>
    <row r="323" spans="1:6" ht="30" x14ac:dyDescent="0.25">
      <c r="A323" s="8" t="s">
        <v>377</v>
      </c>
      <c r="B323" s="3" t="s">
        <v>4121</v>
      </c>
      <c r="F323" s="206"/>
    </row>
    <row r="324" spans="1:6" ht="30" x14ac:dyDescent="0.25">
      <c r="A324" s="8" t="s">
        <v>378</v>
      </c>
      <c r="B324" s="3" t="s">
        <v>4122</v>
      </c>
      <c r="F324" s="206"/>
    </row>
    <row r="325" spans="1:6" ht="30" x14ac:dyDescent="0.25">
      <c r="A325" s="8" t="s">
        <v>379</v>
      </c>
      <c r="B325" s="3" t="s">
        <v>4123</v>
      </c>
      <c r="F325" s="206"/>
    </row>
    <row r="326" spans="1:6" ht="30" x14ac:dyDescent="0.25">
      <c r="A326" s="8" t="s">
        <v>380</v>
      </c>
      <c r="B326" s="3" t="s">
        <v>4124</v>
      </c>
      <c r="F326" s="206"/>
    </row>
    <row r="327" spans="1:6" x14ac:dyDescent="0.25">
      <c r="A327" s="8" t="s">
        <v>381</v>
      </c>
      <c r="B327" s="3" t="s">
        <v>4125</v>
      </c>
      <c r="F327" s="206"/>
    </row>
    <row r="328" spans="1:6" ht="30" x14ac:dyDescent="0.25">
      <c r="A328" s="8" t="s">
        <v>382</v>
      </c>
      <c r="B328" s="3" t="s">
        <v>4126</v>
      </c>
      <c r="F328" s="206"/>
    </row>
    <row r="329" spans="1:6" x14ac:dyDescent="0.25">
      <c r="A329" s="8" t="s">
        <v>383</v>
      </c>
      <c r="B329" s="3" t="s">
        <v>4127</v>
      </c>
      <c r="F329" s="206"/>
    </row>
    <row r="330" spans="1:6" ht="30" x14ac:dyDescent="0.25">
      <c r="A330" s="8" t="s">
        <v>384</v>
      </c>
      <c r="B330" s="3" t="s">
        <v>2810</v>
      </c>
      <c r="F330" s="206"/>
    </row>
    <row r="331" spans="1:6" ht="45" x14ac:dyDescent="0.25">
      <c r="A331" s="8" t="s">
        <v>385</v>
      </c>
      <c r="B331" s="3" t="s">
        <v>4128</v>
      </c>
      <c r="F331" s="206"/>
    </row>
    <row r="332" spans="1:6" ht="30" x14ac:dyDescent="0.25">
      <c r="A332" s="8" t="s">
        <v>386</v>
      </c>
      <c r="B332" s="3" t="s">
        <v>4129</v>
      </c>
      <c r="F332" s="206"/>
    </row>
    <row r="333" spans="1:6" x14ac:dyDescent="0.25">
      <c r="A333" s="8" t="s">
        <v>387</v>
      </c>
      <c r="B333" s="3" t="s">
        <v>4130</v>
      </c>
      <c r="F333" s="206"/>
    </row>
    <row r="334" spans="1:6" x14ac:dyDescent="0.25">
      <c r="A334" s="8" t="s">
        <v>388</v>
      </c>
      <c r="B334" s="3" t="s">
        <v>4131</v>
      </c>
      <c r="F334" s="206"/>
    </row>
    <row r="335" spans="1:6" ht="75" x14ac:dyDescent="0.25">
      <c r="A335" s="8" t="s">
        <v>389</v>
      </c>
      <c r="B335" s="3" t="s">
        <v>4132</v>
      </c>
      <c r="F335" s="206"/>
    </row>
    <row r="336" spans="1:6" x14ac:dyDescent="0.25">
      <c r="A336" s="8" t="s">
        <v>390</v>
      </c>
      <c r="B336" s="3" t="s">
        <v>4133</v>
      </c>
      <c r="D336" s="191" t="s">
        <v>5123</v>
      </c>
      <c r="F336" s="206"/>
    </row>
    <row r="337" spans="1:6" ht="30" x14ac:dyDescent="0.25">
      <c r="A337" s="8" t="s">
        <v>391</v>
      </c>
      <c r="B337" s="3" t="s">
        <v>4134</v>
      </c>
      <c r="F337" s="206"/>
    </row>
    <row r="338" spans="1:6" x14ac:dyDescent="0.25">
      <c r="A338" s="8" t="s">
        <v>392</v>
      </c>
      <c r="B338" s="3" t="s">
        <v>4135</v>
      </c>
      <c r="F338" s="206"/>
    </row>
    <row r="339" spans="1:6" x14ac:dyDescent="0.25">
      <c r="A339" s="8" t="s">
        <v>393</v>
      </c>
      <c r="B339" s="3" t="s">
        <v>4136</v>
      </c>
      <c r="C339" s="156" t="s">
        <v>2573</v>
      </c>
      <c r="F339" s="206"/>
    </row>
    <row r="340" spans="1:6" ht="30" x14ac:dyDescent="0.25">
      <c r="A340" s="8" t="s">
        <v>394</v>
      </c>
      <c r="B340" s="3" t="s">
        <v>4137</v>
      </c>
      <c r="F340" s="206"/>
    </row>
    <row r="341" spans="1:6" ht="30" x14ac:dyDescent="0.25">
      <c r="A341" s="8" t="s">
        <v>395</v>
      </c>
      <c r="B341" s="3" t="s">
        <v>4138</v>
      </c>
      <c r="F341" s="206"/>
    </row>
    <row r="342" spans="1:6" ht="30" x14ac:dyDescent="0.25">
      <c r="A342" s="8" t="s">
        <v>396</v>
      </c>
      <c r="B342" s="3" t="s">
        <v>4139</v>
      </c>
      <c r="F342" s="206"/>
    </row>
    <row r="343" spans="1:6" ht="60" x14ac:dyDescent="0.25">
      <c r="A343" s="8" t="s">
        <v>397</v>
      </c>
      <c r="B343" s="3" t="s">
        <v>4140</v>
      </c>
      <c r="F343" s="206"/>
    </row>
    <row r="344" spans="1:6" ht="45" x14ac:dyDescent="0.25">
      <c r="A344" s="8" t="s">
        <v>398</v>
      </c>
      <c r="B344" s="3" t="s">
        <v>4141</v>
      </c>
      <c r="F344" s="206"/>
    </row>
    <row r="345" spans="1:6" x14ac:dyDescent="0.25">
      <c r="A345" s="8" t="s">
        <v>399</v>
      </c>
      <c r="B345" s="3" t="s">
        <v>4142</v>
      </c>
      <c r="F345" s="206"/>
    </row>
    <row r="346" spans="1:6" x14ac:dyDescent="0.25">
      <c r="A346" s="8" t="s">
        <v>400</v>
      </c>
      <c r="B346" s="3" t="s">
        <v>4143</v>
      </c>
      <c r="F346" s="206"/>
    </row>
    <row r="347" spans="1:6" ht="30" x14ac:dyDescent="0.25">
      <c r="A347" s="8" t="s">
        <v>401</v>
      </c>
      <c r="B347" s="3" t="s">
        <v>4144</v>
      </c>
      <c r="F347" s="206"/>
    </row>
    <row r="348" spans="1:6" ht="45" x14ac:dyDescent="0.25">
      <c r="A348" s="8" t="s">
        <v>402</v>
      </c>
      <c r="B348" s="3" t="s">
        <v>4145</v>
      </c>
      <c r="F348" s="206"/>
    </row>
    <row r="349" spans="1:6" ht="30" x14ac:dyDescent="0.25">
      <c r="A349" s="8" t="s">
        <v>403</v>
      </c>
      <c r="B349" s="3" t="s">
        <v>4146</v>
      </c>
      <c r="F349" s="206"/>
    </row>
    <row r="350" spans="1:6" x14ac:dyDescent="0.25">
      <c r="A350" s="8" t="s">
        <v>404</v>
      </c>
      <c r="B350" s="3" t="s">
        <v>4147</v>
      </c>
      <c r="F350" s="206"/>
    </row>
    <row r="351" spans="1:6" ht="30" x14ac:dyDescent="0.25">
      <c r="A351" s="8" t="s">
        <v>405</v>
      </c>
      <c r="B351" s="3" t="s">
        <v>4148</v>
      </c>
      <c r="F351" s="206"/>
    </row>
    <row r="352" spans="1:6" x14ac:dyDescent="0.25">
      <c r="A352" s="8" t="s">
        <v>406</v>
      </c>
      <c r="B352" s="3" t="s">
        <v>4149</v>
      </c>
      <c r="F352" s="206"/>
    </row>
    <row r="353" spans="1:6" ht="60" x14ac:dyDescent="0.25">
      <c r="A353" s="8" t="s">
        <v>407</v>
      </c>
      <c r="B353" s="3" t="s">
        <v>4150</v>
      </c>
      <c r="F353" s="206"/>
    </row>
    <row r="354" spans="1:6" x14ac:dyDescent="0.25">
      <c r="A354" s="8" t="s">
        <v>408</v>
      </c>
      <c r="B354" s="3" t="s">
        <v>4151</v>
      </c>
      <c r="F354" s="206"/>
    </row>
    <row r="355" spans="1:6" x14ac:dyDescent="0.25">
      <c r="A355" s="8" t="s">
        <v>409</v>
      </c>
      <c r="B355" s="3" t="s">
        <v>4152</v>
      </c>
      <c r="F355" s="206"/>
    </row>
    <row r="356" spans="1:6" ht="30" x14ac:dyDescent="0.25">
      <c r="A356" s="8" t="s">
        <v>410</v>
      </c>
      <c r="B356" s="3" t="s">
        <v>4153</v>
      </c>
      <c r="F356" s="206"/>
    </row>
    <row r="357" spans="1:6" x14ac:dyDescent="0.25">
      <c r="A357" s="8" t="s">
        <v>411</v>
      </c>
      <c r="B357" s="3" t="s">
        <v>4154</v>
      </c>
      <c r="F357" s="206"/>
    </row>
    <row r="358" spans="1:6" ht="45" x14ac:dyDescent="0.25">
      <c r="A358" s="8" t="s">
        <v>412</v>
      </c>
      <c r="B358" s="3" t="s">
        <v>4155</v>
      </c>
      <c r="F358" s="206"/>
    </row>
    <row r="359" spans="1:6" ht="45" x14ac:dyDescent="0.25">
      <c r="A359" s="8" t="s">
        <v>413</v>
      </c>
      <c r="B359" s="3" t="s">
        <v>4156</v>
      </c>
      <c r="F359" s="206"/>
    </row>
    <row r="360" spans="1:6" ht="30" x14ac:dyDescent="0.25">
      <c r="A360" s="8" t="s">
        <v>414</v>
      </c>
      <c r="B360" s="3" t="s">
        <v>4157</v>
      </c>
      <c r="F360" s="206"/>
    </row>
    <row r="361" spans="1:6" ht="30" x14ac:dyDescent="0.25">
      <c r="A361" s="8" t="s">
        <v>415</v>
      </c>
      <c r="B361" s="3" t="s">
        <v>4158</v>
      </c>
      <c r="F361" s="206"/>
    </row>
    <row r="362" spans="1:6" ht="30" x14ac:dyDescent="0.25">
      <c r="A362" s="8" t="s">
        <v>416</v>
      </c>
      <c r="B362" s="3" t="s">
        <v>4159</v>
      </c>
      <c r="F362" s="206"/>
    </row>
    <row r="363" spans="1:6" ht="30" x14ac:dyDescent="0.25">
      <c r="A363" s="8" t="s">
        <v>417</v>
      </c>
      <c r="B363" s="3" t="s">
        <v>2811</v>
      </c>
      <c r="F363" s="206"/>
    </row>
    <row r="364" spans="1:6" x14ac:dyDescent="0.25">
      <c r="A364" s="8" t="s">
        <v>418</v>
      </c>
      <c r="B364" s="3" t="s">
        <v>4160</v>
      </c>
      <c r="F364" s="206"/>
    </row>
    <row r="365" spans="1:6" ht="30" x14ac:dyDescent="0.25">
      <c r="A365" s="8" t="s">
        <v>419</v>
      </c>
      <c r="B365" s="3" t="s">
        <v>4161</v>
      </c>
      <c r="F365" s="206"/>
    </row>
    <row r="366" spans="1:6" ht="30" x14ac:dyDescent="0.25">
      <c r="A366" s="8" t="s">
        <v>420</v>
      </c>
      <c r="B366" s="3" t="s">
        <v>4162</v>
      </c>
      <c r="F366" s="206"/>
    </row>
    <row r="367" spans="1:6" ht="45" x14ac:dyDescent="0.25">
      <c r="A367" s="8" t="s">
        <v>421</v>
      </c>
      <c r="B367" s="3" t="s">
        <v>4163</v>
      </c>
      <c r="F367" s="206"/>
    </row>
    <row r="368" spans="1:6" ht="30" x14ac:dyDescent="0.25">
      <c r="A368" s="8" t="s">
        <v>422</v>
      </c>
      <c r="B368" s="3" t="s">
        <v>4164</v>
      </c>
      <c r="F368" s="206"/>
    </row>
    <row r="369" spans="1:6" x14ac:dyDescent="0.25">
      <c r="A369" s="8" t="s">
        <v>423</v>
      </c>
      <c r="B369" s="3" t="s">
        <v>4165</v>
      </c>
      <c r="F369" s="206"/>
    </row>
    <row r="370" spans="1:6" x14ac:dyDescent="0.25">
      <c r="A370" s="8" t="s">
        <v>424</v>
      </c>
      <c r="B370" s="3" t="s">
        <v>4166</v>
      </c>
      <c r="F370" s="206"/>
    </row>
    <row r="371" spans="1:6" ht="30" x14ac:dyDescent="0.25">
      <c r="A371" s="8" t="s">
        <v>425</v>
      </c>
      <c r="B371" s="3" t="s">
        <v>4167</v>
      </c>
      <c r="F371" s="206"/>
    </row>
    <row r="372" spans="1:6" ht="60" x14ac:dyDescent="0.25">
      <c r="A372" s="8" t="s">
        <v>426</v>
      </c>
      <c r="B372" s="3" t="s">
        <v>4168</v>
      </c>
      <c r="F372" s="206"/>
    </row>
    <row r="373" spans="1:6" ht="45" x14ac:dyDescent="0.25">
      <c r="A373" s="8" t="s">
        <v>427</v>
      </c>
      <c r="B373" s="3" t="s">
        <v>4169</v>
      </c>
      <c r="F373" s="206"/>
    </row>
    <row r="374" spans="1:6" x14ac:dyDescent="0.25">
      <c r="A374" s="8" t="s">
        <v>428</v>
      </c>
      <c r="B374" s="3" t="s">
        <v>4170</v>
      </c>
      <c r="F374" s="206"/>
    </row>
    <row r="375" spans="1:6" ht="45" x14ac:dyDescent="0.25">
      <c r="A375" s="8" t="s">
        <v>429</v>
      </c>
      <c r="B375" s="3" t="s">
        <v>4171</v>
      </c>
      <c r="F375" s="206"/>
    </row>
    <row r="376" spans="1:6" ht="30" x14ac:dyDescent="0.25">
      <c r="A376" s="8" t="s">
        <v>430</v>
      </c>
      <c r="B376" s="3" t="s">
        <v>4172</v>
      </c>
      <c r="F376" s="206"/>
    </row>
    <row r="377" spans="1:6" ht="45" x14ac:dyDescent="0.25">
      <c r="A377" s="8" t="s">
        <v>431</v>
      </c>
      <c r="B377" s="3" t="s">
        <v>4173</v>
      </c>
      <c r="F377" s="206"/>
    </row>
    <row r="378" spans="1:6" ht="45" x14ac:dyDescent="0.25">
      <c r="A378" s="8" t="s">
        <v>432</v>
      </c>
      <c r="B378" s="3" t="s">
        <v>4174</v>
      </c>
      <c r="F378" s="206"/>
    </row>
    <row r="379" spans="1:6" ht="30" x14ac:dyDescent="0.25">
      <c r="A379" s="8" t="s">
        <v>433</v>
      </c>
      <c r="B379" s="3" t="s">
        <v>4175</v>
      </c>
      <c r="F379" s="206"/>
    </row>
    <row r="380" spans="1:6" ht="30" x14ac:dyDescent="0.25">
      <c r="A380" s="8" t="s">
        <v>434</v>
      </c>
      <c r="B380" s="3" t="s">
        <v>4176</v>
      </c>
      <c r="F380" s="206"/>
    </row>
    <row r="381" spans="1:6" ht="30" x14ac:dyDescent="0.25">
      <c r="A381" s="8" t="s">
        <v>435</v>
      </c>
      <c r="B381" s="3" t="s">
        <v>4177</v>
      </c>
      <c r="F381" s="206"/>
    </row>
    <row r="382" spans="1:6" ht="45" x14ac:dyDescent="0.25">
      <c r="A382" s="8" t="s">
        <v>436</v>
      </c>
      <c r="B382" s="3" t="s">
        <v>4178</v>
      </c>
      <c r="F382" s="206"/>
    </row>
    <row r="383" spans="1:6" ht="60" x14ac:dyDescent="0.25">
      <c r="A383" s="8" t="s">
        <v>437</v>
      </c>
      <c r="B383" s="3" t="s">
        <v>4179</v>
      </c>
      <c r="F383" s="206"/>
    </row>
    <row r="384" spans="1:6" x14ac:dyDescent="0.25">
      <c r="A384" s="8" t="s">
        <v>438</v>
      </c>
      <c r="B384" s="3" t="s">
        <v>4180</v>
      </c>
      <c r="F384" s="206"/>
    </row>
    <row r="385" spans="1:6" x14ac:dyDescent="0.25">
      <c r="A385" s="8" t="s">
        <v>439</v>
      </c>
      <c r="B385" s="3" t="s">
        <v>4181</v>
      </c>
      <c r="F385" s="206"/>
    </row>
    <row r="386" spans="1:6" x14ac:dyDescent="0.25">
      <c r="A386" s="8" t="s">
        <v>440</v>
      </c>
      <c r="B386" s="3" t="s">
        <v>4182</v>
      </c>
      <c r="F386" s="206"/>
    </row>
    <row r="387" spans="1:6" ht="45" x14ac:dyDescent="0.25">
      <c r="A387" s="8" t="s">
        <v>441</v>
      </c>
      <c r="B387" s="3" t="s">
        <v>4183</v>
      </c>
      <c r="F387" s="206"/>
    </row>
    <row r="388" spans="1:6" ht="30" x14ac:dyDescent="0.25">
      <c r="A388" s="8" t="s">
        <v>442</v>
      </c>
      <c r="B388" s="3" t="s">
        <v>4184</v>
      </c>
      <c r="F388" s="206"/>
    </row>
    <row r="389" spans="1:6" ht="30" x14ac:dyDescent="0.25">
      <c r="A389" s="8" t="s">
        <v>443</v>
      </c>
      <c r="B389" s="3" t="s">
        <v>4185</v>
      </c>
      <c r="F389" s="206"/>
    </row>
    <row r="390" spans="1:6" x14ac:dyDescent="0.25">
      <c r="A390" s="8" t="s">
        <v>444</v>
      </c>
      <c r="B390" s="3" t="s">
        <v>4186</v>
      </c>
      <c r="F390" s="206"/>
    </row>
    <row r="391" spans="1:6" ht="30" x14ac:dyDescent="0.25">
      <c r="A391" s="8" t="s">
        <v>445</v>
      </c>
      <c r="B391" s="3" t="s">
        <v>4187</v>
      </c>
      <c r="F391" s="206"/>
    </row>
    <row r="392" spans="1:6" ht="45" x14ac:dyDescent="0.25">
      <c r="A392" s="8" t="s">
        <v>446</v>
      </c>
      <c r="B392" s="3" t="s">
        <v>4188</v>
      </c>
      <c r="F392" s="206"/>
    </row>
    <row r="393" spans="1:6" ht="30" x14ac:dyDescent="0.25">
      <c r="A393" s="8" t="s">
        <v>447</v>
      </c>
      <c r="B393" s="3" t="s">
        <v>4189</v>
      </c>
      <c r="F393" s="206"/>
    </row>
    <row r="394" spans="1:6" ht="30" x14ac:dyDescent="0.25">
      <c r="A394" s="8" t="s">
        <v>448</v>
      </c>
      <c r="B394" s="3" t="s">
        <v>4190</v>
      </c>
      <c r="F394" s="206"/>
    </row>
    <row r="395" spans="1:6" ht="30" x14ac:dyDescent="0.25">
      <c r="A395" s="8" t="s">
        <v>449</v>
      </c>
      <c r="B395" s="3" t="s">
        <v>4191</v>
      </c>
      <c r="F395" s="206"/>
    </row>
    <row r="396" spans="1:6" x14ac:dyDescent="0.25">
      <c r="A396" s="8" t="s">
        <v>450</v>
      </c>
      <c r="B396" s="3" t="s">
        <v>4192</v>
      </c>
      <c r="F396" s="206"/>
    </row>
    <row r="397" spans="1:6" ht="45" x14ac:dyDescent="0.25">
      <c r="A397" s="8" t="s">
        <v>451</v>
      </c>
      <c r="B397" s="3" t="s">
        <v>4193</v>
      </c>
      <c r="F397" s="206"/>
    </row>
    <row r="398" spans="1:6" x14ac:dyDescent="0.25">
      <c r="A398" s="8" t="s">
        <v>452</v>
      </c>
      <c r="B398" s="3" t="s">
        <v>4194</v>
      </c>
      <c r="F398" s="206"/>
    </row>
    <row r="399" spans="1:6" x14ac:dyDescent="0.25">
      <c r="A399" s="8" t="s">
        <v>453</v>
      </c>
      <c r="B399" s="3" t="s">
        <v>4195</v>
      </c>
      <c r="F399" s="206"/>
    </row>
    <row r="400" spans="1:6" x14ac:dyDescent="0.25">
      <c r="A400" s="8" t="s">
        <v>454</v>
      </c>
      <c r="B400" s="3" t="s">
        <v>4196</v>
      </c>
      <c r="F400" s="206"/>
    </row>
    <row r="401" spans="1:6" ht="30" x14ac:dyDescent="0.25">
      <c r="A401" s="8" t="s">
        <v>455</v>
      </c>
      <c r="B401" s="3" t="s">
        <v>4197</v>
      </c>
      <c r="F401" s="206"/>
    </row>
    <row r="402" spans="1:6" ht="30" x14ac:dyDescent="0.25">
      <c r="A402" s="8" t="s">
        <v>456</v>
      </c>
      <c r="B402" s="3" t="s">
        <v>4198</v>
      </c>
      <c r="F402" s="206"/>
    </row>
    <row r="403" spans="1:6" x14ac:dyDescent="0.25">
      <c r="A403" s="8" t="s">
        <v>457</v>
      </c>
      <c r="B403" s="3" t="s">
        <v>4199</v>
      </c>
      <c r="F403" s="206"/>
    </row>
    <row r="404" spans="1:6" ht="45" x14ac:dyDescent="0.25">
      <c r="A404" s="8" t="s">
        <v>458</v>
      </c>
      <c r="B404" s="3" t="s">
        <v>4200</v>
      </c>
      <c r="F404" s="206"/>
    </row>
    <row r="405" spans="1:6" ht="30" x14ac:dyDescent="0.25">
      <c r="A405" s="8" t="s">
        <v>459</v>
      </c>
      <c r="B405" s="3" t="s">
        <v>4201</v>
      </c>
      <c r="F405" s="206"/>
    </row>
    <row r="406" spans="1:6" ht="60" x14ac:dyDescent="0.25">
      <c r="A406" s="8" t="s">
        <v>460</v>
      </c>
      <c r="B406" s="3" t="s">
        <v>4202</v>
      </c>
      <c r="F406" s="206"/>
    </row>
    <row r="407" spans="1:6" ht="30" x14ac:dyDescent="0.25">
      <c r="A407" s="8" t="s">
        <v>461</v>
      </c>
      <c r="B407" s="3" t="s">
        <v>4203</v>
      </c>
      <c r="F407" s="206"/>
    </row>
    <row r="408" spans="1:6" ht="60" x14ac:dyDescent="0.25">
      <c r="A408" s="8" t="s">
        <v>462</v>
      </c>
      <c r="B408" s="3" t="s">
        <v>4204</v>
      </c>
      <c r="F408" s="206"/>
    </row>
    <row r="409" spans="1:6" ht="45" x14ac:dyDescent="0.25">
      <c r="A409" s="8" t="s">
        <v>463</v>
      </c>
      <c r="B409" s="3" t="s">
        <v>4205</v>
      </c>
      <c r="F409" s="206"/>
    </row>
    <row r="410" spans="1:6" x14ac:dyDescent="0.25">
      <c r="A410" s="8" t="s">
        <v>464</v>
      </c>
      <c r="B410" s="3" t="s">
        <v>4206</v>
      </c>
      <c r="F410" s="206"/>
    </row>
    <row r="411" spans="1:6" ht="30" x14ac:dyDescent="0.25">
      <c r="A411" s="8" t="s">
        <v>465</v>
      </c>
      <c r="B411" s="3" t="s">
        <v>2812</v>
      </c>
      <c r="F411" s="206"/>
    </row>
    <row r="412" spans="1:6" ht="30" x14ac:dyDescent="0.25">
      <c r="A412" s="8" t="s">
        <v>466</v>
      </c>
      <c r="B412" s="3" t="s">
        <v>4207</v>
      </c>
      <c r="F412" s="206"/>
    </row>
    <row r="413" spans="1:6" ht="45" x14ac:dyDescent="0.25">
      <c r="A413" s="8" t="s">
        <v>467</v>
      </c>
      <c r="B413" s="3" t="s">
        <v>2813</v>
      </c>
      <c r="F413" s="206"/>
    </row>
    <row r="414" spans="1:6" ht="30" x14ac:dyDescent="0.25">
      <c r="A414" s="8" t="s">
        <v>468</v>
      </c>
      <c r="B414" s="3" t="s">
        <v>4208</v>
      </c>
      <c r="F414" s="206"/>
    </row>
    <row r="415" spans="1:6" ht="30" x14ac:dyDescent="0.25">
      <c r="A415" s="8" t="s">
        <v>469</v>
      </c>
      <c r="B415" s="3" t="s">
        <v>4209</v>
      </c>
      <c r="F415" s="206"/>
    </row>
    <row r="416" spans="1:6" ht="30" x14ac:dyDescent="0.25">
      <c r="A416" s="8" t="s">
        <v>470</v>
      </c>
      <c r="B416" s="3" t="s">
        <v>4210</v>
      </c>
      <c r="F416" s="206"/>
    </row>
    <row r="417" spans="1:6" ht="30" x14ac:dyDescent="0.25">
      <c r="A417" s="8" t="s">
        <v>471</v>
      </c>
      <c r="B417" s="3" t="s">
        <v>4211</v>
      </c>
      <c r="F417" s="206"/>
    </row>
    <row r="418" spans="1:6" ht="45" x14ac:dyDescent="0.25">
      <c r="A418" s="8" t="s">
        <v>472</v>
      </c>
      <c r="B418" s="3" t="s">
        <v>4212</v>
      </c>
      <c r="F418" s="206"/>
    </row>
    <row r="419" spans="1:6" ht="45" x14ac:dyDescent="0.25">
      <c r="A419" s="8" t="s">
        <v>473</v>
      </c>
      <c r="B419" s="3" t="s">
        <v>4213</v>
      </c>
      <c r="F419" s="206"/>
    </row>
    <row r="420" spans="1:6" ht="45" x14ac:dyDescent="0.25">
      <c r="A420" s="8" t="s">
        <v>474</v>
      </c>
      <c r="B420" s="3" t="s">
        <v>4214</v>
      </c>
      <c r="F420" s="206"/>
    </row>
    <row r="421" spans="1:6" x14ac:dyDescent="0.25">
      <c r="A421" s="8" t="s">
        <v>475</v>
      </c>
      <c r="B421" s="3" t="s">
        <v>4215</v>
      </c>
      <c r="F421" s="206"/>
    </row>
    <row r="422" spans="1:6" ht="45" x14ac:dyDescent="0.25">
      <c r="A422" s="8" t="s">
        <v>476</v>
      </c>
      <c r="B422" s="3" t="s">
        <v>2814</v>
      </c>
      <c r="F422" s="206"/>
    </row>
    <row r="423" spans="1:6" ht="45" x14ac:dyDescent="0.25">
      <c r="A423" s="8" t="s">
        <v>477</v>
      </c>
      <c r="B423" s="3" t="s">
        <v>4216</v>
      </c>
      <c r="F423" s="206"/>
    </row>
    <row r="424" spans="1:6" ht="30" x14ac:dyDescent="0.25">
      <c r="A424" s="8" t="s">
        <v>478</v>
      </c>
      <c r="B424" s="3" t="s">
        <v>4217</v>
      </c>
      <c r="F424" s="206"/>
    </row>
    <row r="425" spans="1:6" ht="30" x14ac:dyDescent="0.25">
      <c r="A425" s="8" t="s">
        <v>479</v>
      </c>
      <c r="B425" s="3" t="s">
        <v>4218</v>
      </c>
      <c r="F425" s="206"/>
    </row>
    <row r="426" spans="1:6" ht="30" x14ac:dyDescent="0.25">
      <c r="A426" s="8" t="s">
        <v>480</v>
      </c>
      <c r="B426" s="3" t="s">
        <v>4219</v>
      </c>
      <c r="F426" s="206"/>
    </row>
    <row r="427" spans="1:6" ht="45" x14ac:dyDescent="0.25">
      <c r="A427" s="8" t="s">
        <v>481</v>
      </c>
      <c r="B427" s="3" t="s">
        <v>4220</v>
      </c>
      <c r="F427" s="206"/>
    </row>
    <row r="428" spans="1:6" x14ac:dyDescent="0.25">
      <c r="A428" s="8" t="s">
        <v>482</v>
      </c>
      <c r="B428" s="3" t="s">
        <v>4221</v>
      </c>
      <c r="F428" s="206"/>
    </row>
    <row r="429" spans="1:6" x14ac:dyDescent="0.25">
      <c r="A429" s="8" t="s">
        <v>483</v>
      </c>
      <c r="B429" s="3" t="s">
        <v>4222</v>
      </c>
      <c r="F429" s="206"/>
    </row>
    <row r="430" spans="1:6" x14ac:dyDescent="0.25">
      <c r="A430" s="8" t="s">
        <v>484</v>
      </c>
      <c r="B430" s="3" t="s">
        <v>4223</v>
      </c>
      <c r="F430" s="206"/>
    </row>
    <row r="431" spans="1:6" ht="45" x14ac:dyDescent="0.25">
      <c r="A431" s="8" t="s">
        <v>485</v>
      </c>
      <c r="B431" s="3" t="s">
        <v>4224</v>
      </c>
      <c r="F431" s="206"/>
    </row>
    <row r="432" spans="1:6" ht="30" x14ac:dyDescent="0.25">
      <c r="A432" s="8" t="s">
        <v>486</v>
      </c>
      <c r="B432" s="3" t="s">
        <v>4225</v>
      </c>
      <c r="F432" s="206"/>
    </row>
    <row r="433" spans="1:6" ht="30" x14ac:dyDescent="0.25">
      <c r="A433" s="8" t="s">
        <v>487</v>
      </c>
      <c r="B433" s="3" t="s">
        <v>4226</v>
      </c>
      <c r="F433" s="206"/>
    </row>
    <row r="434" spans="1:6" ht="30" x14ac:dyDescent="0.25">
      <c r="A434" s="8" t="s">
        <v>488</v>
      </c>
      <c r="B434" s="3" t="s">
        <v>4227</v>
      </c>
      <c r="F434" s="206"/>
    </row>
    <row r="435" spans="1:6" ht="45" x14ac:dyDescent="0.25">
      <c r="A435" s="8" t="s">
        <v>489</v>
      </c>
      <c r="B435" s="3" t="s">
        <v>4228</v>
      </c>
      <c r="F435" s="206"/>
    </row>
    <row r="436" spans="1:6" ht="45" x14ac:dyDescent="0.25">
      <c r="A436" s="8" t="s">
        <v>491</v>
      </c>
      <c r="B436" s="3" t="s">
        <v>4229</v>
      </c>
      <c r="F436" s="206"/>
    </row>
    <row r="437" spans="1:6" ht="30" x14ac:dyDescent="0.25">
      <c r="A437" s="8" t="s">
        <v>492</v>
      </c>
      <c r="B437" s="3" t="s">
        <v>2815</v>
      </c>
      <c r="F437" s="206"/>
    </row>
    <row r="438" spans="1:6" ht="45" x14ac:dyDescent="0.25">
      <c r="A438" s="8" t="s">
        <v>493</v>
      </c>
      <c r="B438" s="3" t="s">
        <v>4230</v>
      </c>
      <c r="F438" s="206"/>
    </row>
    <row r="439" spans="1:6" ht="45" x14ac:dyDescent="0.25">
      <c r="A439" s="8" t="s">
        <v>494</v>
      </c>
      <c r="B439" s="3" t="s">
        <v>4231</v>
      </c>
      <c r="F439" s="206"/>
    </row>
    <row r="440" spans="1:6" ht="30" x14ac:dyDescent="0.25">
      <c r="A440" s="8" t="s">
        <v>495</v>
      </c>
      <c r="B440" s="3" t="s">
        <v>4232</v>
      </c>
      <c r="F440" s="206"/>
    </row>
    <row r="441" spans="1:6" ht="45" x14ac:dyDescent="0.25">
      <c r="A441" s="8" t="s">
        <v>496</v>
      </c>
      <c r="B441" s="3" t="s">
        <v>4233</v>
      </c>
      <c r="F441" s="206"/>
    </row>
    <row r="442" spans="1:6" ht="30" x14ac:dyDescent="0.25">
      <c r="A442" s="8" t="s">
        <v>497</v>
      </c>
      <c r="B442" s="3" t="s">
        <v>4234</v>
      </c>
      <c r="F442" s="206"/>
    </row>
    <row r="443" spans="1:6" ht="45" x14ac:dyDescent="0.25">
      <c r="A443" s="8" t="s">
        <v>499</v>
      </c>
      <c r="B443" s="3" t="s">
        <v>4235</v>
      </c>
      <c r="F443" s="206"/>
    </row>
    <row r="444" spans="1:6" x14ac:dyDescent="0.25">
      <c r="A444" s="8" t="s">
        <v>500</v>
      </c>
      <c r="B444" s="3" t="s">
        <v>4236</v>
      </c>
      <c r="F444" s="206"/>
    </row>
    <row r="445" spans="1:6" x14ac:dyDescent="0.25">
      <c r="A445" s="8" t="s">
        <v>501</v>
      </c>
      <c r="B445" s="3" t="s">
        <v>4237</v>
      </c>
      <c r="F445" s="206"/>
    </row>
    <row r="446" spans="1:6" ht="30" x14ac:dyDescent="0.25">
      <c r="A446" s="8" t="s">
        <v>502</v>
      </c>
      <c r="B446" s="3" t="s">
        <v>4238</v>
      </c>
      <c r="F446" s="206"/>
    </row>
    <row r="447" spans="1:6" ht="30" x14ac:dyDescent="0.25">
      <c r="A447" s="8" t="s">
        <v>503</v>
      </c>
      <c r="B447" s="3" t="s">
        <v>4239</v>
      </c>
      <c r="F447" s="206"/>
    </row>
    <row r="448" spans="1:6" ht="30" x14ac:dyDescent="0.25">
      <c r="A448" s="8" t="s">
        <v>504</v>
      </c>
      <c r="B448" s="3" t="s">
        <v>4240</v>
      </c>
      <c r="F448" s="206"/>
    </row>
    <row r="449" spans="1:6" ht="45" x14ac:dyDescent="0.25">
      <c r="A449" s="8" t="s">
        <v>505</v>
      </c>
      <c r="B449" s="3" t="s">
        <v>4241</v>
      </c>
      <c r="F449" s="206"/>
    </row>
    <row r="450" spans="1:6" ht="30" x14ac:dyDescent="0.25">
      <c r="A450" s="8" t="s">
        <v>506</v>
      </c>
      <c r="B450" s="3" t="s">
        <v>4242</v>
      </c>
      <c r="F450" s="206"/>
    </row>
    <row r="451" spans="1:6" ht="30" x14ac:dyDescent="0.25">
      <c r="A451" s="8" t="s">
        <v>507</v>
      </c>
      <c r="B451" s="3" t="s">
        <v>4243</v>
      </c>
      <c r="F451" s="206"/>
    </row>
    <row r="452" spans="1:6" ht="30" x14ac:dyDescent="0.25">
      <c r="A452" s="8" t="s">
        <v>508</v>
      </c>
      <c r="B452" s="3" t="s">
        <v>4244</v>
      </c>
      <c r="F452" s="206"/>
    </row>
    <row r="453" spans="1:6" x14ac:dyDescent="0.25">
      <c r="A453" s="8" t="s">
        <v>509</v>
      </c>
      <c r="B453" s="3" t="s">
        <v>4245</v>
      </c>
      <c r="F453" s="206"/>
    </row>
    <row r="454" spans="1:6" x14ac:dyDescent="0.25">
      <c r="A454" s="8" t="s">
        <v>510</v>
      </c>
      <c r="B454" s="3" t="s">
        <v>4246</v>
      </c>
      <c r="F454" s="206"/>
    </row>
    <row r="455" spans="1:6" ht="45" x14ac:dyDescent="0.25">
      <c r="A455" s="8" t="s">
        <v>511</v>
      </c>
      <c r="B455" s="3" t="s">
        <v>4247</v>
      </c>
      <c r="F455" s="206"/>
    </row>
    <row r="456" spans="1:6" ht="30" x14ac:dyDescent="0.25">
      <c r="A456" s="8" t="s">
        <v>512</v>
      </c>
      <c r="B456" s="3" t="s">
        <v>4248</v>
      </c>
      <c r="F456" s="206"/>
    </row>
    <row r="457" spans="1:6" ht="30" x14ac:dyDescent="0.25">
      <c r="A457" s="8" t="s">
        <v>513</v>
      </c>
      <c r="B457" s="3" t="s">
        <v>4249</v>
      </c>
      <c r="F457" s="206"/>
    </row>
    <row r="458" spans="1:6" ht="30" x14ac:dyDescent="0.25">
      <c r="A458" s="8" t="s">
        <v>514</v>
      </c>
      <c r="B458" s="3" t="s">
        <v>4250</v>
      </c>
      <c r="F458" s="206"/>
    </row>
    <row r="459" spans="1:6" x14ac:dyDescent="0.25">
      <c r="A459" s="8" t="s">
        <v>515</v>
      </c>
      <c r="B459" s="3" t="s">
        <v>4251</v>
      </c>
      <c r="F459" s="206"/>
    </row>
    <row r="460" spans="1:6" ht="30" x14ac:dyDescent="0.25">
      <c r="A460" s="8" t="s">
        <v>516</v>
      </c>
      <c r="B460" s="3" t="s">
        <v>4252</v>
      </c>
      <c r="F460" s="206"/>
    </row>
    <row r="461" spans="1:6" ht="30" x14ac:dyDescent="0.25">
      <c r="A461" s="8" t="s">
        <v>517</v>
      </c>
      <c r="B461" s="3" t="s">
        <v>4253</v>
      </c>
      <c r="F461" s="206"/>
    </row>
    <row r="462" spans="1:6" ht="30" x14ac:dyDescent="0.25">
      <c r="A462" s="8" t="s">
        <v>518</v>
      </c>
      <c r="B462" s="3" t="s">
        <v>4254</v>
      </c>
      <c r="F462" s="206"/>
    </row>
    <row r="463" spans="1:6" ht="30" x14ac:dyDescent="0.25">
      <c r="A463" s="8" t="s">
        <v>519</v>
      </c>
      <c r="B463" s="3" t="s">
        <v>4255</v>
      </c>
      <c r="F463" s="206"/>
    </row>
    <row r="464" spans="1:6" x14ac:dyDescent="0.25">
      <c r="A464" s="8" t="s">
        <v>520</v>
      </c>
      <c r="B464" s="3" t="s">
        <v>4256</v>
      </c>
      <c r="F464" s="206"/>
    </row>
    <row r="465" spans="1:6" ht="30" x14ac:dyDescent="0.25">
      <c r="A465" s="8" t="s">
        <v>521</v>
      </c>
      <c r="B465" s="3" t="s">
        <v>4257</v>
      </c>
      <c r="F465" s="206"/>
    </row>
    <row r="466" spans="1:6" ht="30" x14ac:dyDescent="0.25">
      <c r="A466" s="8" t="s">
        <v>522</v>
      </c>
      <c r="B466" s="3" t="s">
        <v>4258</v>
      </c>
      <c r="F466" s="206"/>
    </row>
    <row r="467" spans="1:6" ht="45" x14ac:dyDescent="0.25">
      <c r="A467" s="8" t="s">
        <v>523</v>
      </c>
      <c r="B467" s="3" t="s">
        <v>4259</v>
      </c>
      <c r="F467" s="206"/>
    </row>
    <row r="468" spans="1:6" x14ac:dyDescent="0.25">
      <c r="A468" s="8" t="s">
        <v>524</v>
      </c>
      <c r="B468" s="3" t="s">
        <v>4260</v>
      </c>
      <c r="F468" s="206"/>
    </row>
    <row r="469" spans="1:6" ht="30" x14ac:dyDescent="0.25">
      <c r="A469" s="8" t="s">
        <v>525</v>
      </c>
      <c r="B469" s="3" t="s">
        <v>4261</v>
      </c>
      <c r="F469" s="206"/>
    </row>
    <row r="470" spans="1:6" ht="30" x14ac:dyDescent="0.25">
      <c r="A470" s="8" t="s">
        <v>526</v>
      </c>
      <c r="B470" s="3" t="s">
        <v>4262</v>
      </c>
      <c r="F470" s="206"/>
    </row>
    <row r="471" spans="1:6" ht="30" x14ac:dyDescent="0.25">
      <c r="A471" s="8" t="s">
        <v>527</v>
      </c>
      <c r="B471" s="3" t="s">
        <v>4263</v>
      </c>
      <c r="F471" s="206"/>
    </row>
    <row r="472" spans="1:6" x14ac:dyDescent="0.25">
      <c r="A472" s="8" t="s">
        <v>528</v>
      </c>
      <c r="B472" s="3" t="s">
        <v>4264</v>
      </c>
      <c r="F472" s="206"/>
    </row>
    <row r="473" spans="1:6" x14ac:dyDescent="0.25">
      <c r="A473" s="8" t="s">
        <v>529</v>
      </c>
      <c r="B473" s="3" t="s">
        <v>4265</v>
      </c>
      <c r="F473" s="206"/>
    </row>
    <row r="474" spans="1:6" ht="45" x14ac:dyDescent="0.25">
      <c r="A474" s="8" t="s">
        <v>530</v>
      </c>
      <c r="B474" s="3" t="s">
        <v>4266</v>
      </c>
      <c r="F474" s="206"/>
    </row>
    <row r="475" spans="1:6" x14ac:dyDescent="0.25">
      <c r="A475" s="8" t="s">
        <v>532</v>
      </c>
      <c r="B475" s="3" t="s">
        <v>4267</v>
      </c>
      <c r="F475" s="206"/>
    </row>
    <row r="476" spans="1:6" ht="30" x14ac:dyDescent="0.25">
      <c r="A476" s="8" t="s">
        <v>533</v>
      </c>
      <c r="B476" s="3" t="s">
        <v>4268</v>
      </c>
      <c r="F476" s="206"/>
    </row>
    <row r="477" spans="1:6" ht="60" x14ac:dyDescent="0.25">
      <c r="A477" s="8" t="s">
        <v>534</v>
      </c>
      <c r="B477" s="3" t="s">
        <v>2816</v>
      </c>
      <c r="F477" s="206"/>
    </row>
    <row r="478" spans="1:6" ht="30" x14ac:dyDescent="0.25">
      <c r="A478" s="8" t="s">
        <v>535</v>
      </c>
      <c r="B478" s="3" t="s">
        <v>4269</v>
      </c>
      <c r="F478" s="206"/>
    </row>
    <row r="479" spans="1:6" ht="30" x14ac:dyDescent="0.25">
      <c r="A479" s="8" t="s">
        <v>536</v>
      </c>
      <c r="B479" s="3" t="s">
        <v>2817</v>
      </c>
      <c r="F479" s="206"/>
    </row>
    <row r="480" spans="1:6" x14ac:dyDescent="0.25">
      <c r="A480" s="8" t="s">
        <v>537</v>
      </c>
      <c r="B480" s="3" t="s">
        <v>4270</v>
      </c>
      <c r="F480" s="206"/>
    </row>
    <row r="481" spans="1:6" ht="30" x14ac:dyDescent="0.25">
      <c r="A481" s="8" t="s">
        <v>538</v>
      </c>
      <c r="B481" s="3" t="s">
        <v>2818</v>
      </c>
      <c r="F481" s="206"/>
    </row>
    <row r="482" spans="1:6" ht="45" x14ac:dyDescent="0.25">
      <c r="A482" s="8" t="s">
        <v>539</v>
      </c>
      <c r="B482" s="3" t="s">
        <v>4271</v>
      </c>
      <c r="F482" s="206"/>
    </row>
    <row r="483" spans="1:6" ht="45" x14ac:dyDescent="0.25">
      <c r="A483" s="8" t="s">
        <v>540</v>
      </c>
      <c r="B483" s="3" t="s">
        <v>4272</v>
      </c>
      <c r="F483" s="206"/>
    </row>
    <row r="484" spans="1:6" ht="30" x14ac:dyDescent="0.25">
      <c r="A484" s="8" t="s">
        <v>541</v>
      </c>
      <c r="B484" s="3" t="s">
        <v>4273</v>
      </c>
      <c r="F484" s="206"/>
    </row>
    <row r="485" spans="1:6" ht="30" x14ac:dyDescent="0.25">
      <c r="A485" s="8" t="s">
        <v>542</v>
      </c>
      <c r="B485" s="3" t="s">
        <v>4274</v>
      </c>
      <c r="F485" s="206"/>
    </row>
    <row r="486" spans="1:6" ht="30" x14ac:dyDescent="0.25">
      <c r="A486" s="8" t="s">
        <v>543</v>
      </c>
      <c r="B486" s="3" t="s">
        <v>4275</v>
      </c>
      <c r="F486" s="206"/>
    </row>
    <row r="487" spans="1:6" ht="30" x14ac:dyDescent="0.25">
      <c r="A487" s="8" t="s">
        <v>544</v>
      </c>
      <c r="B487" s="3" t="s">
        <v>4276</v>
      </c>
      <c r="F487" s="206"/>
    </row>
    <row r="488" spans="1:6" ht="45" x14ac:dyDescent="0.25">
      <c r="A488" s="8" t="s">
        <v>545</v>
      </c>
      <c r="B488" s="3" t="s">
        <v>2819</v>
      </c>
      <c r="F488" s="206"/>
    </row>
    <row r="489" spans="1:6" ht="60" x14ac:dyDescent="0.25">
      <c r="A489" s="8" t="s">
        <v>546</v>
      </c>
      <c r="B489" s="3" t="s">
        <v>4277</v>
      </c>
      <c r="F489" s="206"/>
    </row>
    <row r="490" spans="1:6" ht="30" x14ac:dyDescent="0.25">
      <c r="A490" s="8" t="s">
        <v>547</v>
      </c>
      <c r="B490" s="3" t="s">
        <v>2820</v>
      </c>
      <c r="F490" s="206"/>
    </row>
    <row r="491" spans="1:6" x14ac:dyDescent="0.25">
      <c r="A491" s="8" t="s">
        <v>548</v>
      </c>
      <c r="B491" s="3" t="s">
        <v>4278</v>
      </c>
      <c r="F491" s="206"/>
    </row>
    <row r="492" spans="1:6" ht="45" x14ac:dyDescent="0.25">
      <c r="A492" s="8" t="s">
        <v>549</v>
      </c>
      <c r="B492" s="3" t="s">
        <v>4279</v>
      </c>
      <c r="F492" s="206"/>
    </row>
    <row r="493" spans="1:6" x14ac:dyDescent="0.25">
      <c r="A493" s="8" t="s">
        <v>550</v>
      </c>
      <c r="B493" s="3" t="s">
        <v>4280</v>
      </c>
      <c r="F493" s="206"/>
    </row>
    <row r="494" spans="1:6" ht="30" x14ac:dyDescent="0.25">
      <c r="A494" s="8" t="s">
        <v>551</v>
      </c>
      <c r="B494" s="3" t="s">
        <v>4281</v>
      </c>
      <c r="F494" s="206"/>
    </row>
    <row r="495" spans="1:6" ht="30" x14ac:dyDescent="0.25">
      <c r="A495" s="8" t="s">
        <v>552</v>
      </c>
      <c r="B495" s="3" t="s">
        <v>4282</v>
      </c>
      <c r="F495" s="206"/>
    </row>
    <row r="496" spans="1:6" x14ac:dyDescent="0.25">
      <c r="A496" s="8" t="s">
        <v>553</v>
      </c>
      <c r="B496" s="3" t="s">
        <v>4283</v>
      </c>
      <c r="F496" s="206"/>
    </row>
    <row r="497" spans="1:6" x14ac:dyDescent="0.25">
      <c r="A497" s="8" t="s">
        <v>554</v>
      </c>
      <c r="B497" s="3" t="s">
        <v>4284</v>
      </c>
      <c r="F497" s="206"/>
    </row>
    <row r="498" spans="1:6" x14ac:dyDescent="0.25">
      <c r="A498" s="8" t="s">
        <v>555</v>
      </c>
      <c r="B498" s="3" t="s">
        <v>4285</v>
      </c>
      <c r="F498" s="206"/>
    </row>
    <row r="499" spans="1:6" ht="30" x14ac:dyDescent="0.25">
      <c r="A499" s="8" t="s">
        <v>556</v>
      </c>
      <c r="B499" s="3" t="s">
        <v>4286</v>
      </c>
      <c r="F499" s="206"/>
    </row>
    <row r="500" spans="1:6" ht="30" x14ac:dyDescent="0.25">
      <c r="A500" s="8" t="s">
        <v>557</v>
      </c>
      <c r="B500" s="3" t="s">
        <v>4287</v>
      </c>
      <c r="F500" s="206"/>
    </row>
    <row r="501" spans="1:6" ht="30" x14ac:dyDescent="0.25">
      <c r="A501" s="8" t="s">
        <v>558</v>
      </c>
      <c r="B501" s="3" t="s">
        <v>4288</v>
      </c>
      <c r="F501" s="206"/>
    </row>
    <row r="502" spans="1:6" ht="45" x14ac:dyDescent="0.25">
      <c r="A502" s="8" t="s">
        <v>559</v>
      </c>
      <c r="B502" s="3" t="s">
        <v>4289</v>
      </c>
      <c r="F502" s="206"/>
    </row>
    <row r="503" spans="1:6" ht="30" x14ac:dyDescent="0.25">
      <c r="A503" s="8" t="s">
        <v>560</v>
      </c>
      <c r="B503" s="3" t="s">
        <v>4290</v>
      </c>
      <c r="F503" s="206"/>
    </row>
    <row r="504" spans="1:6" x14ac:dyDescent="0.25">
      <c r="A504" s="8" t="s">
        <v>561</v>
      </c>
      <c r="B504" s="3" t="s">
        <v>4291</v>
      </c>
      <c r="F504" s="206"/>
    </row>
    <row r="505" spans="1:6" ht="30" x14ac:dyDescent="0.25">
      <c r="A505" s="8" t="s">
        <v>562</v>
      </c>
      <c r="B505" s="3" t="s">
        <v>4292</v>
      </c>
      <c r="F505" s="206"/>
    </row>
    <row r="506" spans="1:6" ht="60" x14ac:dyDescent="0.25">
      <c r="A506" s="8" t="s">
        <v>563</v>
      </c>
      <c r="B506" s="3" t="s">
        <v>4293</v>
      </c>
      <c r="F506" s="206"/>
    </row>
    <row r="507" spans="1:6" ht="30" x14ac:dyDescent="0.25">
      <c r="A507" s="8" t="s">
        <v>564</v>
      </c>
      <c r="B507" s="3" t="s">
        <v>4294</v>
      </c>
      <c r="F507" s="206"/>
    </row>
    <row r="508" spans="1:6" ht="30" x14ac:dyDescent="0.25">
      <c r="A508" s="8" t="s">
        <v>565</v>
      </c>
      <c r="B508" s="3" t="s">
        <v>4295</v>
      </c>
      <c r="F508" s="206"/>
    </row>
    <row r="509" spans="1:6" ht="30" x14ac:dyDescent="0.25">
      <c r="A509" s="8" t="s">
        <v>566</v>
      </c>
      <c r="B509" s="3" t="s">
        <v>4296</v>
      </c>
      <c r="F509" s="206"/>
    </row>
    <row r="510" spans="1:6" ht="30" x14ac:dyDescent="0.25">
      <c r="A510" s="8" t="s">
        <v>567</v>
      </c>
      <c r="B510" s="3" t="s">
        <v>4297</v>
      </c>
      <c r="F510" s="206"/>
    </row>
    <row r="511" spans="1:6" ht="30" x14ac:dyDescent="0.25">
      <c r="A511" s="8" t="s">
        <v>568</v>
      </c>
      <c r="B511" s="3" t="s">
        <v>4298</v>
      </c>
      <c r="F511" s="206"/>
    </row>
    <row r="512" spans="1:6" x14ac:dyDescent="0.25">
      <c r="A512" s="8" t="s">
        <v>569</v>
      </c>
      <c r="B512" s="3" t="s">
        <v>4299</v>
      </c>
      <c r="F512" s="206"/>
    </row>
    <row r="513" spans="1:6" x14ac:dyDescent="0.25">
      <c r="A513" s="8" t="s">
        <v>570</v>
      </c>
      <c r="B513" s="3" t="s">
        <v>4300</v>
      </c>
      <c r="F513" s="206"/>
    </row>
    <row r="514" spans="1:6" x14ac:dyDescent="0.25">
      <c r="A514" s="8" t="s">
        <v>571</v>
      </c>
      <c r="B514" s="3" t="s">
        <v>4301</v>
      </c>
      <c r="F514" s="206"/>
    </row>
    <row r="515" spans="1:6" ht="30" x14ac:dyDescent="0.25">
      <c r="A515" s="8" t="s">
        <v>572</v>
      </c>
      <c r="B515" s="3" t="s">
        <v>4302</v>
      </c>
      <c r="F515" s="206"/>
    </row>
    <row r="516" spans="1:6" x14ac:dyDescent="0.25">
      <c r="A516" s="8" t="s">
        <v>573</v>
      </c>
      <c r="B516" s="3" t="s">
        <v>4303</v>
      </c>
      <c r="F516" s="206"/>
    </row>
    <row r="517" spans="1:6" x14ac:dyDescent="0.25">
      <c r="A517" s="8" t="s">
        <v>574</v>
      </c>
      <c r="B517" s="3" t="s">
        <v>4304</v>
      </c>
      <c r="F517" s="206"/>
    </row>
    <row r="518" spans="1:6" x14ac:dyDescent="0.25">
      <c r="A518" s="8" t="s">
        <v>575</v>
      </c>
      <c r="B518" s="3" t="s">
        <v>4305</v>
      </c>
      <c r="F518" s="206"/>
    </row>
    <row r="519" spans="1:6" ht="45" x14ac:dyDescent="0.25">
      <c r="A519" s="8" t="s">
        <v>576</v>
      </c>
      <c r="B519" s="3" t="s">
        <v>2821</v>
      </c>
      <c r="F519" s="206"/>
    </row>
    <row r="520" spans="1:6" ht="30" x14ac:dyDescent="0.25">
      <c r="A520" s="8" t="s">
        <v>577</v>
      </c>
      <c r="B520" s="3" t="s">
        <v>4306</v>
      </c>
      <c r="F520" s="206"/>
    </row>
    <row r="521" spans="1:6" ht="30" x14ac:dyDescent="0.25">
      <c r="A521" s="8" t="s">
        <v>578</v>
      </c>
      <c r="B521" s="3" t="s">
        <v>4307</v>
      </c>
      <c r="F521" s="206"/>
    </row>
    <row r="522" spans="1:6" ht="45" x14ac:dyDescent="0.25">
      <c r="A522" s="8" t="s">
        <v>579</v>
      </c>
      <c r="B522" s="3" t="s">
        <v>4308</v>
      </c>
      <c r="F522" s="206"/>
    </row>
    <row r="523" spans="1:6" ht="30" x14ac:dyDescent="0.25">
      <c r="A523" s="8" t="s">
        <v>580</v>
      </c>
      <c r="B523" s="3" t="s">
        <v>4309</v>
      </c>
      <c r="F523" s="206"/>
    </row>
    <row r="524" spans="1:6" ht="30" x14ac:dyDescent="0.25">
      <c r="A524" s="8" t="s">
        <v>581</v>
      </c>
      <c r="B524" s="3" t="s">
        <v>4310</v>
      </c>
      <c r="F524" s="206"/>
    </row>
    <row r="525" spans="1:6" ht="45" x14ac:dyDescent="0.25">
      <c r="A525" s="8" t="s">
        <v>582</v>
      </c>
      <c r="B525" s="3" t="s">
        <v>4311</v>
      </c>
      <c r="F525" s="206"/>
    </row>
    <row r="526" spans="1:6" ht="30" x14ac:dyDescent="0.25">
      <c r="A526" s="8" t="s">
        <v>583</v>
      </c>
      <c r="B526" s="3" t="s">
        <v>4312</v>
      </c>
      <c r="F526" s="206"/>
    </row>
    <row r="527" spans="1:6" ht="30" x14ac:dyDescent="0.25">
      <c r="A527" s="8" t="s">
        <v>584</v>
      </c>
      <c r="B527" s="3" t="s">
        <v>4313</v>
      </c>
      <c r="F527" s="206"/>
    </row>
    <row r="528" spans="1:6" ht="30" x14ac:dyDescent="0.25">
      <c r="A528" s="8" t="s">
        <v>585</v>
      </c>
      <c r="B528" s="3" t="s">
        <v>4314</v>
      </c>
      <c r="F528" s="206"/>
    </row>
    <row r="529" spans="1:6" ht="30" x14ac:dyDescent="0.25">
      <c r="A529" s="8" t="s">
        <v>586</v>
      </c>
      <c r="B529" s="3" t="s">
        <v>4315</v>
      </c>
      <c r="F529" s="206"/>
    </row>
    <row r="530" spans="1:6" ht="30" x14ac:dyDescent="0.25">
      <c r="A530" s="8" t="s">
        <v>587</v>
      </c>
      <c r="B530" s="3" t="s">
        <v>4316</v>
      </c>
      <c r="F530" s="206"/>
    </row>
    <row r="531" spans="1:6" ht="45" x14ac:dyDescent="0.25">
      <c r="A531" s="8" t="s">
        <v>588</v>
      </c>
      <c r="B531" s="3" t="s">
        <v>4317</v>
      </c>
      <c r="F531" s="206"/>
    </row>
    <row r="532" spans="1:6" ht="30" x14ac:dyDescent="0.25">
      <c r="A532" s="8" t="s">
        <v>589</v>
      </c>
      <c r="B532" s="3" t="s">
        <v>4318</v>
      </c>
      <c r="F532" s="206"/>
    </row>
    <row r="533" spans="1:6" x14ac:dyDescent="0.25">
      <c r="A533" s="8" t="s">
        <v>590</v>
      </c>
      <c r="B533" s="3" t="s">
        <v>4319</v>
      </c>
      <c r="F533" s="206"/>
    </row>
    <row r="534" spans="1:6" x14ac:dyDescent="0.25">
      <c r="A534" s="8" t="s">
        <v>591</v>
      </c>
      <c r="B534" s="3" t="s">
        <v>4320</v>
      </c>
      <c r="F534" s="206"/>
    </row>
    <row r="535" spans="1:6" ht="45" x14ac:dyDescent="0.25">
      <c r="A535" s="8" t="s">
        <v>592</v>
      </c>
      <c r="B535" s="3" t="s">
        <v>4321</v>
      </c>
      <c r="F535" s="206"/>
    </row>
    <row r="536" spans="1:6" x14ac:dyDescent="0.25">
      <c r="A536" s="8" t="s">
        <v>594</v>
      </c>
      <c r="B536" s="3" t="s">
        <v>4322</v>
      </c>
      <c r="F536" s="206"/>
    </row>
    <row r="537" spans="1:6" ht="60" x14ac:dyDescent="0.25">
      <c r="A537" s="8" t="s">
        <v>595</v>
      </c>
      <c r="B537" s="3" t="s">
        <v>4323</v>
      </c>
      <c r="F537" s="206"/>
    </row>
    <row r="538" spans="1:6" ht="30" x14ac:dyDescent="0.25">
      <c r="A538" s="8" t="s">
        <v>596</v>
      </c>
      <c r="B538" s="3" t="s">
        <v>4324</v>
      </c>
      <c r="F538" s="206"/>
    </row>
    <row r="539" spans="1:6" ht="30" x14ac:dyDescent="0.25">
      <c r="A539" s="8" t="s">
        <v>597</v>
      </c>
      <c r="B539" s="3" t="s">
        <v>4325</v>
      </c>
      <c r="F539" s="206"/>
    </row>
    <row r="540" spans="1:6" x14ac:dyDescent="0.25">
      <c r="A540" s="8" t="s">
        <v>598</v>
      </c>
      <c r="B540" s="3" t="s">
        <v>4326</v>
      </c>
      <c r="F540" s="206"/>
    </row>
    <row r="541" spans="1:6" x14ac:dyDescent="0.25">
      <c r="A541" s="8" t="s">
        <v>599</v>
      </c>
      <c r="B541" s="3" t="s">
        <v>4327</v>
      </c>
      <c r="F541" s="206"/>
    </row>
    <row r="542" spans="1:6" ht="30" x14ac:dyDescent="0.25">
      <c r="A542" s="8" t="s">
        <v>600</v>
      </c>
      <c r="B542" s="3" t="s">
        <v>4328</v>
      </c>
      <c r="F542" s="206"/>
    </row>
    <row r="543" spans="1:6" x14ac:dyDescent="0.25">
      <c r="A543" s="8" t="s">
        <v>601</v>
      </c>
      <c r="B543" s="3" t="s">
        <v>4329</v>
      </c>
      <c r="F543" s="206"/>
    </row>
    <row r="544" spans="1:6" ht="30" x14ac:dyDescent="0.25">
      <c r="A544" s="8" t="s">
        <v>602</v>
      </c>
      <c r="B544" s="3" t="s">
        <v>4330</v>
      </c>
      <c r="F544" s="206"/>
    </row>
    <row r="545" spans="1:6" x14ac:dyDescent="0.25">
      <c r="A545" s="8" t="s">
        <v>603</v>
      </c>
      <c r="B545" s="3" t="s">
        <v>4331</v>
      </c>
      <c r="F545" s="206"/>
    </row>
    <row r="546" spans="1:6" ht="30" x14ac:dyDescent="0.25">
      <c r="A546" s="8" t="s">
        <v>604</v>
      </c>
      <c r="B546" s="3" t="s">
        <v>4337</v>
      </c>
      <c r="C546" s="156" t="s">
        <v>2573</v>
      </c>
      <c r="F546" s="206"/>
    </row>
    <row r="547" spans="1:6" ht="30" x14ac:dyDescent="0.25">
      <c r="A547" s="8" t="s">
        <v>605</v>
      </c>
      <c r="B547" s="3" t="s">
        <v>4332</v>
      </c>
      <c r="F547" s="206"/>
    </row>
    <row r="548" spans="1:6" ht="30" x14ac:dyDescent="0.25">
      <c r="A548" s="8" t="s">
        <v>606</v>
      </c>
      <c r="B548" s="3" t="s">
        <v>4333</v>
      </c>
      <c r="F548" s="206"/>
    </row>
    <row r="549" spans="1:6" ht="45" x14ac:dyDescent="0.25">
      <c r="A549" s="8" t="s">
        <v>607</v>
      </c>
      <c r="B549" s="3" t="s">
        <v>4334</v>
      </c>
      <c r="F549" s="206"/>
    </row>
    <row r="550" spans="1:6" ht="30" x14ac:dyDescent="0.25">
      <c r="A550" s="8" t="s">
        <v>608</v>
      </c>
      <c r="B550" s="3" t="s">
        <v>4335</v>
      </c>
      <c r="F550" s="206"/>
    </row>
    <row r="551" spans="1:6" ht="30" x14ac:dyDescent="0.25">
      <c r="A551" s="8" t="s">
        <v>609</v>
      </c>
      <c r="B551" s="3" t="s">
        <v>4336</v>
      </c>
      <c r="F551" s="206"/>
    </row>
    <row r="552" spans="1:6" ht="60" x14ac:dyDescent="0.25">
      <c r="A552" s="8" t="s">
        <v>610</v>
      </c>
      <c r="B552" s="3" t="s">
        <v>2822</v>
      </c>
      <c r="F552" s="206"/>
    </row>
    <row r="553" spans="1:6" ht="45" x14ac:dyDescent="0.25">
      <c r="A553" s="8" t="s">
        <v>611</v>
      </c>
      <c r="B553" s="3" t="s">
        <v>2823</v>
      </c>
      <c r="F553" s="206"/>
    </row>
    <row r="554" spans="1:6" ht="30" x14ac:dyDescent="0.25">
      <c r="A554" s="8" t="s">
        <v>612</v>
      </c>
      <c r="B554" s="3" t="s">
        <v>4338</v>
      </c>
      <c r="F554" s="206"/>
    </row>
    <row r="555" spans="1:6" ht="30" x14ac:dyDescent="0.25">
      <c r="A555" s="8" t="s">
        <v>613</v>
      </c>
      <c r="B555" s="3" t="s">
        <v>4339</v>
      </c>
      <c r="F555" s="206"/>
    </row>
    <row r="556" spans="1:6" ht="30" x14ac:dyDescent="0.25">
      <c r="A556" s="8" t="s">
        <v>614</v>
      </c>
      <c r="B556" s="3" t="s">
        <v>4340</v>
      </c>
      <c r="F556" s="206"/>
    </row>
    <row r="557" spans="1:6" ht="30" x14ac:dyDescent="0.25">
      <c r="A557" s="8" t="s">
        <v>615</v>
      </c>
      <c r="B557" s="3" t="s">
        <v>4341</v>
      </c>
      <c r="F557" s="206"/>
    </row>
    <row r="558" spans="1:6" ht="45" x14ac:dyDescent="0.25">
      <c r="A558" s="8" t="s">
        <v>616</v>
      </c>
      <c r="B558" s="3" t="s">
        <v>4342</v>
      </c>
      <c r="F558" s="206"/>
    </row>
    <row r="559" spans="1:6" x14ac:dyDescent="0.25">
      <c r="A559" s="8" t="s">
        <v>617</v>
      </c>
      <c r="B559" s="3" t="s">
        <v>4343</v>
      </c>
      <c r="F559" s="206"/>
    </row>
    <row r="560" spans="1:6" x14ac:dyDescent="0.25">
      <c r="A560" s="8" t="s">
        <v>618</v>
      </c>
      <c r="B560" s="3" t="s">
        <v>4344</v>
      </c>
      <c r="F560" s="206"/>
    </row>
    <row r="561" spans="1:6" ht="30" x14ac:dyDescent="0.25">
      <c r="A561" s="8" t="s">
        <v>619</v>
      </c>
      <c r="B561" s="3" t="s">
        <v>4345</v>
      </c>
      <c r="F561" s="206"/>
    </row>
    <row r="562" spans="1:6" ht="45" x14ac:dyDescent="0.25">
      <c r="A562" s="8" t="s">
        <v>620</v>
      </c>
      <c r="B562" s="3" t="s">
        <v>4346</v>
      </c>
      <c r="F562" s="206"/>
    </row>
    <row r="563" spans="1:6" ht="75" x14ac:dyDescent="0.25">
      <c r="A563" s="8" t="s">
        <v>621</v>
      </c>
      <c r="B563" s="3" t="s">
        <v>4347</v>
      </c>
      <c r="F563" s="206"/>
    </row>
    <row r="564" spans="1:6" x14ac:dyDescent="0.25">
      <c r="A564" s="8" t="s">
        <v>622</v>
      </c>
      <c r="B564" s="3" t="s">
        <v>4348</v>
      </c>
      <c r="F564" s="206"/>
    </row>
    <row r="565" spans="1:6" ht="45" x14ac:dyDescent="0.25">
      <c r="A565" s="8" t="s">
        <v>623</v>
      </c>
      <c r="B565" s="3" t="s">
        <v>4349</v>
      </c>
      <c r="F565" s="206"/>
    </row>
    <row r="566" spans="1:6" ht="30" x14ac:dyDescent="0.25">
      <c r="A566" s="8" t="s">
        <v>624</v>
      </c>
      <c r="B566" s="3" t="s">
        <v>4350</v>
      </c>
      <c r="F566" s="206"/>
    </row>
    <row r="567" spans="1:6" ht="30" x14ac:dyDescent="0.25">
      <c r="A567" s="8" t="s">
        <v>625</v>
      </c>
      <c r="B567" s="3" t="s">
        <v>4351</v>
      </c>
      <c r="F567" s="206"/>
    </row>
    <row r="568" spans="1:6" x14ac:dyDescent="0.25">
      <c r="A568" s="8" t="s">
        <v>626</v>
      </c>
      <c r="B568" s="3" t="s">
        <v>4352</v>
      </c>
      <c r="F568" s="206"/>
    </row>
    <row r="569" spans="1:6" ht="30" x14ac:dyDescent="0.25">
      <c r="A569" s="8" t="s">
        <v>627</v>
      </c>
      <c r="B569" s="3" t="s">
        <v>4353</v>
      </c>
      <c r="F569" s="206"/>
    </row>
    <row r="570" spans="1:6" x14ac:dyDescent="0.25">
      <c r="A570" s="8" t="s">
        <v>628</v>
      </c>
      <c r="B570" s="3" t="s">
        <v>4354</v>
      </c>
      <c r="F570" s="206"/>
    </row>
    <row r="571" spans="1:6" ht="60" x14ac:dyDescent="0.25">
      <c r="A571" s="8" t="s">
        <v>629</v>
      </c>
      <c r="B571" s="3" t="s">
        <v>4355</v>
      </c>
      <c r="F571" s="206"/>
    </row>
    <row r="572" spans="1:6" x14ac:dyDescent="0.25">
      <c r="A572" s="8" t="s">
        <v>630</v>
      </c>
      <c r="B572" s="3" t="s">
        <v>4356</v>
      </c>
      <c r="F572" s="206"/>
    </row>
    <row r="573" spans="1:6" ht="30" x14ac:dyDescent="0.25">
      <c r="A573" s="8" t="s">
        <v>631</v>
      </c>
      <c r="B573" s="3" t="s">
        <v>4357</v>
      </c>
      <c r="F573" s="206"/>
    </row>
    <row r="574" spans="1:6" ht="45" x14ac:dyDescent="0.25">
      <c r="A574" s="8" t="s">
        <v>632</v>
      </c>
      <c r="B574" s="3" t="s">
        <v>4358</v>
      </c>
      <c r="F574" s="206"/>
    </row>
    <row r="575" spans="1:6" ht="45" x14ac:dyDescent="0.25">
      <c r="A575" s="8" t="s">
        <v>633</v>
      </c>
      <c r="B575" s="3" t="s">
        <v>4359</v>
      </c>
      <c r="F575" s="206"/>
    </row>
    <row r="576" spans="1:6" ht="30" x14ac:dyDescent="0.25">
      <c r="A576" s="8" t="s">
        <v>634</v>
      </c>
      <c r="B576" s="3" t="s">
        <v>4360</v>
      </c>
      <c r="F576" s="206"/>
    </row>
    <row r="577" spans="1:6" x14ac:dyDescent="0.25">
      <c r="A577" s="8" t="s">
        <v>635</v>
      </c>
      <c r="B577" s="3" t="s">
        <v>2824</v>
      </c>
      <c r="F577" s="206"/>
    </row>
    <row r="578" spans="1:6" ht="30" x14ac:dyDescent="0.25">
      <c r="A578" s="8" t="s">
        <v>636</v>
      </c>
      <c r="B578" s="3" t="s">
        <v>4361</v>
      </c>
      <c r="F578" s="206"/>
    </row>
    <row r="579" spans="1:6" ht="30" x14ac:dyDescent="0.25">
      <c r="A579" s="8" t="s">
        <v>637</v>
      </c>
      <c r="B579" s="3" t="s">
        <v>4362</v>
      </c>
      <c r="F579" s="206"/>
    </row>
    <row r="580" spans="1:6" x14ac:dyDescent="0.25">
      <c r="A580" s="8" t="s">
        <v>638</v>
      </c>
      <c r="B580" s="3" t="s">
        <v>4363</v>
      </c>
      <c r="F580" s="206"/>
    </row>
    <row r="581" spans="1:6" ht="30" x14ac:dyDescent="0.25">
      <c r="A581" s="8" t="s">
        <v>639</v>
      </c>
      <c r="B581" s="3" t="s">
        <v>4364</v>
      </c>
      <c r="F581" s="206"/>
    </row>
    <row r="582" spans="1:6" ht="30" x14ac:dyDescent="0.25">
      <c r="A582" s="8" t="s">
        <v>640</v>
      </c>
      <c r="B582" s="3" t="s">
        <v>2825</v>
      </c>
      <c r="F582" s="206"/>
    </row>
    <row r="583" spans="1:6" ht="45" x14ac:dyDescent="0.25">
      <c r="A583" s="8" t="s">
        <v>641</v>
      </c>
      <c r="B583" s="3" t="s">
        <v>4365</v>
      </c>
      <c r="F583" s="206"/>
    </row>
    <row r="584" spans="1:6" ht="45" x14ac:dyDescent="0.25">
      <c r="A584" s="8" t="s">
        <v>642</v>
      </c>
      <c r="B584" s="3" t="s">
        <v>4366</v>
      </c>
      <c r="F584" s="206"/>
    </row>
    <row r="585" spans="1:6" x14ac:dyDescent="0.25">
      <c r="A585" s="8" t="s">
        <v>643</v>
      </c>
      <c r="B585" s="3" t="s">
        <v>4367</v>
      </c>
      <c r="F585" s="206"/>
    </row>
    <row r="586" spans="1:6" ht="30" x14ac:dyDescent="0.25">
      <c r="A586" s="8" t="s">
        <v>644</v>
      </c>
      <c r="B586" s="3" t="s">
        <v>4368</v>
      </c>
      <c r="F586" s="206"/>
    </row>
    <row r="587" spans="1:6" x14ac:dyDescent="0.25">
      <c r="A587" s="8" t="s">
        <v>645</v>
      </c>
      <c r="B587" s="3" t="s">
        <v>4369</v>
      </c>
      <c r="F587" s="206"/>
    </row>
    <row r="588" spans="1:6" ht="30" x14ac:dyDescent="0.25">
      <c r="A588" s="8" t="s">
        <v>646</v>
      </c>
      <c r="B588" s="3" t="s">
        <v>4370</v>
      </c>
      <c r="F588" s="206"/>
    </row>
    <row r="589" spans="1:6" ht="30" x14ac:dyDescent="0.25">
      <c r="A589" s="8" t="s">
        <v>647</v>
      </c>
      <c r="B589" s="3" t="s">
        <v>4371</v>
      </c>
      <c r="F589" s="206"/>
    </row>
    <row r="590" spans="1:6" ht="30" x14ac:dyDescent="0.25">
      <c r="A590" s="8" t="s">
        <v>648</v>
      </c>
      <c r="B590" s="3" t="s">
        <v>4372</v>
      </c>
      <c r="F590" s="206"/>
    </row>
    <row r="591" spans="1:6" x14ac:dyDescent="0.25">
      <c r="A591" s="8" t="s">
        <v>649</v>
      </c>
      <c r="B591" s="3" t="s">
        <v>4373</v>
      </c>
      <c r="F591" s="206"/>
    </row>
    <row r="592" spans="1:6" x14ac:dyDescent="0.25">
      <c r="A592" s="8" t="s">
        <v>650</v>
      </c>
      <c r="B592" s="3" t="s">
        <v>4374</v>
      </c>
      <c r="F592" s="206"/>
    </row>
    <row r="593" spans="1:6" ht="30" x14ac:dyDescent="0.25">
      <c r="A593" s="8" t="s">
        <v>651</v>
      </c>
      <c r="B593" s="3" t="s">
        <v>4375</v>
      </c>
      <c r="F593" s="206"/>
    </row>
    <row r="594" spans="1:6" x14ac:dyDescent="0.25">
      <c r="A594" s="8" t="s">
        <v>652</v>
      </c>
      <c r="B594" s="3" t="s">
        <v>2826</v>
      </c>
      <c r="F594" s="206"/>
    </row>
    <row r="595" spans="1:6" x14ac:dyDescent="0.25">
      <c r="A595" s="8" t="s">
        <v>653</v>
      </c>
      <c r="B595" s="3" t="s">
        <v>4376</v>
      </c>
      <c r="F595" s="206"/>
    </row>
    <row r="596" spans="1:6" x14ac:dyDescent="0.25">
      <c r="A596" s="8" t="s">
        <v>654</v>
      </c>
      <c r="B596" s="3" t="s">
        <v>2827</v>
      </c>
      <c r="F596" s="206"/>
    </row>
    <row r="597" spans="1:6" x14ac:dyDescent="0.25">
      <c r="A597" s="8" t="s">
        <v>655</v>
      </c>
      <c r="B597" s="3" t="s">
        <v>4377</v>
      </c>
      <c r="F597" s="206"/>
    </row>
    <row r="598" spans="1:6" x14ac:dyDescent="0.25">
      <c r="A598" s="8" t="s">
        <v>656</v>
      </c>
      <c r="B598" s="3" t="s">
        <v>4378</v>
      </c>
      <c r="F598" s="206"/>
    </row>
    <row r="599" spans="1:6" x14ac:dyDescent="0.25">
      <c r="A599" s="8" t="s">
        <v>657</v>
      </c>
      <c r="B599" s="3" t="s">
        <v>4379</v>
      </c>
      <c r="F599" s="206"/>
    </row>
    <row r="600" spans="1:6" ht="30" x14ac:dyDescent="0.25">
      <c r="A600" s="8" t="s">
        <v>658</v>
      </c>
      <c r="B600" s="3" t="s">
        <v>4380</v>
      </c>
      <c r="F600" s="206"/>
    </row>
    <row r="601" spans="1:6" ht="30" x14ac:dyDescent="0.25">
      <c r="A601" s="8" t="s">
        <v>659</v>
      </c>
      <c r="B601" s="3" t="s">
        <v>4381</v>
      </c>
      <c r="F601" s="206"/>
    </row>
    <row r="602" spans="1:6" ht="30" x14ac:dyDescent="0.25">
      <c r="A602" s="8" t="s">
        <v>660</v>
      </c>
      <c r="B602" s="3" t="s">
        <v>4382</v>
      </c>
      <c r="F602" s="206"/>
    </row>
    <row r="603" spans="1:6" ht="30" x14ac:dyDescent="0.25">
      <c r="A603" s="8" t="s">
        <v>661</v>
      </c>
      <c r="B603" s="3" t="s">
        <v>4383</v>
      </c>
      <c r="F603" s="206"/>
    </row>
    <row r="604" spans="1:6" ht="45" x14ac:dyDescent="0.25">
      <c r="A604" s="8" t="s">
        <v>662</v>
      </c>
      <c r="B604" s="3" t="s">
        <v>4384</v>
      </c>
      <c r="F604" s="206"/>
    </row>
    <row r="605" spans="1:6" x14ac:dyDescent="0.25">
      <c r="A605" s="8" t="s">
        <v>663</v>
      </c>
      <c r="B605" s="3" t="s">
        <v>4385</v>
      </c>
      <c r="F605" s="206"/>
    </row>
    <row r="606" spans="1:6" ht="30" x14ac:dyDescent="0.25">
      <c r="A606" s="8" t="s">
        <v>664</v>
      </c>
      <c r="B606" s="3" t="s">
        <v>4386</v>
      </c>
      <c r="F606" s="206"/>
    </row>
    <row r="607" spans="1:6" ht="30" x14ac:dyDescent="0.25">
      <c r="A607" s="8" t="s">
        <v>665</v>
      </c>
      <c r="B607" s="3" t="s">
        <v>4387</v>
      </c>
      <c r="F607" s="206"/>
    </row>
    <row r="608" spans="1:6" ht="30" x14ac:dyDescent="0.25">
      <c r="A608" s="8" t="s">
        <v>666</v>
      </c>
      <c r="B608" s="3" t="s">
        <v>4388</v>
      </c>
      <c r="F608" s="206"/>
    </row>
    <row r="609" spans="1:6" ht="45" x14ac:dyDescent="0.25">
      <c r="A609" s="8" t="s">
        <v>667</v>
      </c>
      <c r="B609" s="3" t="s">
        <v>4389</v>
      </c>
      <c r="F609" s="206"/>
    </row>
    <row r="610" spans="1:6" ht="30" x14ac:dyDescent="0.25">
      <c r="A610" s="8" t="s">
        <v>668</v>
      </c>
      <c r="B610" s="3" t="s">
        <v>4390</v>
      </c>
      <c r="F610" s="206"/>
    </row>
    <row r="611" spans="1:6" ht="30" x14ac:dyDescent="0.25">
      <c r="A611" s="8" t="s">
        <v>669</v>
      </c>
      <c r="B611" s="3" t="s">
        <v>2828</v>
      </c>
      <c r="F611" s="206"/>
    </row>
    <row r="612" spans="1:6" x14ac:dyDescent="0.25">
      <c r="A612" s="8" t="s">
        <v>670</v>
      </c>
      <c r="B612" s="3" t="s">
        <v>4391</v>
      </c>
      <c r="F612" s="206"/>
    </row>
    <row r="613" spans="1:6" ht="30" x14ac:dyDescent="0.25">
      <c r="A613" s="8" t="s">
        <v>671</v>
      </c>
      <c r="B613" s="3" t="s">
        <v>4392</v>
      </c>
      <c r="F613" s="206"/>
    </row>
    <row r="614" spans="1:6" x14ac:dyDescent="0.25">
      <c r="A614" s="8" t="s">
        <v>672</v>
      </c>
      <c r="B614" s="3" t="s">
        <v>4393</v>
      </c>
      <c r="F614" s="206"/>
    </row>
    <row r="615" spans="1:6" x14ac:dyDescent="0.25">
      <c r="A615" s="8" t="s">
        <v>673</v>
      </c>
      <c r="B615" s="3" t="s">
        <v>4394</v>
      </c>
      <c r="F615" s="206"/>
    </row>
    <row r="616" spans="1:6" ht="30" x14ac:dyDescent="0.25">
      <c r="A616" s="8" t="s">
        <v>674</v>
      </c>
      <c r="B616" s="3" t="s">
        <v>4395</v>
      </c>
      <c r="F616" s="206"/>
    </row>
    <row r="617" spans="1:6" ht="45" x14ac:dyDescent="0.25">
      <c r="A617" s="8" t="s">
        <v>675</v>
      </c>
      <c r="B617" s="3" t="s">
        <v>4396</v>
      </c>
      <c r="F617" s="206"/>
    </row>
    <row r="618" spans="1:6" x14ac:dyDescent="0.25">
      <c r="A618" s="8" t="s">
        <v>676</v>
      </c>
      <c r="B618" s="3" t="s">
        <v>4397</v>
      </c>
      <c r="F618" s="206"/>
    </row>
    <row r="619" spans="1:6" x14ac:dyDescent="0.25">
      <c r="A619" s="8" t="s">
        <v>677</v>
      </c>
      <c r="B619" s="3" t="s">
        <v>2829</v>
      </c>
      <c r="F619" s="206"/>
    </row>
    <row r="620" spans="1:6" x14ac:dyDescent="0.25">
      <c r="A620" s="8" t="s">
        <v>678</v>
      </c>
      <c r="B620" s="3" t="s">
        <v>4398</v>
      </c>
      <c r="F620" s="206"/>
    </row>
    <row r="621" spans="1:6" ht="30" x14ac:dyDescent="0.25">
      <c r="A621" s="8" t="s">
        <v>679</v>
      </c>
      <c r="B621" s="3" t="s">
        <v>4399</v>
      </c>
      <c r="F621" s="206"/>
    </row>
    <row r="622" spans="1:6" ht="30" x14ac:dyDescent="0.25">
      <c r="A622" s="8" t="s">
        <v>680</v>
      </c>
      <c r="B622" s="3" t="s">
        <v>4400</v>
      </c>
      <c r="F622" s="206"/>
    </row>
    <row r="623" spans="1:6" x14ac:dyDescent="0.25">
      <c r="A623" s="8" t="s">
        <v>681</v>
      </c>
      <c r="B623" s="3" t="s">
        <v>2830</v>
      </c>
      <c r="F623" s="206"/>
    </row>
    <row r="624" spans="1:6" ht="30" x14ac:dyDescent="0.25">
      <c r="A624" s="8" t="s">
        <v>682</v>
      </c>
      <c r="B624" s="3" t="s">
        <v>4401</v>
      </c>
      <c r="F624" s="206"/>
    </row>
    <row r="625" spans="1:6" ht="30" x14ac:dyDescent="0.25">
      <c r="A625" s="8" t="s">
        <v>683</v>
      </c>
      <c r="B625" s="3" t="s">
        <v>4402</v>
      </c>
      <c r="F625" s="206"/>
    </row>
    <row r="626" spans="1:6" x14ac:dyDescent="0.25">
      <c r="A626" s="8" t="s">
        <v>684</v>
      </c>
      <c r="B626" s="3" t="s">
        <v>4403</v>
      </c>
      <c r="F626" s="206"/>
    </row>
    <row r="627" spans="1:6" x14ac:dyDescent="0.25">
      <c r="A627" s="8" t="s">
        <v>685</v>
      </c>
      <c r="B627" s="3" t="s">
        <v>4404</v>
      </c>
      <c r="F627" s="206"/>
    </row>
    <row r="628" spans="1:6" ht="30" x14ac:dyDescent="0.25">
      <c r="A628" s="8" t="s">
        <v>686</v>
      </c>
      <c r="B628" s="3" t="s">
        <v>4405</v>
      </c>
      <c r="F628" s="206"/>
    </row>
    <row r="629" spans="1:6" ht="30" x14ac:dyDescent="0.25">
      <c r="A629" s="8" t="s">
        <v>687</v>
      </c>
      <c r="B629" s="3" t="s">
        <v>4406</v>
      </c>
      <c r="F629" s="206"/>
    </row>
    <row r="630" spans="1:6" x14ac:dyDescent="0.25">
      <c r="A630" s="8" t="s">
        <v>688</v>
      </c>
      <c r="B630" s="3" t="s">
        <v>4407</v>
      </c>
      <c r="F630" s="206"/>
    </row>
    <row r="631" spans="1:6" x14ac:dyDescent="0.25">
      <c r="A631" s="8" t="s">
        <v>689</v>
      </c>
      <c r="B631" s="3" t="s">
        <v>4408</v>
      </c>
      <c r="F631" s="206"/>
    </row>
    <row r="632" spans="1:6" ht="45" x14ac:dyDescent="0.25">
      <c r="A632" s="8" t="s">
        <v>690</v>
      </c>
      <c r="B632" s="3" t="s">
        <v>4409</v>
      </c>
      <c r="F632" s="206"/>
    </row>
    <row r="633" spans="1:6" ht="30" x14ac:dyDescent="0.25">
      <c r="A633" s="8" t="s">
        <v>691</v>
      </c>
      <c r="B633" s="3" t="s">
        <v>4410</v>
      </c>
      <c r="F633" s="206"/>
    </row>
    <row r="634" spans="1:6" ht="45" x14ac:dyDescent="0.25">
      <c r="A634" s="8" t="s">
        <v>692</v>
      </c>
      <c r="B634" s="3" t="s">
        <v>4411</v>
      </c>
      <c r="F634" s="206"/>
    </row>
    <row r="635" spans="1:6" x14ac:dyDescent="0.25">
      <c r="A635" s="8" t="s">
        <v>693</v>
      </c>
      <c r="B635" s="3" t="s">
        <v>4412</v>
      </c>
      <c r="F635" s="206"/>
    </row>
    <row r="636" spans="1:6" x14ac:dyDescent="0.25">
      <c r="A636" s="8" t="s">
        <v>694</v>
      </c>
      <c r="B636" s="3" t="s">
        <v>4413</v>
      </c>
      <c r="F636" s="206"/>
    </row>
    <row r="637" spans="1:6" x14ac:dyDescent="0.25">
      <c r="A637" s="8" t="s">
        <v>695</v>
      </c>
      <c r="B637" s="3" t="s">
        <v>4414</v>
      </c>
      <c r="F637" s="206"/>
    </row>
    <row r="638" spans="1:6" ht="30" x14ac:dyDescent="0.25">
      <c r="A638" s="8" t="s">
        <v>696</v>
      </c>
      <c r="B638" s="3" t="s">
        <v>4415</v>
      </c>
      <c r="F638" s="206"/>
    </row>
    <row r="639" spans="1:6" ht="30" x14ac:dyDescent="0.25">
      <c r="A639" s="8" t="s">
        <v>697</v>
      </c>
      <c r="B639" s="3" t="s">
        <v>4416</v>
      </c>
      <c r="F639" s="206"/>
    </row>
    <row r="640" spans="1:6" ht="30" x14ac:dyDescent="0.25">
      <c r="A640" s="8" t="s">
        <v>698</v>
      </c>
      <c r="B640" s="3" t="s">
        <v>4417</v>
      </c>
      <c r="F640" s="206"/>
    </row>
    <row r="641" spans="1:6" x14ac:dyDescent="0.25">
      <c r="A641" s="8" t="s">
        <v>699</v>
      </c>
      <c r="B641" s="3" t="s">
        <v>4418</v>
      </c>
      <c r="F641" s="206"/>
    </row>
    <row r="642" spans="1:6" ht="30" x14ac:dyDescent="0.25">
      <c r="A642" s="8" t="s">
        <v>700</v>
      </c>
      <c r="B642" s="3" t="s">
        <v>4419</v>
      </c>
      <c r="F642" s="206"/>
    </row>
    <row r="643" spans="1:6" ht="30" x14ac:dyDescent="0.25">
      <c r="A643" s="8" t="s">
        <v>701</v>
      </c>
      <c r="B643" s="3" t="s">
        <v>4420</v>
      </c>
      <c r="F643" s="206"/>
    </row>
    <row r="644" spans="1:6" ht="30" x14ac:dyDescent="0.25">
      <c r="A644" s="8" t="s">
        <v>702</v>
      </c>
      <c r="B644" s="3" t="s">
        <v>2831</v>
      </c>
      <c r="F644" s="206"/>
    </row>
    <row r="645" spans="1:6" ht="30" x14ac:dyDescent="0.25">
      <c r="A645" s="8" t="s">
        <v>703</v>
      </c>
      <c r="B645" s="3" t="s">
        <v>4421</v>
      </c>
      <c r="F645" s="206"/>
    </row>
    <row r="646" spans="1:6" ht="30" x14ac:dyDescent="0.25">
      <c r="A646" s="8" t="s">
        <v>704</v>
      </c>
      <c r="B646" s="3" t="s">
        <v>2832</v>
      </c>
      <c r="F646" s="206"/>
    </row>
    <row r="647" spans="1:6" x14ac:dyDescent="0.25">
      <c r="A647" s="8" t="s">
        <v>705</v>
      </c>
      <c r="B647" s="3" t="s">
        <v>2833</v>
      </c>
      <c r="F647" s="206"/>
    </row>
    <row r="648" spans="1:6" ht="30" x14ac:dyDescent="0.25">
      <c r="A648" s="8" t="s">
        <v>706</v>
      </c>
      <c r="B648" s="3" t="s">
        <v>4422</v>
      </c>
      <c r="F648" s="206"/>
    </row>
    <row r="649" spans="1:6" ht="30" x14ac:dyDescent="0.25">
      <c r="A649" s="8" t="s">
        <v>707</v>
      </c>
      <c r="B649" s="3" t="s">
        <v>4423</v>
      </c>
      <c r="F649" s="206"/>
    </row>
    <row r="650" spans="1:6" ht="45" x14ac:dyDescent="0.25">
      <c r="A650" s="8" t="s">
        <v>708</v>
      </c>
      <c r="B650" s="3" t="s">
        <v>4424</v>
      </c>
      <c r="F650" s="206"/>
    </row>
    <row r="651" spans="1:6" ht="30" x14ac:dyDescent="0.25">
      <c r="A651" s="8" t="s">
        <v>709</v>
      </c>
      <c r="B651" s="3" t="s">
        <v>4425</v>
      </c>
      <c r="F651" s="206"/>
    </row>
    <row r="652" spans="1:6" ht="30" x14ac:dyDescent="0.25">
      <c r="A652" s="8" t="s">
        <v>710</v>
      </c>
      <c r="B652" s="3" t="s">
        <v>4426</v>
      </c>
      <c r="F652" s="206"/>
    </row>
    <row r="653" spans="1:6" x14ac:dyDescent="0.25">
      <c r="A653" s="8" t="s">
        <v>711</v>
      </c>
      <c r="B653" s="3" t="s">
        <v>4427</v>
      </c>
      <c r="F653" s="206"/>
    </row>
    <row r="654" spans="1:6" ht="30" x14ac:dyDescent="0.25">
      <c r="A654" s="8" t="s">
        <v>712</v>
      </c>
      <c r="B654" s="3" t="s">
        <v>4428</v>
      </c>
      <c r="F654" s="206"/>
    </row>
    <row r="655" spans="1:6" x14ac:dyDescent="0.25">
      <c r="A655" s="8" t="s">
        <v>713</v>
      </c>
      <c r="B655" s="3" t="s">
        <v>4429</v>
      </c>
      <c r="F655" s="206"/>
    </row>
    <row r="656" spans="1:6" ht="30" x14ac:dyDescent="0.25">
      <c r="A656" s="8" t="s">
        <v>714</v>
      </c>
      <c r="B656" s="3" t="s">
        <v>4430</v>
      </c>
      <c r="F656" s="206"/>
    </row>
    <row r="657" spans="1:6" x14ac:dyDescent="0.25">
      <c r="A657" s="8" t="s">
        <v>715</v>
      </c>
      <c r="B657" s="3" t="s">
        <v>4431</v>
      </c>
      <c r="F657" s="206"/>
    </row>
    <row r="658" spans="1:6" ht="30" x14ac:dyDescent="0.25">
      <c r="A658" s="8" t="s">
        <v>716</v>
      </c>
      <c r="B658" s="3" t="s">
        <v>4432</v>
      </c>
      <c r="F658" s="206"/>
    </row>
    <row r="659" spans="1:6" ht="30" x14ac:dyDescent="0.25">
      <c r="A659" s="8" t="s">
        <v>717</v>
      </c>
      <c r="B659" s="3" t="s">
        <v>4433</v>
      </c>
      <c r="F659" s="206"/>
    </row>
    <row r="660" spans="1:6" ht="30" x14ac:dyDescent="0.25">
      <c r="A660" s="8" t="s">
        <v>718</v>
      </c>
      <c r="B660" s="3" t="s">
        <v>4434</v>
      </c>
      <c r="F660" s="206"/>
    </row>
    <row r="661" spans="1:6" ht="45" x14ac:dyDescent="0.25">
      <c r="A661" s="8" t="s">
        <v>719</v>
      </c>
      <c r="B661" s="3" t="s">
        <v>4435</v>
      </c>
      <c r="F661" s="206"/>
    </row>
    <row r="662" spans="1:6" ht="30" x14ac:dyDescent="0.25">
      <c r="A662" s="8" t="s">
        <v>720</v>
      </c>
      <c r="B662" s="3" t="s">
        <v>4436</v>
      </c>
      <c r="F662" s="206"/>
    </row>
    <row r="663" spans="1:6" ht="30" x14ac:dyDescent="0.25">
      <c r="A663" s="8" t="s">
        <v>721</v>
      </c>
      <c r="B663" s="3" t="s">
        <v>4437</v>
      </c>
      <c r="F663" s="206"/>
    </row>
    <row r="664" spans="1:6" x14ac:dyDescent="0.25">
      <c r="A664" s="8" t="s">
        <v>722</v>
      </c>
      <c r="B664" s="3" t="s">
        <v>4438</v>
      </c>
      <c r="F664" s="206"/>
    </row>
    <row r="665" spans="1:6" ht="30" x14ac:dyDescent="0.25">
      <c r="A665" s="8" t="s">
        <v>723</v>
      </c>
      <c r="B665" s="3" t="s">
        <v>4439</v>
      </c>
      <c r="F665" s="206"/>
    </row>
    <row r="666" spans="1:6" ht="30" x14ac:dyDescent="0.25">
      <c r="A666" s="8" t="s">
        <v>724</v>
      </c>
      <c r="B666" s="3" t="s">
        <v>4440</v>
      </c>
      <c r="F666" s="206"/>
    </row>
    <row r="667" spans="1:6" ht="30" x14ac:dyDescent="0.25">
      <c r="A667" s="8" t="s">
        <v>725</v>
      </c>
      <c r="B667" s="3" t="s">
        <v>2834</v>
      </c>
      <c r="F667" s="206"/>
    </row>
    <row r="668" spans="1:6" ht="45" x14ac:dyDescent="0.25">
      <c r="A668" s="8" t="s">
        <v>726</v>
      </c>
      <c r="B668" s="3" t="s">
        <v>4441</v>
      </c>
      <c r="F668" s="206"/>
    </row>
    <row r="669" spans="1:6" ht="30" x14ac:dyDescent="0.25">
      <c r="A669" s="8" t="s">
        <v>727</v>
      </c>
      <c r="B669" s="3" t="s">
        <v>4442</v>
      </c>
      <c r="F669" s="206"/>
    </row>
    <row r="670" spans="1:6" x14ac:dyDescent="0.25">
      <c r="A670" s="8" t="s">
        <v>728</v>
      </c>
      <c r="B670" s="3" t="s">
        <v>4443</v>
      </c>
      <c r="F670" s="206"/>
    </row>
    <row r="671" spans="1:6" ht="45" x14ac:dyDescent="0.25">
      <c r="A671" s="8" t="s">
        <v>729</v>
      </c>
      <c r="B671" s="3" t="s">
        <v>4444</v>
      </c>
      <c r="F671" s="206"/>
    </row>
    <row r="672" spans="1:6" ht="30" x14ac:dyDescent="0.25">
      <c r="A672" s="8" t="s">
        <v>730</v>
      </c>
      <c r="B672" s="3" t="s">
        <v>4445</v>
      </c>
      <c r="F672" s="206"/>
    </row>
    <row r="673" spans="1:6" ht="30" x14ac:dyDescent="0.25">
      <c r="A673" s="8" t="s">
        <v>731</v>
      </c>
      <c r="B673" s="3" t="s">
        <v>4446</v>
      </c>
      <c r="F673" s="206"/>
    </row>
    <row r="674" spans="1:6" ht="30" x14ac:dyDescent="0.25">
      <c r="A674" s="8" t="s">
        <v>732</v>
      </c>
      <c r="B674" s="3" t="s">
        <v>4447</v>
      </c>
      <c r="F674" s="206"/>
    </row>
    <row r="675" spans="1:6" ht="30" x14ac:dyDescent="0.25">
      <c r="A675" s="8" t="s">
        <v>733</v>
      </c>
      <c r="B675" s="3" t="s">
        <v>4448</v>
      </c>
      <c r="F675" s="206"/>
    </row>
    <row r="676" spans="1:6" x14ac:dyDescent="0.25">
      <c r="A676" s="8" t="s">
        <v>734</v>
      </c>
      <c r="B676" s="3" t="s">
        <v>4449</v>
      </c>
      <c r="F676" s="206"/>
    </row>
    <row r="677" spans="1:6" x14ac:dyDescent="0.25">
      <c r="A677" s="8" t="s">
        <v>735</v>
      </c>
      <c r="B677" s="3" t="s">
        <v>4450</v>
      </c>
      <c r="F677" s="206"/>
    </row>
    <row r="678" spans="1:6" ht="30" x14ac:dyDescent="0.25">
      <c r="A678" s="8" t="s">
        <v>736</v>
      </c>
      <c r="B678" s="3" t="s">
        <v>4451</v>
      </c>
      <c r="F678" s="206"/>
    </row>
    <row r="679" spans="1:6" ht="30" x14ac:dyDescent="0.25">
      <c r="A679" s="8" t="s">
        <v>737</v>
      </c>
      <c r="B679" s="3" t="s">
        <v>4452</v>
      </c>
      <c r="F679" s="206"/>
    </row>
    <row r="680" spans="1:6" ht="30" x14ac:dyDescent="0.25">
      <c r="A680" s="8" t="s">
        <v>738</v>
      </c>
      <c r="B680" s="3" t="s">
        <v>4453</v>
      </c>
      <c r="F680" s="206"/>
    </row>
    <row r="681" spans="1:6" ht="30" x14ac:dyDescent="0.25">
      <c r="A681" s="8" t="s">
        <v>739</v>
      </c>
      <c r="B681" s="3" t="s">
        <v>4454</v>
      </c>
      <c r="F681" s="206"/>
    </row>
    <row r="682" spans="1:6" ht="30" x14ac:dyDescent="0.25">
      <c r="A682" s="8" t="s">
        <v>740</v>
      </c>
      <c r="B682" s="3" t="s">
        <v>4455</v>
      </c>
      <c r="F682" s="206"/>
    </row>
    <row r="683" spans="1:6" ht="30" x14ac:dyDescent="0.25">
      <c r="A683" s="8" t="s">
        <v>741</v>
      </c>
      <c r="B683" s="3" t="s">
        <v>4456</v>
      </c>
      <c r="F683" s="206"/>
    </row>
    <row r="684" spans="1:6" ht="30" x14ac:dyDescent="0.25">
      <c r="A684" s="8" t="s">
        <v>742</v>
      </c>
      <c r="B684" s="3" t="s">
        <v>4457</v>
      </c>
      <c r="F684" s="206"/>
    </row>
    <row r="685" spans="1:6" ht="30" x14ac:dyDescent="0.25">
      <c r="A685" s="8" t="s">
        <v>743</v>
      </c>
      <c r="B685" s="3" t="s">
        <v>4458</v>
      </c>
      <c r="F685" s="206"/>
    </row>
    <row r="686" spans="1:6" ht="30" x14ac:dyDescent="0.25">
      <c r="A686" s="8" t="s">
        <v>744</v>
      </c>
      <c r="B686" s="3" t="s">
        <v>4459</v>
      </c>
      <c r="F686" s="206"/>
    </row>
    <row r="687" spans="1:6" x14ac:dyDescent="0.25">
      <c r="A687" s="8" t="s">
        <v>745</v>
      </c>
      <c r="B687" s="3" t="s">
        <v>4460</v>
      </c>
      <c r="F687" s="206"/>
    </row>
    <row r="688" spans="1:6" x14ac:dyDescent="0.25">
      <c r="A688" s="8" t="s">
        <v>746</v>
      </c>
      <c r="B688" s="3" t="s">
        <v>4461</v>
      </c>
      <c r="F688" s="206"/>
    </row>
    <row r="689" spans="1:6" x14ac:dyDescent="0.25">
      <c r="A689" s="8" t="s">
        <v>747</v>
      </c>
      <c r="B689" s="3" t="s">
        <v>2835</v>
      </c>
      <c r="F689" s="206"/>
    </row>
    <row r="690" spans="1:6" x14ac:dyDescent="0.25">
      <c r="A690" s="8" t="s">
        <v>748</v>
      </c>
      <c r="B690" s="3" t="s">
        <v>4462</v>
      </c>
      <c r="F690" s="206"/>
    </row>
    <row r="691" spans="1:6" ht="30" x14ac:dyDescent="0.25">
      <c r="A691" s="8" t="s">
        <v>749</v>
      </c>
      <c r="B691" s="3" t="s">
        <v>4463</v>
      </c>
      <c r="F691" s="206"/>
    </row>
    <row r="692" spans="1:6" ht="30" x14ac:dyDescent="0.25">
      <c r="A692" s="8" t="s">
        <v>750</v>
      </c>
      <c r="B692" s="3" t="s">
        <v>4464</v>
      </c>
      <c r="F692" s="206"/>
    </row>
    <row r="693" spans="1:6" ht="30" x14ac:dyDescent="0.25">
      <c r="A693" s="8" t="s">
        <v>751</v>
      </c>
      <c r="B693" s="3" t="s">
        <v>4465</v>
      </c>
      <c r="F693" s="206"/>
    </row>
    <row r="694" spans="1:6" ht="30" x14ac:dyDescent="0.25">
      <c r="A694" s="8" t="s">
        <v>752</v>
      </c>
      <c r="B694" s="3" t="s">
        <v>4466</v>
      </c>
      <c r="F694" s="206"/>
    </row>
    <row r="695" spans="1:6" x14ac:dyDescent="0.25">
      <c r="A695" s="8" t="s">
        <v>753</v>
      </c>
      <c r="B695" s="3" t="s">
        <v>4467</v>
      </c>
      <c r="F695" s="206"/>
    </row>
    <row r="696" spans="1:6" ht="30" x14ac:dyDescent="0.25">
      <c r="A696" s="8" t="s">
        <v>754</v>
      </c>
      <c r="B696" s="3" t="s">
        <v>4468</v>
      </c>
      <c r="F696" s="206"/>
    </row>
    <row r="697" spans="1:6" x14ac:dyDescent="0.25">
      <c r="A697" s="8" t="s">
        <v>755</v>
      </c>
      <c r="B697" s="3" t="s">
        <v>4469</v>
      </c>
      <c r="F697" s="206"/>
    </row>
    <row r="698" spans="1:6" ht="30" x14ac:dyDescent="0.25">
      <c r="A698" s="8" t="s">
        <v>756</v>
      </c>
      <c r="B698" s="3" t="s">
        <v>4470</v>
      </c>
      <c r="F698" s="206"/>
    </row>
    <row r="699" spans="1:6" ht="30" x14ac:dyDescent="0.25">
      <c r="A699" s="8" t="s">
        <v>757</v>
      </c>
      <c r="B699" s="3" t="s">
        <v>2836</v>
      </c>
      <c r="F699" s="206"/>
    </row>
    <row r="700" spans="1:6" x14ac:dyDescent="0.25">
      <c r="A700" s="8" t="s">
        <v>758</v>
      </c>
      <c r="B700" s="3" t="s">
        <v>4471</v>
      </c>
      <c r="F700" s="206"/>
    </row>
    <row r="701" spans="1:6" ht="30" x14ac:dyDescent="0.25">
      <c r="A701" s="8" t="s">
        <v>759</v>
      </c>
      <c r="B701" s="3" t="s">
        <v>4472</v>
      </c>
      <c r="F701" s="206"/>
    </row>
    <row r="702" spans="1:6" ht="30" x14ac:dyDescent="0.25">
      <c r="A702" s="8" t="s">
        <v>760</v>
      </c>
      <c r="B702" s="3" t="s">
        <v>4473</v>
      </c>
      <c r="F702" s="206"/>
    </row>
    <row r="703" spans="1:6" ht="30" x14ac:dyDescent="0.25">
      <c r="A703" s="8" t="s">
        <v>761</v>
      </c>
      <c r="B703" s="3" t="s">
        <v>4474</v>
      </c>
      <c r="F703" s="206"/>
    </row>
    <row r="704" spans="1:6" ht="45" x14ac:dyDescent="0.25">
      <c r="A704" s="8" t="s">
        <v>762</v>
      </c>
      <c r="B704" s="3" t="s">
        <v>4475</v>
      </c>
      <c r="F704" s="206"/>
    </row>
    <row r="705" spans="1:6" ht="45" x14ac:dyDescent="0.25">
      <c r="A705" s="8" t="s">
        <v>763</v>
      </c>
      <c r="B705" s="3" t="s">
        <v>4476</v>
      </c>
      <c r="F705" s="206"/>
    </row>
    <row r="706" spans="1:6" ht="30" x14ac:dyDescent="0.25">
      <c r="A706" s="8" t="s">
        <v>764</v>
      </c>
      <c r="B706" s="3" t="s">
        <v>4477</v>
      </c>
      <c r="F706" s="206"/>
    </row>
    <row r="707" spans="1:6" ht="30" x14ac:dyDescent="0.25">
      <c r="A707" s="8" t="s">
        <v>765</v>
      </c>
      <c r="B707" s="3" t="s">
        <v>4478</v>
      </c>
      <c r="F707" s="206"/>
    </row>
    <row r="708" spans="1:6" ht="30" x14ac:dyDescent="0.25">
      <c r="A708" s="8" t="s">
        <v>766</v>
      </c>
      <c r="B708" s="3" t="s">
        <v>4479</v>
      </c>
      <c r="F708" s="206"/>
    </row>
    <row r="709" spans="1:6" ht="45" x14ac:dyDescent="0.25">
      <c r="A709" s="8" t="s">
        <v>767</v>
      </c>
      <c r="B709" s="3" t="s">
        <v>2837</v>
      </c>
      <c r="F709" s="206"/>
    </row>
    <row r="710" spans="1:6" x14ac:dyDescent="0.25">
      <c r="A710" s="8" t="s">
        <v>768</v>
      </c>
      <c r="B710" s="3" t="s">
        <v>4480</v>
      </c>
      <c r="F710" s="206"/>
    </row>
    <row r="711" spans="1:6" x14ac:dyDescent="0.25">
      <c r="A711" s="8" t="s">
        <v>769</v>
      </c>
      <c r="B711" s="3" t="s">
        <v>2838</v>
      </c>
      <c r="F711" s="206"/>
    </row>
    <row r="712" spans="1:6" ht="30" x14ac:dyDescent="0.25">
      <c r="A712" s="8" t="s">
        <v>770</v>
      </c>
      <c r="B712" s="3" t="s">
        <v>4481</v>
      </c>
      <c r="F712" s="206"/>
    </row>
    <row r="713" spans="1:6" ht="30" x14ac:dyDescent="0.25">
      <c r="A713" s="8" t="s">
        <v>771</v>
      </c>
      <c r="B713" s="3" t="s">
        <v>2839</v>
      </c>
      <c r="F713" s="206"/>
    </row>
    <row r="714" spans="1:6" ht="30" x14ac:dyDescent="0.25">
      <c r="A714" s="8" t="s">
        <v>772</v>
      </c>
      <c r="B714" s="3" t="s">
        <v>4482</v>
      </c>
      <c r="F714" s="206"/>
    </row>
    <row r="715" spans="1:6" ht="30" x14ac:dyDescent="0.25">
      <c r="A715" s="8" t="s">
        <v>773</v>
      </c>
      <c r="B715" s="3" t="s">
        <v>4483</v>
      </c>
      <c r="F715" s="206"/>
    </row>
    <row r="716" spans="1:6" ht="30" x14ac:dyDescent="0.25">
      <c r="A716" s="8" t="s">
        <v>774</v>
      </c>
      <c r="B716" s="3" t="s">
        <v>4484</v>
      </c>
      <c r="F716" s="206"/>
    </row>
    <row r="717" spans="1:6" ht="45" x14ac:dyDescent="0.25">
      <c r="A717" s="8" t="s">
        <v>775</v>
      </c>
      <c r="B717" s="3" t="s">
        <v>4485</v>
      </c>
      <c r="F717" s="206"/>
    </row>
    <row r="718" spans="1:6" ht="30" x14ac:dyDescent="0.25">
      <c r="A718" s="8" t="s">
        <v>776</v>
      </c>
      <c r="B718" s="3" t="s">
        <v>4486</v>
      </c>
      <c r="F718" s="206"/>
    </row>
    <row r="719" spans="1:6" ht="30" x14ac:dyDescent="0.25">
      <c r="A719" s="8" t="s">
        <v>777</v>
      </c>
      <c r="B719" s="3" t="s">
        <v>4487</v>
      </c>
      <c r="F719" s="206"/>
    </row>
    <row r="720" spans="1:6" x14ac:dyDescent="0.25">
      <c r="A720" s="8" t="s">
        <v>778</v>
      </c>
      <c r="B720" s="3" t="s">
        <v>4488</v>
      </c>
      <c r="F720" s="206"/>
    </row>
    <row r="721" spans="1:6" x14ac:dyDescent="0.25">
      <c r="A721" s="8" t="s">
        <v>779</v>
      </c>
      <c r="B721" s="3" t="s">
        <v>4489</v>
      </c>
      <c r="F721" s="206"/>
    </row>
    <row r="722" spans="1:6" ht="30" x14ac:dyDescent="0.25">
      <c r="A722" s="8" t="s">
        <v>780</v>
      </c>
      <c r="B722" s="3" t="s">
        <v>4490</v>
      </c>
      <c r="F722" s="206"/>
    </row>
    <row r="723" spans="1:6" ht="30" x14ac:dyDescent="0.25">
      <c r="A723" s="8" t="s">
        <v>781</v>
      </c>
      <c r="B723" s="3" t="s">
        <v>4491</v>
      </c>
      <c r="F723" s="206"/>
    </row>
    <row r="724" spans="1:6" ht="30" x14ac:dyDescent="0.25">
      <c r="A724" s="8" t="s">
        <v>782</v>
      </c>
      <c r="B724" s="3" t="s">
        <v>4492</v>
      </c>
      <c r="F724" s="206"/>
    </row>
    <row r="725" spans="1:6" ht="30" x14ac:dyDescent="0.25">
      <c r="A725" s="8" t="s">
        <v>783</v>
      </c>
      <c r="B725" s="3" t="s">
        <v>4493</v>
      </c>
      <c r="F725" s="206"/>
    </row>
    <row r="726" spans="1:6" ht="30" x14ac:dyDescent="0.25">
      <c r="A726" s="8" t="s">
        <v>784</v>
      </c>
      <c r="B726" s="3" t="s">
        <v>4494</v>
      </c>
      <c r="F726" s="206"/>
    </row>
    <row r="727" spans="1:6" x14ac:dyDescent="0.25">
      <c r="A727" s="8" t="s">
        <v>785</v>
      </c>
      <c r="B727" s="3" t="s">
        <v>4495</v>
      </c>
      <c r="F727" s="206"/>
    </row>
    <row r="728" spans="1:6" ht="30" x14ac:dyDescent="0.25">
      <c r="A728" s="8" t="s">
        <v>786</v>
      </c>
      <c r="B728" s="3" t="s">
        <v>4496</v>
      </c>
      <c r="F728" s="206"/>
    </row>
    <row r="729" spans="1:6" ht="30" x14ac:dyDescent="0.25">
      <c r="A729" s="8" t="s">
        <v>787</v>
      </c>
      <c r="B729" s="3" t="s">
        <v>4497</v>
      </c>
      <c r="F729" s="206"/>
    </row>
    <row r="730" spans="1:6" x14ac:dyDescent="0.25">
      <c r="A730" s="8" t="s">
        <v>788</v>
      </c>
      <c r="B730" s="3" t="s">
        <v>4498</v>
      </c>
      <c r="F730" s="206"/>
    </row>
    <row r="731" spans="1:6" ht="30" x14ac:dyDescent="0.25">
      <c r="A731" s="8" t="s">
        <v>789</v>
      </c>
      <c r="B731" s="3" t="s">
        <v>4499</v>
      </c>
      <c r="F731" s="206"/>
    </row>
    <row r="732" spans="1:6" ht="45" x14ac:dyDescent="0.25">
      <c r="A732" s="8" t="s">
        <v>790</v>
      </c>
      <c r="B732" s="3" t="s">
        <v>4500</v>
      </c>
      <c r="F732" s="206"/>
    </row>
    <row r="733" spans="1:6" ht="45" x14ac:dyDescent="0.25">
      <c r="A733" s="8" t="s">
        <v>791</v>
      </c>
      <c r="B733" s="3" t="s">
        <v>4501</v>
      </c>
      <c r="F733" s="206"/>
    </row>
    <row r="734" spans="1:6" ht="30" x14ac:dyDescent="0.25">
      <c r="A734" s="8" t="s">
        <v>792</v>
      </c>
      <c r="B734" s="3" t="s">
        <v>4502</v>
      </c>
      <c r="F734" s="206"/>
    </row>
    <row r="735" spans="1:6" x14ac:dyDescent="0.25">
      <c r="A735" s="8" t="s">
        <v>793</v>
      </c>
      <c r="B735" s="3" t="s">
        <v>4503</v>
      </c>
      <c r="F735" s="206"/>
    </row>
    <row r="736" spans="1:6" ht="30" x14ac:dyDescent="0.25">
      <c r="A736" s="8" t="s">
        <v>794</v>
      </c>
      <c r="B736" s="3" t="s">
        <v>4504</v>
      </c>
      <c r="F736" s="206"/>
    </row>
    <row r="737" spans="1:6" x14ac:dyDescent="0.25">
      <c r="A737" s="8" t="s">
        <v>795</v>
      </c>
      <c r="B737" s="3" t="s">
        <v>4505</v>
      </c>
      <c r="F737" s="206"/>
    </row>
    <row r="738" spans="1:6" x14ac:dyDescent="0.25">
      <c r="A738" s="8" t="s">
        <v>796</v>
      </c>
      <c r="B738" s="3" t="s">
        <v>4506</v>
      </c>
      <c r="F738" s="206"/>
    </row>
    <row r="739" spans="1:6" ht="30" x14ac:dyDescent="0.25">
      <c r="A739" s="8" t="s">
        <v>797</v>
      </c>
      <c r="B739" s="3" t="s">
        <v>2840</v>
      </c>
      <c r="F739" s="206"/>
    </row>
    <row r="740" spans="1:6" ht="30" x14ac:dyDescent="0.25">
      <c r="A740" s="8" t="s">
        <v>798</v>
      </c>
      <c r="B740" s="3" t="s">
        <v>4507</v>
      </c>
      <c r="F740" s="206"/>
    </row>
    <row r="741" spans="1:6" ht="45" x14ac:dyDescent="0.25">
      <c r="A741" s="8" t="s">
        <v>799</v>
      </c>
      <c r="B741" s="3" t="s">
        <v>4508</v>
      </c>
      <c r="F741" s="206"/>
    </row>
    <row r="742" spans="1:6" ht="30" x14ac:dyDescent="0.25">
      <c r="A742" s="8" t="s">
        <v>800</v>
      </c>
      <c r="B742" s="3" t="s">
        <v>4509</v>
      </c>
      <c r="F742" s="206"/>
    </row>
    <row r="743" spans="1:6" ht="30" x14ac:dyDescent="0.25">
      <c r="A743" s="8" t="s">
        <v>801</v>
      </c>
      <c r="B743" s="3" t="s">
        <v>4510</v>
      </c>
      <c r="F743" s="206"/>
    </row>
    <row r="744" spans="1:6" ht="30" x14ac:dyDescent="0.25">
      <c r="A744" s="8" t="s">
        <v>802</v>
      </c>
      <c r="B744" s="3" t="s">
        <v>4511</v>
      </c>
      <c r="F744" s="206"/>
    </row>
    <row r="745" spans="1:6" x14ac:dyDescent="0.25">
      <c r="A745" s="8" t="s">
        <v>803</v>
      </c>
      <c r="B745" s="3" t="s">
        <v>4512</v>
      </c>
      <c r="F745" s="206"/>
    </row>
    <row r="746" spans="1:6" ht="30" x14ac:dyDescent="0.25">
      <c r="A746" s="8" t="s">
        <v>804</v>
      </c>
      <c r="B746" s="3" t="s">
        <v>4513</v>
      </c>
      <c r="F746" s="206"/>
    </row>
    <row r="747" spans="1:6" x14ac:dyDescent="0.25">
      <c r="A747" s="8" t="s">
        <v>805</v>
      </c>
      <c r="B747" s="3" t="s">
        <v>4514</v>
      </c>
      <c r="F747" s="206"/>
    </row>
    <row r="748" spans="1:6" ht="30" x14ac:dyDescent="0.25">
      <c r="A748" s="8" t="s">
        <v>806</v>
      </c>
      <c r="B748" s="3" t="s">
        <v>4515</v>
      </c>
      <c r="F748" s="206"/>
    </row>
    <row r="749" spans="1:6" x14ac:dyDescent="0.25">
      <c r="A749" s="8" t="s">
        <v>807</v>
      </c>
      <c r="B749" s="3" t="s">
        <v>4516</v>
      </c>
      <c r="F749" s="206"/>
    </row>
    <row r="750" spans="1:6" ht="30" x14ac:dyDescent="0.25">
      <c r="A750" s="8" t="s">
        <v>808</v>
      </c>
      <c r="B750" s="3" t="s">
        <v>4517</v>
      </c>
      <c r="F750" s="206"/>
    </row>
    <row r="751" spans="1:6" ht="45" x14ac:dyDescent="0.25">
      <c r="A751" s="8" t="s">
        <v>809</v>
      </c>
      <c r="B751" s="3" t="s">
        <v>2841</v>
      </c>
      <c r="F751" s="206"/>
    </row>
    <row r="752" spans="1:6" x14ac:dyDescent="0.25">
      <c r="A752" s="8" t="s">
        <v>810</v>
      </c>
      <c r="B752" s="3" t="s">
        <v>4518</v>
      </c>
      <c r="F752" s="206"/>
    </row>
    <row r="753" spans="1:6" x14ac:dyDescent="0.25">
      <c r="A753" s="8" t="s">
        <v>811</v>
      </c>
      <c r="B753" s="3" t="s">
        <v>4519</v>
      </c>
      <c r="F753" s="206"/>
    </row>
    <row r="754" spans="1:6" ht="30" x14ac:dyDescent="0.25">
      <c r="A754" s="8" t="s">
        <v>812</v>
      </c>
      <c r="B754" s="3" t="s">
        <v>4520</v>
      </c>
      <c r="F754" s="206"/>
    </row>
    <row r="755" spans="1:6" ht="30" x14ac:dyDescent="0.25">
      <c r="A755" s="8" t="s">
        <v>813</v>
      </c>
      <c r="B755" s="3" t="s">
        <v>4521</v>
      </c>
      <c r="F755" s="206"/>
    </row>
    <row r="756" spans="1:6" ht="30" x14ac:dyDescent="0.25">
      <c r="A756" s="8" t="s">
        <v>814</v>
      </c>
      <c r="B756" s="3" t="s">
        <v>4522</v>
      </c>
      <c r="F756" s="206"/>
    </row>
    <row r="757" spans="1:6" ht="45" x14ac:dyDescent="0.25">
      <c r="A757" s="8" t="s">
        <v>815</v>
      </c>
      <c r="B757" s="3" t="s">
        <v>4523</v>
      </c>
      <c r="F757" s="206"/>
    </row>
    <row r="758" spans="1:6" ht="30" x14ac:dyDescent="0.25">
      <c r="A758" s="8" t="s">
        <v>816</v>
      </c>
      <c r="B758" s="3" t="s">
        <v>4524</v>
      </c>
      <c r="F758" s="206"/>
    </row>
    <row r="759" spans="1:6" ht="30" x14ac:dyDescent="0.25">
      <c r="A759" s="8" t="s">
        <v>817</v>
      </c>
      <c r="B759" s="3" t="s">
        <v>4525</v>
      </c>
      <c r="F759" s="206"/>
    </row>
    <row r="760" spans="1:6" ht="45" x14ac:dyDescent="0.25">
      <c r="A760" s="8" t="s">
        <v>818</v>
      </c>
      <c r="B760" s="3" t="s">
        <v>4526</v>
      </c>
      <c r="F760" s="206"/>
    </row>
    <row r="761" spans="1:6" ht="60" x14ac:dyDescent="0.25">
      <c r="A761" s="8" t="s">
        <v>819</v>
      </c>
      <c r="B761" s="3" t="s">
        <v>4527</v>
      </c>
      <c r="F761" s="206"/>
    </row>
    <row r="762" spans="1:6" ht="30" x14ac:dyDescent="0.25">
      <c r="A762" s="8" t="s">
        <v>820</v>
      </c>
      <c r="B762" s="3" t="s">
        <v>4528</v>
      </c>
      <c r="F762" s="206"/>
    </row>
    <row r="763" spans="1:6" ht="30" x14ac:dyDescent="0.25">
      <c r="A763" s="8" t="s">
        <v>821</v>
      </c>
      <c r="B763" s="3" t="s">
        <v>4559</v>
      </c>
      <c r="F763" s="206"/>
    </row>
    <row r="764" spans="1:6" ht="30" x14ac:dyDescent="0.25">
      <c r="A764" s="8" t="s">
        <v>822</v>
      </c>
      <c r="B764" s="3" t="s">
        <v>4560</v>
      </c>
      <c r="F764" s="206"/>
    </row>
    <row r="765" spans="1:6" ht="30" x14ac:dyDescent="0.25">
      <c r="A765" s="8" t="s">
        <v>2395</v>
      </c>
      <c r="B765" s="3" t="s">
        <v>4533</v>
      </c>
      <c r="C765" s="156" t="s">
        <v>2573</v>
      </c>
      <c r="F765" s="206"/>
    </row>
    <row r="766" spans="1:6" ht="30" x14ac:dyDescent="0.25">
      <c r="A766" s="8" t="s">
        <v>823</v>
      </c>
      <c r="B766" s="3" t="s">
        <v>4529</v>
      </c>
      <c r="F766" s="206"/>
    </row>
    <row r="767" spans="1:6" ht="30" x14ac:dyDescent="0.25">
      <c r="A767" s="8" t="s">
        <v>824</v>
      </c>
      <c r="B767" s="3" t="s">
        <v>4561</v>
      </c>
      <c r="F767" s="206"/>
    </row>
    <row r="768" spans="1:6" x14ac:dyDescent="0.25">
      <c r="A768" s="8" t="s">
        <v>825</v>
      </c>
      <c r="B768" s="3" t="s">
        <v>4534</v>
      </c>
      <c r="F768" s="206"/>
    </row>
    <row r="769" spans="1:6" ht="30" x14ac:dyDescent="0.25">
      <c r="A769" s="8" t="s">
        <v>826</v>
      </c>
      <c r="B769" s="3" t="s">
        <v>4530</v>
      </c>
      <c r="F769" s="206"/>
    </row>
    <row r="770" spans="1:6" ht="30" x14ac:dyDescent="0.25">
      <c r="A770" s="8" t="s">
        <v>827</v>
      </c>
      <c r="B770" s="3" t="s">
        <v>4531</v>
      </c>
      <c r="F770" s="206"/>
    </row>
    <row r="771" spans="1:6" ht="30" x14ac:dyDescent="0.25">
      <c r="A771" s="8" t="s">
        <v>828</v>
      </c>
      <c r="B771" s="3" t="s">
        <v>4532</v>
      </c>
      <c r="F771" s="206"/>
    </row>
    <row r="772" spans="1:6" x14ac:dyDescent="0.25">
      <c r="A772" s="8" t="s">
        <v>829</v>
      </c>
      <c r="B772" s="3" t="s">
        <v>4535</v>
      </c>
      <c r="F772" s="206"/>
    </row>
    <row r="773" spans="1:6" x14ac:dyDescent="0.25">
      <c r="A773" s="8" t="s">
        <v>830</v>
      </c>
      <c r="B773" s="3" t="s">
        <v>4536</v>
      </c>
      <c r="F773" s="206"/>
    </row>
    <row r="774" spans="1:6" x14ac:dyDescent="0.25">
      <c r="A774" s="8" t="s">
        <v>831</v>
      </c>
      <c r="B774" s="3" t="s">
        <v>4537</v>
      </c>
      <c r="F774" s="206"/>
    </row>
    <row r="775" spans="1:6" x14ac:dyDescent="0.25">
      <c r="A775" s="8" t="s">
        <v>832</v>
      </c>
      <c r="B775" s="3" t="s">
        <v>4538</v>
      </c>
      <c r="F775" s="206"/>
    </row>
    <row r="776" spans="1:6" ht="30" x14ac:dyDescent="0.25">
      <c r="A776" s="8" t="s">
        <v>833</v>
      </c>
      <c r="B776" s="3" t="s">
        <v>4539</v>
      </c>
      <c r="F776" s="206"/>
    </row>
    <row r="777" spans="1:6" x14ac:dyDescent="0.25">
      <c r="A777" s="8" t="s">
        <v>834</v>
      </c>
      <c r="B777" s="3" t="s">
        <v>4540</v>
      </c>
      <c r="F777" s="206"/>
    </row>
    <row r="778" spans="1:6" x14ac:dyDescent="0.25">
      <c r="A778" s="8" t="s">
        <v>835</v>
      </c>
      <c r="B778" s="3" t="s">
        <v>4541</v>
      </c>
      <c r="F778" s="206"/>
    </row>
    <row r="779" spans="1:6" x14ac:dyDescent="0.25">
      <c r="A779" s="8" t="s">
        <v>836</v>
      </c>
      <c r="B779" s="3" t="s">
        <v>4542</v>
      </c>
      <c r="F779" s="206"/>
    </row>
    <row r="780" spans="1:6" x14ac:dyDescent="0.25">
      <c r="A780" s="8" t="s">
        <v>837</v>
      </c>
      <c r="B780" s="3" t="s">
        <v>4543</v>
      </c>
      <c r="F780" s="206"/>
    </row>
    <row r="781" spans="1:6" x14ac:dyDescent="0.25">
      <c r="A781" s="8" t="s">
        <v>838</v>
      </c>
      <c r="B781" s="3" t="s">
        <v>4544</v>
      </c>
      <c r="F781" s="206"/>
    </row>
    <row r="782" spans="1:6" ht="45" x14ac:dyDescent="0.25">
      <c r="A782" s="8" t="s">
        <v>839</v>
      </c>
      <c r="B782" s="3" t="s">
        <v>4545</v>
      </c>
      <c r="F782" s="206"/>
    </row>
    <row r="783" spans="1:6" ht="45" x14ac:dyDescent="0.25">
      <c r="A783" s="8" t="s">
        <v>840</v>
      </c>
      <c r="B783" s="3" t="s">
        <v>4546</v>
      </c>
      <c r="F783" s="206"/>
    </row>
    <row r="784" spans="1:6" x14ac:dyDescent="0.25">
      <c r="A784" s="8" t="s">
        <v>841</v>
      </c>
      <c r="B784" s="3" t="s">
        <v>4547</v>
      </c>
      <c r="F784" s="206"/>
    </row>
    <row r="785" spans="1:6" x14ac:dyDescent="0.25">
      <c r="A785" s="8" t="s">
        <v>842</v>
      </c>
      <c r="B785" s="3" t="s">
        <v>4548</v>
      </c>
      <c r="F785" s="206"/>
    </row>
    <row r="786" spans="1:6" ht="30" x14ac:dyDescent="0.25">
      <c r="A786" s="8" t="s">
        <v>843</v>
      </c>
      <c r="B786" s="3" t="s">
        <v>4549</v>
      </c>
      <c r="F786" s="206"/>
    </row>
    <row r="787" spans="1:6" ht="30" x14ac:dyDescent="0.25">
      <c r="A787" s="8" t="s">
        <v>844</v>
      </c>
      <c r="B787" s="3" t="s">
        <v>4550</v>
      </c>
      <c r="F787" s="206"/>
    </row>
    <row r="788" spans="1:6" ht="45" x14ac:dyDescent="0.25">
      <c r="A788" s="8" t="s">
        <v>845</v>
      </c>
      <c r="B788" s="3" t="s">
        <v>4551</v>
      </c>
      <c r="F788" s="206"/>
    </row>
    <row r="789" spans="1:6" ht="45" x14ac:dyDescent="0.25">
      <c r="A789" s="8" t="s">
        <v>846</v>
      </c>
      <c r="B789" s="3" t="s">
        <v>4552</v>
      </c>
      <c r="F789" s="206"/>
    </row>
    <row r="790" spans="1:6" ht="30" x14ac:dyDescent="0.25">
      <c r="A790" s="8" t="s">
        <v>847</v>
      </c>
      <c r="B790" s="3" t="s">
        <v>4553</v>
      </c>
      <c r="F790" s="206"/>
    </row>
    <row r="791" spans="1:6" x14ac:dyDescent="0.25">
      <c r="A791" s="8" t="s">
        <v>848</v>
      </c>
      <c r="B791" s="3" t="s">
        <v>4554</v>
      </c>
      <c r="F791" s="206"/>
    </row>
    <row r="792" spans="1:6" x14ac:dyDescent="0.25">
      <c r="A792" s="8" t="s">
        <v>849</v>
      </c>
      <c r="B792" s="3" t="s">
        <v>4555</v>
      </c>
      <c r="F792" s="206"/>
    </row>
    <row r="793" spans="1:6" ht="30" x14ac:dyDescent="0.25">
      <c r="A793" s="8" t="s">
        <v>850</v>
      </c>
      <c r="B793" s="3" t="s">
        <v>4556</v>
      </c>
      <c r="F793" s="206"/>
    </row>
    <row r="794" spans="1:6" ht="30" x14ac:dyDescent="0.25">
      <c r="A794" s="8" t="s">
        <v>851</v>
      </c>
      <c r="B794" s="3" t="s">
        <v>4557</v>
      </c>
      <c r="F794" s="206"/>
    </row>
    <row r="795" spans="1:6" ht="30" x14ac:dyDescent="0.25">
      <c r="A795" s="8" t="s">
        <v>852</v>
      </c>
      <c r="B795" s="3" t="s">
        <v>4558</v>
      </c>
      <c r="F795" s="206"/>
    </row>
    <row r="796" spans="1:6" ht="30" x14ac:dyDescent="0.25">
      <c r="A796" s="8" t="s">
        <v>853</v>
      </c>
      <c r="B796" s="3" t="s">
        <v>4562</v>
      </c>
      <c r="F796" s="206"/>
    </row>
    <row r="797" spans="1:6" x14ac:dyDescent="0.25">
      <c r="A797" s="8" t="s">
        <v>854</v>
      </c>
      <c r="B797" s="3" t="s">
        <v>4563</v>
      </c>
      <c r="F797" s="206"/>
    </row>
    <row r="798" spans="1:6" x14ac:dyDescent="0.25">
      <c r="A798" s="8" t="s">
        <v>855</v>
      </c>
      <c r="B798" s="3" t="s">
        <v>4564</v>
      </c>
      <c r="F798" s="206"/>
    </row>
    <row r="799" spans="1:6" x14ac:dyDescent="0.25">
      <c r="A799" s="8" t="s">
        <v>856</v>
      </c>
      <c r="B799" s="3" t="s">
        <v>4565</v>
      </c>
      <c r="F799" s="206"/>
    </row>
    <row r="800" spans="1:6" ht="30" x14ac:dyDescent="0.25">
      <c r="A800" s="8" t="s">
        <v>857</v>
      </c>
      <c r="B800" s="3" t="s">
        <v>4566</v>
      </c>
      <c r="F800" s="206"/>
    </row>
    <row r="801" spans="1:6" x14ac:dyDescent="0.25">
      <c r="A801" s="8" t="s">
        <v>858</v>
      </c>
      <c r="B801" s="3" t="s">
        <v>4567</v>
      </c>
      <c r="F801" s="206"/>
    </row>
    <row r="802" spans="1:6" x14ac:dyDescent="0.25">
      <c r="A802" s="8" t="s">
        <v>859</v>
      </c>
      <c r="B802" s="3" t="s">
        <v>4568</v>
      </c>
      <c r="F802" s="206"/>
    </row>
    <row r="803" spans="1:6" ht="30" x14ac:dyDescent="0.25">
      <c r="A803" s="8" t="s">
        <v>860</v>
      </c>
      <c r="B803" s="3" t="s">
        <v>4569</v>
      </c>
      <c r="F803" s="206"/>
    </row>
    <row r="804" spans="1:6" ht="30" x14ac:dyDescent="0.25">
      <c r="A804" s="8" t="s">
        <v>861</v>
      </c>
      <c r="B804" s="3" t="s">
        <v>4570</v>
      </c>
      <c r="F804" s="206"/>
    </row>
    <row r="805" spans="1:6" ht="30" x14ac:dyDescent="0.25">
      <c r="A805" s="8" t="s">
        <v>862</v>
      </c>
      <c r="B805" s="3" t="s">
        <v>4571</v>
      </c>
      <c r="F805" s="206"/>
    </row>
    <row r="806" spans="1:6" x14ac:dyDescent="0.25">
      <c r="A806" s="8" t="s">
        <v>863</v>
      </c>
      <c r="B806" s="3" t="s">
        <v>4572</v>
      </c>
      <c r="F806" s="206"/>
    </row>
    <row r="807" spans="1:6" ht="45" x14ac:dyDescent="0.25">
      <c r="A807" s="8" t="s">
        <v>864</v>
      </c>
      <c r="B807" s="3" t="s">
        <v>4573</v>
      </c>
      <c r="F807" s="206"/>
    </row>
    <row r="808" spans="1:6" ht="30" x14ac:dyDescent="0.25">
      <c r="A808" s="8" t="s">
        <v>865</v>
      </c>
      <c r="B808" s="3" t="s">
        <v>4574</v>
      </c>
      <c r="F808" s="206"/>
    </row>
    <row r="809" spans="1:6" ht="45" x14ac:dyDescent="0.25">
      <c r="A809" s="8" t="s">
        <v>866</v>
      </c>
      <c r="B809" s="3" t="s">
        <v>4575</v>
      </c>
      <c r="F809" s="206"/>
    </row>
    <row r="810" spans="1:6" ht="45" x14ac:dyDescent="0.25">
      <c r="A810" s="8" t="s">
        <v>867</v>
      </c>
      <c r="B810" s="3" t="s">
        <v>4576</v>
      </c>
      <c r="F810" s="206"/>
    </row>
    <row r="811" spans="1:6" ht="30" x14ac:dyDescent="0.25">
      <c r="A811" s="8" t="s">
        <v>868</v>
      </c>
      <c r="B811" s="3" t="s">
        <v>4577</v>
      </c>
      <c r="F811" s="206"/>
    </row>
    <row r="812" spans="1:6" x14ac:dyDescent="0.25">
      <c r="A812" s="8" t="s">
        <v>869</v>
      </c>
      <c r="B812" s="3" t="s">
        <v>4578</v>
      </c>
      <c r="F812" s="206"/>
    </row>
    <row r="813" spans="1:6" ht="30" x14ac:dyDescent="0.25">
      <c r="A813" s="8" t="s">
        <v>870</v>
      </c>
      <c r="B813" s="3" t="s">
        <v>4579</v>
      </c>
      <c r="F813" s="206"/>
    </row>
    <row r="814" spans="1:6" ht="30" x14ac:dyDescent="0.25">
      <c r="A814" s="8" t="s">
        <v>871</v>
      </c>
      <c r="B814" s="3" t="s">
        <v>4580</v>
      </c>
      <c r="F814" s="206"/>
    </row>
    <row r="815" spans="1:6" x14ac:dyDescent="0.25">
      <c r="A815" s="8" t="s">
        <v>872</v>
      </c>
      <c r="B815" s="3" t="s">
        <v>4581</v>
      </c>
      <c r="F815" s="206"/>
    </row>
    <row r="816" spans="1:6" ht="30" x14ac:dyDescent="0.25">
      <c r="A816" s="8" t="s">
        <v>873</v>
      </c>
      <c r="B816" s="3" t="s">
        <v>4582</v>
      </c>
      <c r="F816" s="206"/>
    </row>
    <row r="817" spans="1:6" ht="30" x14ac:dyDescent="0.25">
      <c r="A817" s="8" t="s">
        <v>874</v>
      </c>
      <c r="B817" s="3" t="s">
        <v>4583</v>
      </c>
      <c r="F817" s="206"/>
    </row>
    <row r="818" spans="1:6" ht="30" x14ac:dyDescent="0.25">
      <c r="A818" s="8" t="s">
        <v>875</v>
      </c>
      <c r="B818" s="3" t="s">
        <v>4584</v>
      </c>
      <c r="F818" s="206"/>
    </row>
    <row r="819" spans="1:6" x14ac:dyDescent="0.25">
      <c r="A819" s="8" t="s">
        <v>876</v>
      </c>
      <c r="B819" s="3" t="s">
        <v>4585</v>
      </c>
      <c r="F819" s="206"/>
    </row>
    <row r="820" spans="1:6" ht="30" x14ac:dyDescent="0.25">
      <c r="A820" s="8" t="s">
        <v>877</v>
      </c>
      <c r="B820" s="3" t="s">
        <v>4588</v>
      </c>
      <c r="F820" s="206"/>
    </row>
    <row r="821" spans="1:6" x14ac:dyDescent="0.25">
      <c r="A821" s="8" t="s">
        <v>878</v>
      </c>
      <c r="B821" s="3" t="s">
        <v>4589</v>
      </c>
      <c r="F821" s="206"/>
    </row>
    <row r="822" spans="1:6" ht="30" x14ac:dyDescent="0.25">
      <c r="A822" s="8" t="s">
        <v>879</v>
      </c>
      <c r="B822" s="3" t="s">
        <v>4590</v>
      </c>
      <c r="F822" s="206"/>
    </row>
    <row r="823" spans="1:6" ht="45" x14ac:dyDescent="0.25">
      <c r="A823" s="8" t="s">
        <v>880</v>
      </c>
      <c r="B823" s="3" t="s">
        <v>4591</v>
      </c>
      <c r="F823" s="206"/>
    </row>
    <row r="824" spans="1:6" ht="30" x14ac:dyDescent="0.25">
      <c r="A824" s="8" t="s">
        <v>881</v>
      </c>
      <c r="B824" s="3" t="s">
        <v>4592</v>
      </c>
      <c r="F824" s="206"/>
    </row>
    <row r="825" spans="1:6" ht="30" x14ac:dyDescent="0.25">
      <c r="A825" s="8" t="s">
        <v>882</v>
      </c>
      <c r="B825" s="3" t="s">
        <v>4593</v>
      </c>
      <c r="F825" s="206"/>
    </row>
    <row r="826" spans="1:6" ht="30" x14ac:dyDescent="0.25">
      <c r="A826" s="8" t="s">
        <v>883</v>
      </c>
      <c r="B826" s="3" t="s">
        <v>4594</v>
      </c>
      <c r="F826" s="206"/>
    </row>
    <row r="827" spans="1:6" x14ac:dyDescent="0.25">
      <c r="A827" s="8" t="s">
        <v>884</v>
      </c>
      <c r="B827" s="3" t="s">
        <v>4595</v>
      </c>
      <c r="F827" s="206"/>
    </row>
    <row r="828" spans="1:6" ht="30" x14ac:dyDescent="0.25">
      <c r="A828" s="8" t="s">
        <v>885</v>
      </c>
      <c r="B828" s="3" t="s">
        <v>4596</v>
      </c>
      <c r="F828" s="206"/>
    </row>
    <row r="829" spans="1:6" x14ac:dyDescent="0.25">
      <c r="A829" s="8" t="s">
        <v>886</v>
      </c>
      <c r="B829" s="3" t="s">
        <v>4597</v>
      </c>
      <c r="F829" s="206"/>
    </row>
    <row r="830" spans="1:6" ht="45" x14ac:dyDescent="0.25">
      <c r="A830" s="8" t="s">
        <v>887</v>
      </c>
      <c r="B830" s="3" t="s">
        <v>4598</v>
      </c>
      <c r="F830" s="206"/>
    </row>
    <row r="831" spans="1:6" ht="30" x14ac:dyDescent="0.25">
      <c r="A831" s="8" t="s">
        <v>888</v>
      </c>
      <c r="B831" s="3" t="s">
        <v>4599</v>
      </c>
      <c r="F831" s="206"/>
    </row>
    <row r="832" spans="1:6" x14ac:dyDescent="0.25">
      <c r="A832" s="8" t="s">
        <v>889</v>
      </c>
      <c r="B832" s="3" t="s">
        <v>4600</v>
      </c>
      <c r="F832" s="206"/>
    </row>
    <row r="833" spans="1:6" ht="45" x14ac:dyDescent="0.25">
      <c r="A833" s="8" t="s">
        <v>890</v>
      </c>
      <c r="B833" s="3" t="s">
        <v>4601</v>
      </c>
      <c r="F833" s="206"/>
    </row>
    <row r="834" spans="1:6" ht="30" x14ac:dyDescent="0.25">
      <c r="A834" s="8" t="s">
        <v>891</v>
      </c>
      <c r="B834" s="3" t="s">
        <v>4602</v>
      </c>
      <c r="F834" s="206"/>
    </row>
    <row r="835" spans="1:6" ht="45" x14ac:dyDescent="0.25">
      <c r="A835" s="8" t="s">
        <v>892</v>
      </c>
      <c r="B835" s="3" t="s">
        <v>4603</v>
      </c>
      <c r="F835" s="206"/>
    </row>
    <row r="836" spans="1:6" x14ac:dyDescent="0.25">
      <c r="A836" s="8" t="s">
        <v>893</v>
      </c>
      <c r="B836" s="3" t="s">
        <v>4604</v>
      </c>
      <c r="F836" s="206"/>
    </row>
    <row r="837" spans="1:6" ht="45" x14ac:dyDescent="0.25">
      <c r="A837" s="8" t="s">
        <v>894</v>
      </c>
      <c r="B837" s="3" t="s">
        <v>4605</v>
      </c>
      <c r="F837" s="206"/>
    </row>
    <row r="838" spans="1:6" ht="45" x14ac:dyDescent="0.25">
      <c r="A838" s="8" t="s">
        <v>895</v>
      </c>
      <c r="B838" s="3" t="s">
        <v>4606</v>
      </c>
      <c r="F838" s="206"/>
    </row>
    <row r="839" spans="1:6" ht="30" x14ac:dyDescent="0.25">
      <c r="A839" s="8" t="s">
        <v>896</v>
      </c>
      <c r="B839" s="3" t="s">
        <v>4607</v>
      </c>
      <c r="F839" s="206"/>
    </row>
    <row r="840" spans="1:6" ht="30" x14ac:dyDescent="0.25">
      <c r="A840" s="8" t="s">
        <v>897</v>
      </c>
      <c r="B840" s="3" t="s">
        <v>4608</v>
      </c>
      <c r="F840" s="206"/>
    </row>
    <row r="841" spans="1:6" ht="30" x14ac:dyDescent="0.25">
      <c r="A841" s="8" t="s">
        <v>898</v>
      </c>
      <c r="B841" s="3" t="s">
        <v>4609</v>
      </c>
      <c r="F841" s="206"/>
    </row>
    <row r="842" spans="1:6" ht="30" x14ac:dyDescent="0.25">
      <c r="A842" s="8" t="s">
        <v>899</v>
      </c>
      <c r="B842" s="3" t="s">
        <v>4610</v>
      </c>
      <c r="F842" s="206"/>
    </row>
    <row r="843" spans="1:6" ht="30" x14ac:dyDescent="0.25">
      <c r="A843" s="8" t="s">
        <v>900</v>
      </c>
      <c r="B843" s="3" t="s">
        <v>4611</v>
      </c>
      <c r="F843" s="206"/>
    </row>
    <row r="844" spans="1:6" ht="30" x14ac:dyDescent="0.25">
      <c r="A844" s="8" t="s">
        <v>901</v>
      </c>
      <c r="B844" s="3" t="s">
        <v>4612</v>
      </c>
      <c r="F844" s="206"/>
    </row>
    <row r="845" spans="1:6" ht="30" x14ac:dyDescent="0.25">
      <c r="A845" s="8" t="s">
        <v>902</v>
      </c>
      <c r="B845" s="3" t="s">
        <v>4613</v>
      </c>
      <c r="F845" s="206"/>
    </row>
    <row r="846" spans="1:6" ht="30" x14ac:dyDescent="0.25">
      <c r="A846" s="8" t="s">
        <v>903</v>
      </c>
      <c r="B846" s="3" t="s">
        <v>4614</v>
      </c>
      <c r="F846" s="206"/>
    </row>
    <row r="847" spans="1:6" ht="30" x14ac:dyDescent="0.25">
      <c r="A847" s="8" t="s">
        <v>904</v>
      </c>
      <c r="B847" s="3" t="s">
        <v>4615</v>
      </c>
      <c r="F847" s="206"/>
    </row>
    <row r="848" spans="1:6" x14ac:dyDescent="0.25">
      <c r="A848" s="8" t="s">
        <v>905</v>
      </c>
      <c r="B848" s="3" t="s">
        <v>2842</v>
      </c>
      <c r="F848" s="206"/>
    </row>
    <row r="849" spans="1:6" x14ac:dyDescent="0.25">
      <c r="A849" s="8" t="s">
        <v>906</v>
      </c>
      <c r="B849" s="3" t="s">
        <v>4616</v>
      </c>
      <c r="F849" s="206"/>
    </row>
    <row r="850" spans="1:6" ht="60" x14ac:dyDescent="0.25">
      <c r="A850" s="8" t="s">
        <v>907</v>
      </c>
      <c r="B850" s="3" t="s">
        <v>4617</v>
      </c>
      <c r="F850" s="206"/>
    </row>
    <row r="851" spans="1:6" ht="30" x14ac:dyDescent="0.25">
      <c r="A851" s="8" t="s">
        <v>908</v>
      </c>
      <c r="B851" s="3" t="s">
        <v>4618</v>
      </c>
      <c r="F851" s="206"/>
    </row>
    <row r="852" spans="1:6" x14ac:dyDescent="0.25">
      <c r="A852" s="8" t="s">
        <v>909</v>
      </c>
      <c r="B852" s="3" t="s">
        <v>4619</v>
      </c>
      <c r="F852" s="206"/>
    </row>
    <row r="853" spans="1:6" x14ac:dyDescent="0.25">
      <c r="A853" s="8" t="s">
        <v>910</v>
      </c>
      <c r="B853" s="3" t="s">
        <v>4620</v>
      </c>
      <c r="F853" s="206"/>
    </row>
    <row r="854" spans="1:6" ht="30" x14ac:dyDescent="0.25">
      <c r="A854" s="8" t="s">
        <v>911</v>
      </c>
      <c r="B854" s="3" t="s">
        <v>4621</v>
      </c>
      <c r="F854" s="206"/>
    </row>
    <row r="855" spans="1:6" x14ac:dyDescent="0.25">
      <c r="A855" s="8" t="s">
        <v>912</v>
      </c>
      <c r="B855" s="3" t="s">
        <v>4622</v>
      </c>
      <c r="F855" s="206"/>
    </row>
    <row r="856" spans="1:6" ht="30" x14ac:dyDescent="0.25">
      <c r="A856" s="8" t="s">
        <v>913</v>
      </c>
      <c r="B856" s="3" t="s">
        <v>4623</v>
      </c>
      <c r="F856" s="206"/>
    </row>
    <row r="857" spans="1:6" x14ac:dyDescent="0.25">
      <c r="A857" s="8" t="s">
        <v>914</v>
      </c>
      <c r="B857" s="3" t="s">
        <v>4624</v>
      </c>
      <c r="F857" s="206"/>
    </row>
    <row r="858" spans="1:6" x14ac:dyDescent="0.25">
      <c r="A858" s="8" t="s">
        <v>915</v>
      </c>
      <c r="B858" s="3" t="s">
        <v>4625</v>
      </c>
      <c r="F858" s="206"/>
    </row>
    <row r="859" spans="1:6" x14ac:dyDescent="0.25">
      <c r="A859" s="8" t="s">
        <v>916</v>
      </c>
      <c r="B859" s="3" t="s">
        <v>4626</v>
      </c>
      <c r="F859" s="206"/>
    </row>
    <row r="860" spans="1:6" ht="30" x14ac:dyDescent="0.25">
      <c r="A860" s="8" t="s">
        <v>917</v>
      </c>
      <c r="B860" s="3" t="s">
        <v>4627</v>
      </c>
      <c r="F860" s="206"/>
    </row>
    <row r="861" spans="1:6" ht="30" x14ac:dyDescent="0.25">
      <c r="A861" s="8" t="s">
        <v>918</v>
      </c>
      <c r="B861" s="3" t="s">
        <v>4628</v>
      </c>
      <c r="F861" s="206"/>
    </row>
    <row r="862" spans="1:6" ht="30" x14ac:dyDescent="0.25">
      <c r="A862" s="8" t="s">
        <v>919</v>
      </c>
      <c r="B862" s="3" t="s">
        <v>4629</v>
      </c>
      <c r="F862" s="206"/>
    </row>
    <row r="863" spans="1:6" x14ac:dyDescent="0.25">
      <c r="A863" s="8" t="s">
        <v>920</v>
      </c>
      <c r="B863" s="3" t="s">
        <v>4630</v>
      </c>
      <c r="F863" s="206"/>
    </row>
    <row r="864" spans="1:6" ht="45" x14ac:dyDescent="0.25">
      <c r="A864" s="8" t="s">
        <v>921</v>
      </c>
      <c r="B864" s="3" t="s">
        <v>4631</v>
      </c>
      <c r="F864" s="206"/>
    </row>
    <row r="865" spans="1:6" ht="75" x14ac:dyDescent="0.25">
      <c r="A865" s="8" t="s">
        <v>922</v>
      </c>
      <c r="B865" s="3" t="s">
        <v>4632</v>
      </c>
      <c r="F865" s="206"/>
    </row>
    <row r="866" spans="1:6" ht="60" x14ac:dyDescent="0.25">
      <c r="A866" s="8" t="s">
        <v>923</v>
      </c>
      <c r="B866" s="3" t="s">
        <v>2843</v>
      </c>
      <c r="F866" s="206"/>
    </row>
    <row r="867" spans="1:6" x14ac:dyDescent="0.25">
      <c r="A867" s="8" t="s">
        <v>924</v>
      </c>
      <c r="B867" s="3" t="s">
        <v>2844</v>
      </c>
      <c r="F867" s="206"/>
    </row>
    <row r="868" spans="1:6" ht="45" x14ac:dyDescent="0.25">
      <c r="A868" s="8" t="s">
        <v>925</v>
      </c>
      <c r="B868" s="3" t="s">
        <v>2845</v>
      </c>
      <c r="F868" s="206"/>
    </row>
    <row r="869" spans="1:6" ht="60" x14ac:dyDescent="0.25">
      <c r="A869" s="8" t="s">
        <v>926</v>
      </c>
      <c r="B869" s="3" t="s">
        <v>2846</v>
      </c>
      <c r="F869" s="206"/>
    </row>
    <row r="870" spans="1:6" ht="45" x14ac:dyDescent="0.25">
      <c r="A870" s="8" t="s">
        <v>927</v>
      </c>
      <c r="B870" s="3" t="s">
        <v>4633</v>
      </c>
      <c r="F870" s="206"/>
    </row>
    <row r="871" spans="1:6" ht="45" x14ac:dyDescent="0.25">
      <c r="A871" s="8" t="s">
        <v>928</v>
      </c>
      <c r="B871" s="3" t="s">
        <v>4634</v>
      </c>
      <c r="F871" s="206"/>
    </row>
    <row r="872" spans="1:6" ht="30" x14ac:dyDescent="0.25">
      <c r="A872" s="8" t="s">
        <v>929</v>
      </c>
      <c r="B872" s="3" t="s">
        <v>4635</v>
      </c>
      <c r="F872" s="206"/>
    </row>
    <row r="873" spans="1:6" ht="30" x14ac:dyDescent="0.25">
      <c r="A873" s="8" t="s">
        <v>930</v>
      </c>
      <c r="B873" s="3" t="s">
        <v>4636</v>
      </c>
      <c r="F873" s="206"/>
    </row>
    <row r="874" spans="1:6" ht="30" x14ac:dyDescent="0.25">
      <c r="A874" s="8" t="s">
        <v>931</v>
      </c>
      <c r="B874" s="3" t="s">
        <v>4637</v>
      </c>
      <c r="F874" s="206"/>
    </row>
    <row r="875" spans="1:6" ht="45" x14ac:dyDescent="0.25">
      <c r="A875" s="8" t="s">
        <v>932</v>
      </c>
      <c r="B875" s="3" t="s">
        <v>4638</v>
      </c>
      <c r="F875" s="206"/>
    </row>
    <row r="876" spans="1:6" ht="60" x14ac:dyDescent="0.25">
      <c r="A876" s="8" t="s">
        <v>933</v>
      </c>
      <c r="B876" s="3" t="s">
        <v>4639</v>
      </c>
      <c r="F876" s="206"/>
    </row>
    <row r="877" spans="1:6" ht="30" x14ac:dyDescent="0.25">
      <c r="A877" s="8" t="s">
        <v>934</v>
      </c>
      <c r="B877" s="3" t="s">
        <v>4640</v>
      </c>
      <c r="F877" s="206"/>
    </row>
    <row r="878" spans="1:6" ht="30" x14ac:dyDescent="0.25">
      <c r="A878" s="8" t="s">
        <v>935</v>
      </c>
      <c r="B878" s="3" t="s">
        <v>4641</v>
      </c>
      <c r="F878" s="206"/>
    </row>
    <row r="879" spans="1:6" ht="30" x14ac:dyDescent="0.25">
      <c r="A879" s="8" t="s">
        <v>936</v>
      </c>
      <c r="B879" s="3" t="s">
        <v>4642</v>
      </c>
      <c r="F879" s="206"/>
    </row>
    <row r="880" spans="1:6" ht="30" x14ac:dyDescent="0.25">
      <c r="A880" s="8" t="s">
        <v>937</v>
      </c>
      <c r="B880" s="3" t="s">
        <v>4643</v>
      </c>
      <c r="F880" s="206"/>
    </row>
    <row r="881" spans="1:6" ht="30" x14ac:dyDescent="0.25">
      <c r="A881" s="8" t="s">
        <v>938</v>
      </c>
      <c r="B881" s="3" t="s">
        <v>4644</v>
      </c>
      <c r="F881" s="206"/>
    </row>
    <row r="882" spans="1:6" x14ac:dyDescent="0.25">
      <c r="A882" s="8" t="s">
        <v>939</v>
      </c>
      <c r="B882" s="3" t="s">
        <v>4645</v>
      </c>
      <c r="F882" s="206"/>
    </row>
    <row r="883" spans="1:6" ht="60" x14ac:dyDescent="0.25">
      <c r="A883" s="8" t="s">
        <v>940</v>
      </c>
      <c r="B883" s="3" t="s">
        <v>4646</v>
      </c>
      <c r="F883" s="206"/>
    </row>
    <row r="884" spans="1:6" ht="60" x14ac:dyDescent="0.25">
      <c r="A884" s="8" t="s">
        <v>941</v>
      </c>
      <c r="B884" s="3" t="s">
        <v>4647</v>
      </c>
      <c r="F884" s="206"/>
    </row>
    <row r="885" spans="1:6" ht="30" x14ac:dyDescent="0.25">
      <c r="A885" s="8" t="s">
        <v>942</v>
      </c>
      <c r="B885" s="3" t="s">
        <v>4648</v>
      </c>
      <c r="F885" s="206"/>
    </row>
    <row r="886" spans="1:6" ht="75" x14ac:dyDescent="0.25">
      <c r="A886" s="8" t="s">
        <v>943</v>
      </c>
      <c r="B886" s="3" t="s">
        <v>4649</v>
      </c>
      <c r="F886" s="206"/>
    </row>
    <row r="887" spans="1:6" ht="75" x14ac:dyDescent="0.25">
      <c r="A887" s="8" t="s">
        <v>944</v>
      </c>
      <c r="B887" s="3" t="s">
        <v>2847</v>
      </c>
      <c r="F887" s="206"/>
    </row>
    <row r="888" spans="1:6" ht="45" x14ac:dyDescent="0.25">
      <c r="A888" s="8" t="s">
        <v>945</v>
      </c>
      <c r="B888" s="3" t="s">
        <v>4650</v>
      </c>
      <c r="F888" s="206"/>
    </row>
    <row r="889" spans="1:6" ht="45" x14ac:dyDescent="0.25">
      <c r="A889" s="8" t="s">
        <v>946</v>
      </c>
      <c r="B889" s="3" t="s">
        <v>4651</v>
      </c>
      <c r="F889" s="206"/>
    </row>
    <row r="890" spans="1:6" x14ac:dyDescent="0.25">
      <c r="A890" s="8" t="s">
        <v>947</v>
      </c>
      <c r="B890" s="3" t="s">
        <v>4652</v>
      </c>
      <c r="F890" s="206"/>
    </row>
    <row r="891" spans="1:6" ht="60" x14ac:dyDescent="0.25">
      <c r="A891" s="8" t="s">
        <v>948</v>
      </c>
      <c r="B891" s="3" t="s">
        <v>4653</v>
      </c>
      <c r="F891" s="206"/>
    </row>
    <row r="892" spans="1:6" ht="90" x14ac:dyDescent="0.25">
      <c r="A892" s="8" t="s">
        <v>949</v>
      </c>
      <c r="B892" s="3" t="s">
        <v>4654</v>
      </c>
      <c r="F892" s="206"/>
    </row>
    <row r="893" spans="1:6" ht="30" x14ac:dyDescent="0.25">
      <c r="A893" s="8" t="s">
        <v>950</v>
      </c>
      <c r="B893" s="3" t="s">
        <v>4655</v>
      </c>
      <c r="F893" s="206"/>
    </row>
    <row r="894" spans="1:6" ht="30" x14ac:dyDescent="0.25">
      <c r="A894" s="8" t="s">
        <v>951</v>
      </c>
      <c r="B894" s="3" t="s">
        <v>4656</v>
      </c>
      <c r="F894" s="206"/>
    </row>
    <row r="895" spans="1:6" ht="30" x14ac:dyDescent="0.25">
      <c r="A895" s="8" t="s">
        <v>952</v>
      </c>
      <c r="B895" s="3" t="s">
        <v>4657</v>
      </c>
      <c r="F895" s="206"/>
    </row>
    <row r="896" spans="1:6" ht="60" x14ac:dyDescent="0.25">
      <c r="A896" s="8" t="s">
        <v>953</v>
      </c>
      <c r="B896" s="3" t="s">
        <v>4658</v>
      </c>
      <c r="F896" s="206"/>
    </row>
    <row r="897" spans="1:6" ht="45" x14ac:dyDescent="0.25">
      <c r="A897" s="8" t="s">
        <v>954</v>
      </c>
      <c r="B897" s="3" t="s">
        <v>4659</v>
      </c>
      <c r="F897" s="206"/>
    </row>
    <row r="898" spans="1:6" ht="45" x14ac:dyDescent="0.25">
      <c r="A898" s="8" t="s">
        <v>955</v>
      </c>
      <c r="B898" s="3" t="s">
        <v>4660</v>
      </c>
      <c r="F898" s="206"/>
    </row>
    <row r="899" spans="1:6" ht="60" x14ac:dyDescent="0.25">
      <c r="A899" s="8" t="s">
        <v>956</v>
      </c>
      <c r="B899" s="3" t="s">
        <v>2848</v>
      </c>
      <c r="F899" s="206"/>
    </row>
    <row r="900" spans="1:6" ht="30" x14ac:dyDescent="0.25">
      <c r="A900" s="8" t="s">
        <v>957</v>
      </c>
      <c r="B900" s="3" t="s">
        <v>4661</v>
      </c>
      <c r="F900" s="206"/>
    </row>
    <row r="901" spans="1:6" x14ac:dyDescent="0.25">
      <c r="A901" s="8" t="s">
        <v>958</v>
      </c>
      <c r="B901" s="3" t="s">
        <v>4662</v>
      </c>
      <c r="F901" s="206"/>
    </row>
    <row r="902" spans="1:6" ht="30" x14ac:dyDescent="0.25">
      <c r="A902" s="8" t="s">
        <v>959</v>
      </c>
      <c r="B902" s="3" t="s">
        <v>2849</v>
      </c>
      <c r="F902" s="206"/>
    </row>
    <row r="903" spans="1:6" ht="60" x14ac:dyDescent="0.25">
      <c r="A903" s="8" t="s">
        <v>960</v>
      </c>
      <c r="B903" s="3" t="s">
        <v>4663</v>
      </c>
      <c r="F903" s="206"/>
    </row>
    <row r="904" spans="1:6" ht="45" x14ac:dyDescent="0.25">
      <c r="A904" s="8" t="s">
        <v>961</v>
      </c>
      <c r="B904" s="3" t="s">
        <v>4664</v>
      </c>
      <c r="F904" s="206"/>
    </row>
    <row r="905" spans="1:6" ht="30" x14ac:dyDescent="0.25">
      <c r="A905" s="8" t="s">
        <v>962</v>
      </c>
      <c r="B905" s="3" t="s">
        <v>4665</v>
      </c>
      <c r="F905" s="206"/>
    </row>
    <row r="906" spans="1:6" ht="45" x14ac:dyDescent="0.25">
      <c r="A906" s="8" t="s">
        <v>963</v>
      </c>
      <c r="B906" s="3" t="s">
        <v>4666</v>
      </c>
      <c r="F906" s="206"/>
    </row>
    <row r="907" spans="1:6" ht="45" x14ac:dyDescent="0.25">
      <c r="A907" s="8" t="s">
        <v>964</v>
      </c>
      <c r="B907" s="3" t="s">
        <v>4667</v>
      </c>
      <c r="F907" s="206"/>
    </row>
    <row r="908" spans="1:6" ht="30" x14ac:dyDescent="0.25">
      <c r="A908" s="8" t="s">
        <v>965</v>
      </c>
      <c r="B908" s="3" t="s">
        <v>4668</v>
      </c>
      <c r="F908" s="206"/>
    </row>
    <row r="909" spans="1:6" ht="45" x14ac:dyDescent="0.25">
      <c r="A909" s="8" t="s">
        <v>966</v>
      </c>
      <c r="B909" s="3" t="s">
        <v>2850</v>
      </c>
      <c r="F909" s="206"/>
    </row>
    <row r="910" spans="1:6" ht="30" x14ac:dyDescent="0.25">
      <c r="A910" s="8" t="s">
        <v>967</v>
      </c>
      <c r="B910" s="3" t="s">
        <v>4669</v>
      </c>
      <c r="F910" s="206"/>
    </row>
    <row r="911" spans="1:6" ht="45" x14ac:dyDescent="0.25">
      <c r="A911" s="8" t="s">
        <v>968</v>
      </c>
      <c r="B911" s="3" t="s">
        <v>4670</v>
      </c>
      <c r="F911" s="206"/>
    </row>
    <row r="912" spans="1:6" ht="60" x14ac:dyDescent="0.25">
      <c r="A912" s="8" t="s">
        <v>969</v>
      </c>
      <c r="B912" s="3" t="s">
        <v>4671</v>
      </c>
      <c r="F912" s="206"/>
    </row>
    <row r="913" spans="1:6" ht="30" x14ac:dyDescent="0.25">
      <c r="A913" s="8" t="s">
        <v>970</v>
      </c>
      <c r="B913" s="3" t="s">
        <v>4672</v>
      </c>
      <c r="F913" s="206"/>
    </row>
    <row r="914" spans="1:6" ht="30" x14ac:dyDescent="0.25">
      <c r="A914" s="8" t="s">
        <v>971</v>
      </c>
      <c r="B914" s="3" t="s">
        <v>4673</v>
      </c>
      <c r="F914" s="206"/>
    </row>
    <row r="915" spans="1:6" x14ac:dyDescent="0.25">
      <c r="A915" s="8" t="s">
        <v>972</v>
      </c>
      <c r="B915" s="3" t="s">
        <v>4674</v>
      </c>
      <c r="F915" s="206"/>
    </row>
    <row r="916" spans="1:6" ht="45" x14ac:dyDescent="0.25">
      <c r="A916" s="8" t="s">
        <v>973</v>
      </c>
      <c r="B916" s="3" t="s">
        <v>4675</v>
      </c>
      <c r="F916" s="206"/>
    </row>
    <row r="917" spans="1:6" ht="75" x14ac:dyDescent="0.25">
      <c r="A917" s="8" t="s">
        <v>974</v>
      </c>
      <c r="B917" s="3" t="s">
        <v>2851</v>
      </c>
      <c r="F917" s="206"/>
    </row>
    <row r="918" spans="1:6" ht="45" x14ac:dyDescent="0.25">
      <c r="A918" s="8" t="s">
        <v>975</v>
      </c>
      <c r="B918" s="3" t="s">
        <v>2852</v>
      </c>
      <c r="F918" s="206"/>
    </row>
    <row r="919" spans="1:6" ht="45" x14ac:dyDescent="0.25">
      <c r="A919" s="8" t="s">
        <v>976</v>
      </c>
      <c r="B919" s="3" t="s">
        <v>4676</v>
      </c>
      <c r="F919" s="206"/>
    </row>
    <row r="920" spans="1:6" ht="45" x14ac:dyDescent="0.25">
      <c r="A920" s="8" t="s">
        <v>977</v>
      </c>
      <c r="B920" s="3" t="s">
        <v>4677</v>
      </c>
      <c r="F920" s="206"/>
    </row>
    <row r="921" spans="1:6" ht="45" x14ac:dyDescent="0.25">
      <c r="A921" s="8" t="s">
        <v>978</v>
      </c>
      <c r="B921" s="3" t="s">
        <v>4678</v>
      </c>
      <c r="F921" s="206"/>
    </row>
    <row r="922" spans="1:6" ht="45" x14ac:dyDescent="0.25">
      <c r="A922" s="8" t="s">
        <v>979</v>
      </c>
      <c r="B922" s="3" t="s">
        <v>4679</v>
      </c>
      <c r="F922" s="206"/>
    </row>
    <row r="923" spans="1:6" ht="60" x14ac:dyDescent="0.25">
      <c r="A923" s="8" t="s">
        <v>980</v>
      </c>
      <c r="B923" s="3" t="s">
        <v>4680</v>
      </c>
      <c r="F923" s="206"/>
    </row>
    <row r="924" spans="1:6" ht="30" x14ac:dyDescent="0.25">
      <c r="A924" s="8" t="s">
        <v>981</v>
      </c>
      <c r="B924" s="3" t="s">
        <v>4681</v>
      </c>
      <c r="F924" s="206"/>
    </row>
    <row r="925" spans="1:6" ht="45" x14ac:dyDescent="0.25">
      <c r="A925" s="8" t="s">
        <v>982</v>
      </c>
      <c r="B925" s="3" t="s">
        <v>4682</v>
      </c>
      <c r="F925" s="206"/>
    </row>
    <row r="926" spans="1:6" ht="45" x14ac:dyDescent="0.25">
      <c r="A926" s="8" t="s">
        <v>983</v>
      </c>
      <c r="B926" s="3" t="s">
        <v>4683</v>
      </c>
      <c r="F926" s="206"/>
    </row>
    <row r="927" spans="1:6" ht="30" x14ac:dyDescent="0.25">
      <c r="A927" s="8" t="s">
        <v>984</v>
      </c>
      <c r="B927" s="3" t="s">
        <v>4684</v>
      </c>
      <c r="F927" s="206"/>
    </row>
    <row r="928" spans="1:6" ht="30" x14ac:dyDescent="0.25">
      <c r="A928" s="8" t="s">
        <v>985</v>
      </c>
      <c r="B928" s="3" t="s">
        <v>4685</v>
      </c>
      <c r="F928" s="206"/>
    </row>
    <row r="929" spans="1:6" ht="60" x14ac:dyDescent="0.25">
      <c r="A929" s="8" t="s">
        <v>986</v>
      </c>
      <c r="B929" s="3" t="s">
        <v>4686</v>
      </c>
      <c r="F929" s="206"/>
    </row>
    <row r="930" spans="1:6" x14ac:dyDescent="0.25">
      <c r="A930" s="8" t="s">
        <v>987</v>
      </c>
      <c r="B930" s="3" t="s">
        <v>4687</v>
      </c>
      <c r="F930" s="206"/>
    </row>
    <row r="931" spans="1:6" ht="30" x14ac:dyDescent="0.25">
      <c r="A931" s="3" t="s">
        <v>988</v>
      </c>
      <c r="B931" s="3" t="s">
        <v>4688</v>
      </c>
      <c r="F931" s="206"/>
    </row>
    <row r="932" spans="1:6" ht="30" x14ac:dyDescent="0.25">
      <c r="A932" s="3" t="s">
        <v>2396</v>
      </c>
      <c r="B932" s="3" t="s">
        <v>4689</v>
      </c>
      <c r="F932" s="206"/>
    </row>
    <row r="933" spans="1:6" ht="30" x14ac:dyDescent="0.25">
      <c r="A933" s="3" t="s">
        <v>2397</v>
      </c>
      <c r="B933" s="3" t="s">
        <v>4690</v>
      </c>
      <c r="F933" s="206"/>
    </row>
    <row r="934" spans="1:6" ht="30" x14ac:dyDescent="0.25">
      <c r="A934" s="3" t="s">
        <v>2398</v>
      </c>
      <c r="B934" s="3" t="s">
        <v>4691</v>
      </c>
      <c r="F934" s="206"/>
    </row>
    <row r="935" spans="1:6" ht="30" x14ac:dyDescent="0.25">
      <c r="A935" s="3" t="s">
        <v>2399</v>
      </c>
      <c r="B935" s="3" t="s">
        <v>4692</v>
      </c>
      <c r="F935" s="206"/>
    </row>
    <row r="936" spans="1:6" ht="30" x14ac:dyDescent="0.25">
      <c r="A936" s="3" t="s">
        <v>2400</v>
      </c>
      <c r="B936" s="3" t="s">
        <v>4692</v>
      </c>
      <c r="F936" s="206"/>
    </row>
    <row r="937" spans="1:6" x14ac:dyDescent="0.25">
      <c r="A937" s="3" t="s">
        <v>2401</v>
      </c>
      <c r="B937" s="3" t="s">
        <v>4693</v>
      </c>
      <c r="F937" s="206"/>
    </row>
    <row r="938" spans="1:6" ht="30" x14ac:dyDescent="0.25">
      <c r="A938" s="3" t="s">
        <v>2402</v>
      </c>
      <c r="B938" s="3" t="s">
        <v>4694</v>
      </c>
      <c r="F938" s="206"/>
    </row>
    <row r="939" spans="1:6" x14ac:dyDescent="0.25">
      <c r="A939" s="3" t="s">
        <v>2403</v>
      </c>
      <c r="B939" s="3" t="s">
        <v>4695</v>
      </c>
      <c r="F939" s="206"/>
    </row>
    <row r="940" spans="1:6" x14ac:dyDescent="0.25">
      <c r="A940" s="3" t="s">
        <v>2404</v>
      </c>
      <c r="B940" s="3" t="s">
        <v>4696</v>
      </c>
      <c r="F940" s="206"/>
    </row>
    <row r="941" spans="1:6" ht="30" x14ac:dyDescent="0.25">
      <c r="A941" s="3" t="s">
        <v>2405</v>
      </c>
      <c r="B941" s="3" t="s">
        <v>4697</v>
      </c>
      <c r="F941" s="206"/>
    </row>
    <row r="942" spans="1:6" ht="30" x14ac:dyDescent="0.25">
      <c r="A942" s="3" t="s">
        <v>2406</v>
      </c>
      <c r="B942" s="3" t="s">
        <v>4698</v>
      </c>
      <c r="F942" s="206"/>
    </row>
    <row r="943" spans="1:6" x14ac:dyDescent="0.25">
      <c r="A943" s="3" t="s">
        <v>2407</v>
      </c>
      <c r="B943" s="3" t="s">
        <v>4699</v>
      </c>
      <c r="F943" s="206"/>
    </row>
    <row r="944" spans="1:6" x14ac:dyDescent="0.25">
      <c r="A944" s="3" t="s">
        <v>2408</v>
      </c>
      <c r="B944" s="3" t="s">
        <v>4700</v>
      </c>
      <c r="F944" s="206"/>
    </row>
    <row r="945" spans="1:6" ht="30" x14ac:dyDescent="0.25">
      <c r="A945" s="3" t="s">
        <v>2409</v>
      </c>
      <c r="B945" s="3" t="s">
        <v>4701</v>
      </c>
      <c r="F945" s="206"/>
    </row>
    <row r="946" spans="1:6" ht="30" x14ac:dyDescent="0.25">
      <c r="A946" s="3" t="s">
        <v>2410</v>
      </c>
      <c r="B946" s="3" t="s">
        <v>4702</v>
      </c>
      <c r="F946" s="206"/>
    </row>
    <row r="947" spans="1:6" x14ac:dyDescent="0.25">
      <c r="A947" s="3" t="s">
        <v>2411</v>
      </c>
      <c r="B947" s="3" t="s">
        <v>4703</v>
      </c>
      <c r="F947" s="206"/>
    </row>
    <row r="948" spans="1:6" ht="30" x14ac:dyDescent="0.25">
      <c r="A948" s="3" t="s">
        <v>2412</v>
      </c>
      <c r="B948" s="3" t="s">
        <v>4704</v>
      </c>
      <c r="F948" s="206"/>
    </row>
    <row r="949" spans="1:6" ht="45" x14ac:dyDescent="0.25">
      <c r="A949" s="3" t="s">
        <v>2413</v>
      </c>
      <c r="B949" s="3" t="s">
        <v>4705</v>
      </c>
      <c r="F949" s="206"/>
    </row>
    <row r="950" spans="1:6" ht="45" x14ac:dyDescent="0.25">
      <c r="A950" s="3" t="s">
        <v>2414</v>
      </c>
      <c r="B950" s="3" t="s">
        <v>4706</v>
      </c>
      <c r="F950" s="206"/>
    </row>
    <row r="951" spans="1:6" x14ac:dyDescent="0.25">
      <c r="A951" s="3" t="s">
        <v>2415</v>
      </c>
      <c r="B951" s="3" t="s">
        <v>4707</v>
      </c>
      <c r="F951" s="206"/>
    </row>
    <row r="952" spans="1:6" ht="30" x14ac:dyDescent="0.25">
      <c r="A952" s="3" t="s">
        <v>2416</v>
      </c>
      <c r="B952" s="3" t="s">
        <v>4708</v>
      </c>
      <c r="F952" s="206"/>
    </row>
    <row r="953" spans="1:6" ht="30" x14ac:dyDescent="0.25">
      <c r="A953" s="3" t="s">
        <v>2417</v>
      </c>
      <c r="B953" s="3" t="s">
        <v>4709</v>
      </c>
      <c r="F953" s="206"/>
    </row>
    <row r="954" spans="1:6" ht="30" x14ac:dyDescent="0.25">
      <c r="A954" s="3" t="s">
        <v>2418</v>
      </c>
      <c r="B954" s="3" t="s">
        <v>4710</v>
      </c>
      <c r="F954" s="206"/>
    </row>
    <row r="955" spans="1:6" ht="30" x14ac:dyDescent="0.25">
      <c r="A955" s="3" t="s">
        <v>2419</v>
      </c>
      <c r="B955" s="3" t="s">
        <v>4711</v>
      </c>
      <c r="F955" s="206"/>
    </row>
    <row r="956" spans="1:6" ht="30" x14ac:dyDescent="0.25">
      <c r="A956" s="3" t="s">
        <v>2420</v>
      </c>
      <c r="B956" s="3" t="s">
        <v>4712</v>
      </c>
      <c r="F956" s="206"/>
    </row>
    <row r="957" spans="1:6" ht="45" x14ac:dyDescent="0.25">
      <c r="A957" s="3" t="s">
        <v>2421</v>
      </c>
      <c r="B957" s="3" t="s">
        <v>4713</v>
      </c>
      <c r="F957" s="206"/>
    </row>
    <row r="958" spans="1:6" ht="45" x14ac:dyDescent="0.25">
      <c r="A958" s="3" t="s">
        <v>2422</v>
      </c>
      <c r="B958" s="3" t="s">
        <v>4714</v>
      </c>
      <c r="F958" s="206"/>
    </row>
    <row r="959" spans="1:6" ht="30" x14ac:dyDescent="0.25">
      <c r="A959" s="3" t="s">
        <v>2423</v>
      </c>
      <c r="B959" s="3" t="s">
        <v>4715</v>
      </c>
      <c r="F959" s="206"/>
    </row>
    <row r="960" spans="1:6" ht="30" x14ac:dyDescent="0.25">
      <c r="A960" s="3" t="s">
        <v>2424</v>
      </c>
      <c r="B960" s="3" t="s">
        <v>4716</v>
      </c>
      <c r="F960" s="206"/>
    </row>
    <row r="961" spans="1:6" ht="30" x14ac:dyDescent="0.25">
      <c r="A961" s="3" t="s">
        <v>2425</v>
      </c>
      <c r="B961" s="3" t="s">
        <v>4717</v>
      </c>
      <c r="F961" s="206"/>
    </row>
    <row r="962" spans="1:6" ht="30" x14ac:dyDescent="0.25">
      <c r="A962" s="3" t="s">
        <v>2426</v>
      </c>
      <c r="B962" s="3" t="s">
        <v>4718</v>
      </c>
      <c r="F962" s="206"/>
    </row>
    <row r="963" spans="1:6" ht="30" x14ac:dyDescent="0.25">
      <c r="A963" s="3" t="s">
        <v>2427</v>
      </c>
      <c r="B963" s="3" t="s">
        <v>4719</v>
      </c>
      <c r="F963" s="206"/>
    </row>
    <row r="964" spans="1:6" ht="30" x14ac:dyDescent="0.25">
      <c r="A964" s="3" t="s">
        <v>2428</v>
      </c>
      <c r="B964" s="3" t="s">
        <v>4720</v>
      </c>
      <c r="F964" s="206"/>
    </row>
    <row r="965" spans="1:6" ht="30" x14ac:dyDescent="0.25">
      <c r="A965" s="3" t="s">
        <v>2429</v>
      </c>
      <c r="B965" s="3" t="s">
        <v>4721</v>
      </c>
      <c r="F965" s="206"/>
    </row>
    <row r="966" spans="1:6" ht="30" x14ac:dyDescent="0.25">
      <c r="A966" s="3" t="s">
        <v>2430</v>
      </c>
      <c r="B966" s="3" t="s">
        <v>4722</v>
      </c>
      <c r="F966" s="206"/>
    </row>
    <row r="967" spans="1:6" ht="45" x14ac:dyDescent="0.25">
      <c r="A967" s="3" t="s">
        <v>2431</v>
      </c>
      <c r="B967" s="3" t="s">
        <v>4723</v>
      </c>
      <c r="F967" s="206"/>
    </row>
    <row r="968" spans="1:6" ht="30" x14ac:dyDescent="0.25">
      <c r="A968" s="3" t="s">
        <v>2432</v>
      </c>
      <c r="B968" s="3" t="s">
        <v>4724</v>
      </c>
      <c r="F968" s="206"/>
    </row>
    <row r="969" spans="1:6" ht="30" x14ac:dyDescent="0.25">
      <c r="A969" s="3" t="s">
        <v>2433</v>
      </c>
      <c r="B969" s="3" t="s">
        <v>4725</v>
      </c>
      <c r="F969" s="206"/>
    </row>
    <row r="970" spans="1:6" x14ac:dyDescent="0.25">
      <c r="A970" s="3" t="s">
        <v>2434</v>
      </c>
      <c r="B970" s="3" t="s">
        <v>4726</v>
      </c>
      <c r="F970" s="206"/>
    </row>
    <row r="971" spans="1:6" ht="30" x14ac:dyDescent="0.25">
      <c r="A971" s="3" t="s">
        <v>2435</v>
      </c>
      <c r="B971" s="3" t="s">
        <v>4727</v>
      </c>
      <c r="F971" s="206"/>
    </row>
    <row r="972" spans="1:6" ht="30" x14ac:dyDescent="0.25">
      <c r="A972" s="3" t="s">
        <v>2436</v>
      </c>
      <c r="B972" s="3" t="s">
        <v>4728</v>
      </c>
      <c r="F972" s="206"/>
    </row>
    <row r="973" spans="1:6" ht="30" x14ac:dyDescent="0.25">
      <c r="A973" s="3" t="s">
        <v>2437</v>
      </c>
      <c r="B973" s="3" t="s">
        <v>4062</v>
      </c>
      <c r="F973" s="206"/>
    </row>
    <row r="974" spans="1:6" ht="45" x14ac:dyDescent="0.25">
      <c r="A974" s="3" t="s">
        <v>2438</v>
      </c>
      <c r="B974" s="3" t="s">
        <v>4049</v>
      </c>
      <c r="F974" s="206"/>
    </row>
    <row r="975" spans="1:6" ht="45" x14ac:dyDescent="0.25">
      <c r="A975" s="3" t="s">
        <v>2439</v>
      </c>
      <c r="B975" s="3" t="s">
        <v>4050</v>
      </c>
      <c r="F975" s="206"/>
    </row>
    <row r="976" spans="1:6" ht="45" x14ac:dyDescent="0.25">
      <c r="A976" s="3" t="s">
        <v>2440</v>
      </c>
      <c r="B976" s="3" t="s">
        <v>4051</v>
      </c>
      <c r="F976" s="206"/>
    </row>
    <row r="977" spans="1:6" ht="30" x14ac:dyDescent="0.25">
      <c r="A977" s="3" t="s">
        <v>2441</v>
      </c>
      <c r="B977" s="3" t="s">
        <v>4052</v>
      </c>
      <c r="F977" s="206"/>
    </row>
    <row r="978" spans="1:6" ht="30" x14ac:dyDescent="0.25">
      <c r="A978" s="3" t="s">
        <v>2442</v>
      </c>
      <c r="B978" s="3" t="s">
        <v>4053</v>
      </c>
      <c r="F978" s="206"/>
    </row>
    <row r="979" spans="1:6" ht="30" x14ac:dyDescent="0.25">
      <c r="A979" s="3" t="s">
        <v>2443</v>
      </c>
      <c r="B979" s="3" t="s">
        <v>4054</v>
      </c>
      <c r="F979" s="206"/>
    </row>
    <row r="980" spans="1:6" ht="30" x14ac:dyDescent="0.25">
      <c r="A980" s="3" t="s">
        <v>2444</v>
      </c>
      <c r="B980" s="3" t="s">
        <v>4055</v>
      </c>
      <c r="F980" s="206"/>
    </row>
    <row r="981" spans="1:6" ht="45" x14ac:dyDescent="0.25">
      <c r="A981" s="3" t="s">
        <v>2445</v>
      </c>
      <c r="B981" s="3" t="s">
        <v>4056</v>
      </c>
      <c r="F981" s="206"/>
    </row>
    <row r="982" spans="1:6" ht="30" x14ac:dyDescent="0.25">
      <c r="A982" s="3" t="s">
        <v>2446</v>
      </c>
      <c r="B982" s="3" t="s">
        <v>4057</v>
      </c>
      <c r="F982" s="206"/>
    </row>
    <row r="983" spans="1:6" ht="30" x14ac:dyDescent="0.25">
      <c r="A983" s="3" t="s">
        <v>2447</v>
      </c>
      <c r="B983" s="3" t="s">
        <v>4058</v>
      </c>
      <c r="F983" s="206"/>
    </row>
    <row r="984" spans="1:6" ht="30" x14ac:dyDescent="0.25">
      <c r="A984" s="3" t="s">
        <v>2448</v>
      </c>
      <c r="B984" s="3" t="s">
        <v>4059</v>
      </c>
      <c r="F984" s="206"/>
    </row>
    <row r="985" spans="1:6" ht="45" x14ac:dyDescent="0.25">
      <c r="A985" s="3" t="s">
        <v>2449</v>
      </c>
      <c r="B985" s="3" t="s">
        <v>4060</v>
      </c>
      <c r="F985" s="206"/>
    </row>
    <row r="986" spans="1:6" ht="45" x14ac:dyDescent="0.25">
      <c r="A986" s="3" t="s">
        <v>2450</v>
      </c>
      <c r="B986" s="3" t="s">
        <v>4061</v>
      </c>
      <c r="F986" s="206"/>
    </row>
    <row r="987" spans="1:6" ht="30" x14ac:dyDescent="0.25">
      <c r="A987" s="3" t="s">
        <v>2451</v>
      </c>
      <c r="B987" s="3" t="s">
        <v>4062</v>
      </c>
      <c r="F987" s="206"/>
    </row>
    <row r="988" spans="1:6" ht="30" x14ac:dyDescent="0.25">
      <c r="A988" s="3" t="s">
        <v>2452</v>
      </c>
      <c r="B988" s="3" t="s">
        <v>4063</v>
      </c>
      <c r="F988" s="206"/>
    </row>
    <row r="989" spans="1:6" ht="30" x14ac:dyDescent="0.25">
      <c r="A989" s="3" t="s">
        <v>2453</v>
      </c>
      <c r="B989" s="3" t="s">
        <v>4064</v>
      </c>
      <c r="F989" s="206"/>
    </row>
    <row r="990" spans="1:6" ht="45" x14ac:dyDescent="0.25">
      <c r="A990" s="3" t="s">
        <v>2454</v>
      </c>
      <c r="B990" s="3" t="s">
        <v>4065</v>
      </c>
      <c r="F990" s="206"/>
    </row>
    <row r="991" spans="1:6" ht="45" x14ac:dyDescent="0.25">
      <c r="A991" s="3" t="s">
        <v>2455</v>
      </c>
      <c r="B991" s="3" t="s">
        <v>4066</v>
      </c>
      <c r="F991" s="206"/>
    </row>
    <row r="992" spans="1:6" ht="45" x14ac:dyDescent="0.25">
      <c r="A992" s="3" t="s">
        <v>2456</v>
      </c>
      <c r="B992" s="3" t="s">
        <v>4031</v>
      </c>
      <c r="F992" s="206"/>
    </row>
    <row r="993" spans="1:6" ht="30" x14ac:dyDescent="0.25">
      <c r="A993" s="3" t="s">
        <v>2457</v>
      </c>
      <c r="B993" s="3" t="s">
        <v>4032</v>
      </c>
      <c r="F993" s="206"/>
    </row>
    <row r="994" spans="1:6" ht="30" x14ac:dyDescent="0.25">
      <c r="A994" s="3" t="s">
        <v>2458</v>
      </c>
      <c r="B994" s="3" t="s">
        <v>4033</v>
      </c>
      <c r="F994" s="206"/>
    </row>
    <row r="995" spans="1:6" ht="30" x14ac:dyDescent="0.25">
      <c r="A995" s="3" t="s">
        <v>2459</v>
      </c>
      <c r="B995" s="3" t="s">
        <v>4034</v>
      </c>
      <c r="F995" s="206"/>
    </row>
    <row r="996" spans="1:6" ht="30" x14ac:dyDescent="0.25">
      <c r="A996" s="3" t="s">
        <v>2460</v>
      </c>
      <c r="B996" s="3" t="s">
        <v>4035</v>
      </c>
      <c r="F996" s="206"/>
    </row>
    <row r="997" spans="1:6" ht="30" x14ac:dyDescent="0.25">
      <c r="A997" s="3" t="s">
        <v>2461</v>
      </c>
      <c r="B997" s="3" t="s">
        <v>4036</v>
      </c>
      <c r="F997" s="206"/>
    </row>
    <row r="998" spans="1:6" ht="30" x14ac:dyDescent="0.25">
      <c r="A998" s="3" t="s">
        <v>2462</v>
      </c>
      <c r="B998" s="3" t="s">
        <v>4037</v>
      </c>
      <c r="F998" s="206"/>
    </row>
    <row r="999" spans="1:6" ht="30" x14ac:dyDescent="0.25">
      <c r="A999" s="3" t="s">
        <v>2463</v>
      </c>
      <c r="B999" s="3" t="s">
        <v>4038</v>
      </c>
      <c r="F999" s="206"/>
    </row>
    <row r="1000" spans="1:6" ht="30" x14ac:dyDescent="0.25">
      <c r="A1000" s="3" t="s">
        <v>2464</v>
      </c>
      <c r="B1000" s="3" t="s">
        <v>4039</v>
      </c>
      <c r="F1000" s="206"/>
    </row>
    <row r="1001" spans="1:6" ht="30" x14ac:dyDescent="0.25">
      <c r="A1001" s="3" t="s">
        <v>2465</v>
      </c>
      <c r="B1001" s="3" t="s">
        <v>4040</v>
      </c>
      <c r="F1001" s="206"/>
    </row>
    <row r="1002" spans="1:6" ht="30" x14ac:dyDescent="0.25">
      <c r="A1002" s="3" t="s">
        <v>2466</v>
      </c>
      <c r="B1002" s="3" t="s">
        <v>4041</v>
      </c>
      <c r="F1002" s="206"/>
    </row>
    <row r="1003" spans="1:6" ht="30" x14ac:dyDescent="0.25">
      <c r="A1003" s="3" t="s">
        <v>2467</v>
      </c>
      <c r="B1003" s="3" t="s">
        <v>4042</v>
      </c>
      <c r="F1003" s="206"/>
    </row>
    <row r="1004" spans="1:6" ht="30" x14ac:dyDescent="0.25">
      <c r="A1004" s="3" t="s">
        <v>2468</v>
      </c>
      <c r="B1004" s="3" t="s">
        <v>4043</v>
      </c>
      <c r="F1004" s="206"/>
    </row>
    <row r="1005" spans="1:6" ht="60" x14ac:dyDescent="0.25">
      <c r="A1005" s="3" t="s">
        <v>2469</v>
      </c>
      <c r="B1005" s="3" t="s">
        <v>4044</v>
      </c>
      <c r="F1005" s="206"/>
    </row>
    <row r="1006" spans="1:6" x14ac:dyDescent="0.25">
      <c r="A1006" s="3" t="s">
        <v>2470</v>
      </c>
      <c r="B1006" s="3" t="s">
        <v>4045</v>
      </c>
      <c r="F1006" s="206"/>
    </row>
    <row r="1007" spans="1:6" ht="30" x14ac:dyDescent="0.25">
      <c r="A1007" s="3" t="s">
        <v>2471</v>
      </c>
      <c r="B1007" s="3" t="s">
        <v>4046</v>
      </c>
      <c r="F1007" s="206"/>
    </row>
    <row r="1008" spans="1:6" ht="30" x14ac:dyDescent="0.25">
      <c r="A1008" s="3" t="s">
        <v>2472</v>
      </c>
      <c r="B1008" s="3" t="s">
        <v>4047</v>
      </c>
      <c r="F1008" s="206"/>
    </row>
    <row r="1009" spans="1:6" ht="30" x14ac:dyDescent="0.25">
      <c r="A1009" s="3" t="s">
        <v>2473</v>
      </c>
      <c r="B1009" s="3" t="s">
        <v>4048</v>
      </c>
      <c r="F1009" s="206"/>
    </row>
  </sheetData>
  <mergeCells count="1">
    <mergeCell ref="C1:F1"/>
  </mergeCells>
  <hyperlinks>
    <hyperlink ref="C1" location="'Table of Contents'!A1" display="Click to return to the Table of Contents" xr:uid="{889FFAF9-C17B-48CD-A9D9-A9C0DB6FB2A3}"/>
  </hyperlinks>
  <pageMargins left="0.7" right="0.7" top="0.75" bottom="0.75" header="0.3" footer="0.3"/>
  <pageSetup scale="98"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Feuil109"/>
  <dimension ref="A1:R50"/>
  <sheetViews>
    <sheetView zoomScaleNormal="100" workbookViewId="0">
      <pane ySplit="1" topLeftCell="A2" activePane="bottomLeft" state="frozen"/>
      <selection activeCell="B3" sqref="B3"/>
      <selection pane="bottomLeft" activeCell="A3" sqref="A3"/>
    </sheetView>
  </sheetViews>
  <sheetFormatPr baseColWidth="10" defaultColWidth="8.85546875" defaultRowHeight="15" x14ac:dyDescent="0.25"/>
  <cols>
    <col min="1" max="1" width="38.7109375" style="18" customWidth="1"/>
    <col min="2" max="2" width="38.7109375" style="6" customWidth="1"/>
    <col min="3" max="3" width="1.7109375" style="19" customWidth="1"/>
    <col min="4" max="4" width="7.7109375" style="77" customWidth="1"/>
    <col min="5" max="5" width="38.28515625" style="24" customWidth="1"/>
    <col min="6" max="6" width="38.7109375" style="6" customWidth="1"/>
    <col min="7" max="7" width="1.7109375" style="19" customWidth="1"/>
    <col min="8" max="8" width="38.7109375" style="24" customWidth="1"/>
    <col min="9" max="9" width="38.7109375" style="6" customWidth="1"/>
    <col min="10" max="10" width="1.7109375" style="19" customWidth="1"/>
    <col min="11" max="11" width="38.7109375" style="24" customWidth="1"/>
    <col min="12" max="12" width="38.7109375" style="6" customWidth="1"/>
    <col min="13" max="13" width="15.7109375" style="4" customWidth="1"/>
    <col min="14" max="14" width="15.85546875" style="120" customWidth="1"/>
  </cols>
  <sheetData>
    <row r="1" spans="1:18" s="20" customFormat="1" ht="40.5" customHeight="1" x14ac:dyDescent="0.25">
      <c r="A1" s="22" t="s">
        <v>2291</v>
      </c>
      <c r="B1" s="22" t="s">
        <v>2194</v>
      </c>
      <c r="C1" s="22"/>
      <c r="D1" s="23" t="s">
        <v>2193</v>
      </c>
      <c r="E1" s="23" t="s">
        <v>2192</v>
      </c>
      <c r="F1" s="23" t="s">
        <v>2191</v>
      </c>
      <c r="G1" s="22"/>
      <c r="H1" s="21" t="s">
        <v>2290</v>
      </c>
      <c r="I1" s="21" t="s">
        <v>2190</v>
      </c>
      <c r="J1" s="22"/>
      <c r="K1" s="22" t="s">
        <v>2198</v>
      </c>
      <c r="L1" s="22" t="s">
        <v>2289</v>
      </c>
      <c r="M1" s="22" t="s">
        <v>2288</v>
      </c>
      <c r="N1" s="22" t="s">
        <v>2287</v>
      </c>
    </row>
    <row r="2" spans="1:18" ht="30.75" thickBot="1" x14ac:dyDescent="0.3">
      <c r="A2" s="80">
        <v>43075</v>
      </c>
      <c r="B2" s="27"/>
      <c r="D2" s="75" t="s">
        <v>2189</v>
      </c>
      <c r="E2" s="24" t="s">
        <v>2188</v>
      </c>
      <c r="F2" s="6" t="s">
        <v>2187</v>
      </c>
      <c r="N2" s="120" t="s">
        <v>2225</v>
      </c>
      <c r="O2" s="235" t="s">
        <v>2073</v>
      </c>
      <c r="P2" s="236"/>
      <c r="Q2" s="236"/>
      <c r="R2" s="236"/>
    </row>
    <row r="3" spans="1:18" ht="60" customHeight="1" x14ac:dyDescent="0.25">
      <c r="A3" s="29" t="s">
        <v>2203</v>
      </c>
      <c r="B3" s="30" t="s">
        <v>2203</v>
      </c>
      <c r="C3" s="31"/>
      <c r="D3" s="76">
        <v>10</v>
      </c>
      <c r="E3" s="32" t="s">
        <v>2186</v>
      </c>
      <c r="F3" s="33" t="s">
        <v>2185</v>
      </c>
      <c r="G3" s="34"/>
      <c r="H3" s="30" t="s">
        <v>2203</v>
      </c>
      <c r="I3" s="30" t="s">
        <v>2203</v>
      </c>
      <c r="J3" s="34"/>
      <c r="K3" s="35" t="s">
        <v>2208</v>
      </c>
      <c r="L3" s="35" t="s">
        <v>2208</v>
      </c>
      <c r="M3" s="129"/>
      <c r="N3" s="121"/>
      <c r="O3" s="235" t="s">
        <v>2072</v>
      </c>
      <c r="P3" s="236"/>
      <c r="Q3" s="236"/>
      <c r="R3" s="236"/>
    </row>
    <row r="4" spans="1:18" ht="105" x14ac:dyDescent="0.25">
      <c r="A4" s="63" t="s">
        <v>2184</v>
      </c>
      <c r="B4" s="64" t="s">
        <v>24</v>
      </c>
      <c r="C4" s="37"/>
      <c r="D4" s="77">
        <v>11</v>
      </c>
      <c r="E4" s="24" t="s">
        <v>2184</v>
      </c>
      <c r="F4" s="6" t="s">
        <v>24</v>
      </c>
      <c r="H4" s="24" t="s">
        <v>2183</v>
      </c>
      <c r="I4" s="6" t="s">
        <v>2182</v>
      </c>
      <c r="K4" s="146" t="s">
        <v>2345</v>
      </c>
      <c r="L4" s="6" t="s">
        <v>24</v>
      </c>
      <c r="M4" s="130" t="s">
        <v>2377</v>
      </c>
      <c r="N4" s="122">
        <v>111112</v>
      </c>
    </row>
    <row r="5" spans="1:18" ht="45" customHeight="1" x14ac:dyDescent="0.25">
      <c r="A5" s="63" t="s">
        <v>2181</v>
      </c>
      <c r="B5" s="64" t="s">
        <v>23</v>
      </c>
      <c r="C5" s="37"/>
      <c r="D5" s="77">
        <v>12</v>
      </c>
      <c r="E5" s="24" t="s">
        <v>2181</v>
      </c>
      <c r="F5" s="6" t="s">
        <v>23</v>
      </c>
      <c r="H5" s="24" t="s">
        <v>2181</v>
      </c>
      <c r="I5" s="6" t="s">
        <v>23</v>
      </c>
      <c r="K5" s="146" t="s">
        <v>2346</v>
      </c>
      <c r="L5" s="6" t="s">
        <v>23</v>
      </c>
      <c r="M5" s="130" t="s">
        <v>2324</v>
      </c>
      <c r="N5" s="123">
        <v>121</v>
      </c>
    </row>
    <row r="6" spans="1:18" ht="45" x14ac:dyDescent="0.25">
      <c r="A6" s="63" t="s">
        <v>2180</v>
      </c>
      <c r="B6" s="64" t="s">
        <v>25</v>
      </c>
      <c r="C6" s="37"/>
      <c r="D6" s="77">
        <v>13</v>
      </c>
      <c r="E6" s="24" t="s">
        <v>2180</v>
      </c>
      <c r="F6" s="6" t="s">
        <v>25</v>
      </c>
      <c r="H6" s="24" t="s">
        <v>2180</v>
      </c>
      <c r="I6" s="6" t="s">
        <v>25</v>
      </c>
      <c r="K6" s="146" t="s">
        <v>2344</v>
      </c>
      <c r="L6" s="6" t="s">
        <v>25</v>
      </c>
      <c r="M6" s="130" t="s">
        <v>2378</v>
      </c>
      <c r="N6" s="122">
        <v>131132</v>
      </c>
    </row>
    <row r="7" spans="1:18" ht="90" x14ac:dyDescent="0.25">
      <c r="A7" s="63" t="s">
        <v>2179</v>
      </c>
      <c r="B7" s="64" t="s">
        <v>2178</v>
      </c>
      <c r="C7" s="37"/>
      <c r="D7" s="77">
        <v>14</v>
      </c>
      <c r="E7" s="24" t="s">
        <v>2179</v>
      </c>
      <c r="F7" s="6" t="s">
        <v>2178</v>
      </c>
      <c r="H7" s="24" t="s">
        <v>2177</v>
      </c>
      <c r="I7" s="6" t="s">
        <v>2176</v>
      </c>
      <c r="K7" s="146" t="s">
        <v>2347</v>
      </c>
      <c r="L7" s="4" t="s">
        <v>22</v>
      </c>
      <c r="M7" s="130" t="s">
        <v>2323</v>
      </c>
      <c r="N7" s="123">
        <v>141</v>
      </c>
    </row>
    <row r="8" spans="1:18" ht="90" customHeight="1" thickBot="1" x14ac:dyDescent="0.3">
      <c r="A8" s="38"/>
      <c r="B8" s="39"/>
      <c r="C8" s="40"/>
      <c r="J8" s="43"/>
      <c r="K8" s="146" t="s">
        <v>2343</v>
      </c>
      <c r="L8" s="4" t="s">
        <v>26</v>
      </c>
      <c r="M8" s="131" t="s">
        <v>2329</v>
      </c>
      <c r="N8" s="124">
        <v>151</v>
      </c>
    </row>
    <row r="9" spans="1:18" ht="60" x14ac:dyDescent="0.25">
      <c r="A9" s="44" t="s">
        <v>2209</v>
      </c>
      <c r="B9" s="45" t="s">
        <v>2209</v>
      </c>
      <c r="C9" s="31"/>
      <c r="D9" s="81">
        <v>20</v>
      </c>
      <c r="E9" s="82" t="s">
        <v>2175</v>
      </c>
      <c r="F9" s="83" t="s">
        <v>2174</v>
      </c>
      <c r="G9" s="84"/>
      <c r="H9" s="85" t="s">
        <v>2209</v>
      </c>
      <c r="I9" s="85" t="s">
        <v>2209</v>
      </c>
      <c r="J9" s="34"/>
      <c r="K9" s="150" t="s">
        <v>2221</v>
      </c>
      <c r="L9" s="150" t="s">
        <v>2221</v>
      </c>
      <c r="M9" s="132"/>
      <c r="N9" s="121"/>
    </row>
    <row r="10" spans="1:18" ht="90" customHeight="1" x14ac:dyDescent="0.25">
      <c r="A10" s="63" t="s">
        <v>2172</v>
      </c>
      <c r="B10" s="64" t="s">
        <v>2173</v>
      </c>
      <c r="C10" s="46"/>
      <c r="D10" s="77">
        <v>21</v>
      </c>
      <c r="E10" s="24" t="s">
        <v>2172</v>
      </c>
      <c r="F10" s="6" t="s">
        <v>2173</v>
      </c>
      <c r="H10" s="24" t="s">
        <v>2172</v>
      </c>
      <c r="I10" s="6" t="s">
        <v>2171</v>
      </c>
      <c r="K10" s="146" t="s">
        <v>2339</v>
      </c>
      <c r="L10" s="6" t="s">
        <v>2173</v>
      </c>
      <c r="M10" s="133" t="s">
        <v>2379</v>
      </c>
      <c r="N10" s="123" t="s">
        <v>2223</v>
      </c>
    </row>
    <row r="11" spans="1:18" ht="135.75" thickBot="1" x14ac:dyDescent="0.3">
      <c r="A11" s="63" t="s">
        <v>2170</v>
      </c>
      <c r="B11" s="64" t="s">
        <v>2169</v>
      </c>
      <c r="C11" s="47"/>
      <c r="D11" s="78">
        <v>22</v>
      </c>
      <c r="E11" s="41" t="s">
        <v>2170</v>
      </c>
      <c r="F11" s="42" t="s">
        <v>2169</v>
      </c>
      <c r="G11" s="43"/>
      <c r="H11" s="41" t="s">
        <v>2070</v>
      </c>
      <c r="I11" s="42" t="s">
        <v>2168</v>
      </c>
      <c r="J11" s="43"/>
      <c r="K11" s="147" t="s">
        <v>2340</v>
      </c>
      <c r="L11" s="42" t="s">
        <v>29</v>
      </c>
      <c r="M11" s="134" t="s">
        <v>2336</v>
      </c>
      <c r="N11" s="124">
        <v>221</v>
      </c>
    </row>
    <row r="12" spans="1:18" ht="75" customHeight="1" x14ac:dyDescent="0.25">
      <c r="A12" s="65" t="s">
        <v>2210</v>
      </c>
      <c r="B12" s="66" t="s">
        <v>2210</v>
      </c>
      <c r="C12" s="31"/>
      <c r="D12" s="76">
        <v>30</v>
      </c>
      <c r="E12" s="32" t="s">
        <v>2167</v>
      </c>
      <c r="F12" s="36" t="s">
        <v>2166</v>
      </c>
      <c r="G12" s="31"/>
      <c r="H12" s="48" t="s">
        <v>2210</v>
      </c>
      <c r="I12" s="48" t="s">
        <v>2210</v>
      </c>
      <c r="J12" s="31"/>
      <c r="K12" s="49" t="s">
        <v>2220</v>
      </c>
      <c r="L12" s="49" t="s">
        <v>2220</v>
      </c>
      <c r="M12" s="135"/>
      <c r="N12" s="121"/>
    </row>
    <row r="13" spans="1:18" ht="60" x14ac:dyDescent="0.25">
      <c r="A13" s="63" t="s">
        <v>2165</v>
      </c>
      <c r="B13" s="64" t="s">
        <v>27</v>
      </c>
      <c r="D13" s="77">
        <v>31</v>
      </c>
      <c r="E13" s="24" t="s">
        <v>2165</v>
      </c>
      <c r="F13" s="6" t="s">
        <v>27</v>
      </c>
      <c r="H13" s="24" t="s">
        <v>2165</v>
      </c>
      <c r="I13" s="6" t="s">
        <v>2164</v>
      </c>
      <c r="K13" s="146" t="s">
        <v>2367</v>
      </c>
      <c r="L13" s="6" t="s">
        <v>27</v>
      </c>
      <c r="M13" s="136" t="s">
        <v>2380</v>
      </c>
      <c r="N13" s="123" t="s">
        <v>2222</v>
      </c>
    </row>
    <row r="14" spans="1:18" ht="105" x14ac:dyDescent="0.25">
      <c r="A14" s="63" t="s">
        <v>2163</v>
      </c>
      <c r="B14" s="64" t="s">
        <v>28</v>
      </c>
      <c r="D14" s="77">
        <v>32</v>
      </c>
      <c r="E14" s="24" t="s">
        <v>2163</v>
      </c>
      <c r="F14" s="6" t="s">
        <v>28</v>
      </c>
      <c r="H14" s="24" t="s">
        <v>2163</v>
      </c>
      <c r="I14" s="6" t="s">
        <v>28</v>
      </c>
      <c r="K14" s="146" t="s">
        <v>2341</v>
      </c>
      <c r="L14" s="6" t="s">
        <v>2368</v>
      </c>
      <c r="M14" s="136" t="s">
        <v>2335</v>
      </c>
      <c r="N14" s="123">
        <v>321</v>
      </c>
    </row>
    <row r="15" spans="1:18" ht="120.75" thickBot="1" x14ac:dyDescent="0.3">
      <c r="A15" s="63" t="s">
        <v>2162</v>
      </c>
      <c r="B15" s="64" t="s">
        <v>2161</v>
      </c>
      <c r="C15" s="43"/>
      <c r="D15" s="78">
        <v>33</v>
      </c>
      <c r="E15" s="41" t="s">
        <v>2162</v>
      </c>
      <c r="F15" s="42" t="s">
        <v>2161</v>
      </c>
      <c r="G15" s="43"/>
      <c r="H15" s="41" t="s">
        <v>2160</v>
      </c>
      <c r="I15" s="42" t="s">
        <v>2159</v>
      </c>
      <c r="J15" s="43"/>
      <c r="K15" s="147" t="s">
        <v>2342</v>
      </c>
      <c r="L15" s="42" t="s">
        <v>31</v>
      </c>
      <c r="M15" s="137" t="s">
        <v>2389</v>
      </c>
      <c r="N15" s="124" t="s">
        <v>2574</v>
      </c>
    </row>
    <row r="16" spans="1:18" ht="90" customHeight="1" x14ac:dyDescent="0.25">
      <c r="A16" s="67" t="s">
        <v>2204</v>
      </c>
      <c r="B16" s="68" t="s">
        <v>2204</v>
      </c>
      <c r="C16" s="31"/>
      <c r="D16" s="76">
        <v>40</v>
      </c>
      <c r="E16" s="32" t="s">
        <v>2158</v>
      </c>
      <c r="F16" s="33" t="s">
        <v>2157</v>
      </c>
      <c r="G16" s="34"/>
      <c r="H16" s="50" t="s">
        <v>2213</v>
      </c>
      <c r="I16" s="50" t="s">
        <v>2213</v>
      </c>
      <c r="J16" s="34"/>
      <c r="K16" s="51" t="s">
        <v>2219</v>
      </c>
      <c r="L16" s="51" t="s">
        <v>2219</v>
      </c>
      <c r="M16" s="135"/>
      <c r="N16" s="121"/>
    </row>
    <row r="17" spans="1:14" ht="105" x14ac:dyDescent="0.25">
      <c r="A17" s="63" t="s">
        <v>2154</v>
      </c>
      <c r="B17" s="64" t="s">
        <v>2155</v>
      </c>
      <c r="C17" s="46"/>
      <c r="D17" s="77">
        <v>41</v>
      </c>
      <c r="E17" s="24" t="s">
        <v>2156</v>
      </c>
      <c r="F17" s="6" t="s">
        <v>2155</v>
      </c>
      <c r="H17" s="24" t="s">
        <v>2154</v>
      </c>
      <c r="I17" s="6" t="s">
        <v>2153</v>
      </c>
      <c r="K17" s="146" t="s">
        <v>2358</v>
      </c>
      <c r="L17" s="6" t="s">
        <v>2369</v>
      </c>
      <c r="M17" s="136" t="s">
        <v>2302</v>
      </c>
      <c r="N17" s="123">
        <v>411</v>
      </c>
    </row>
    <row r="18" spans="1:14" ht="90" customHeight="1" x14ac:dyDescent="0.25">
      <c r="A18" s="63" t="s">
        <v>2152</v>
      </c>
      <c r="B18" s="64" t="s">
        <v>10</v>
      </c>
      <c r="C18" s="46"/>
      <c r="D18" s="77">
        <v>42</v>
      </c>
      <c r="E18" s="24" t="s">
        <v>2152</v>
      </c>
      <c r="F18" s="6" t="s">
        <v>10</v>
      </c>
      <c r="H18" s="24" t="s">
        <v>2152</v>
      </c>
      <c r="I18" s="6" t="s">
        <v>2151</v>
      </c>
      <c r="K18" s="146" t="s">
        <v>2360</v>
      </c>
      <c r="L18" s="6" t="s">
        <v>2228</v>
      </c>
      <c r="M18" s="136" t="s">
        <v>2381</v>
      </c>
      <c r="N18" s="123" t="s">
        <v>2214</v>
      </c>
    </row>
    <row r="19" spans="1:14" ht="75" x14ac:dyDescent="0.25">
      <c r="A19" s="63" t="s">
        <v>2082</v>
      </c>
      <c r="B19" s="64" t="s">
        <v>11</v>
      </c>
      <c r="C19" s="46"/>
      <c r="D19" s="77">
        <v>43</v>
      </c>
      <c r="E19" s="24" t="s">
        <v>2082</v>
      </c>
      <c r="F19" s="6" t="s">
        <v>11</v>
      </c>
      <c r="H19" s="52" t="s">
        <v>2150</v>
      </c>
      <c r="I19" s="53"/>
      <c r="K19" s="146" t="s">
        <v>2359</v>
      </c>
      <c r="L19" s="6" t="s">
        <v>11</v>
      </c>
      <c r="M19" s="136" t="s">
        <v>2301</v>
      </c>
      <c r="N19" s="123">
        <v>431</v>
      </c>
    </row>
    <row r="20" spans="1:14" ht="165" x14ac:dyDescent="0.25">
      <c r="A20" s="63" t="s">
        <v>2149</v>
      </c>
      <c r="B20" s="64" t="s">
        <v>13</v>
      </c>
      <c r="C20" s="46"/>
      <c r="D20" s="77">
        <v>44</v>
      </c>
      <c r="E20" s="24" t="s">
        <v>2149</v>
      </c>
      <c r="F20" s="6" t="s">
        <v>13</v>
      </c>
      <c r="H20" s="24" t="s">
        <v>2149</v>
      </c>
      <c r="I20" s="6" t="s">
        <v>2148</v>
      </c>
      <c r="K20" s="146" t="s">
        <v>12</v>
      </c>
      <c r="L20" s="6" t="s">
        <v>13</v>
      </c>
      <c r="M20" s="136" t="s">
        <v>2215</v>
      </c>
      <c r="N20" s="123">
        <v>441</v>
      </c>
    </row>
    <row r="21" spans="1:14" ht="180" x14ac:dyDescent="0.25">
      <c r="A21" s="63" t="s">
        <v>2146</v>
      </c>
      <c r="B21" s="64" t="s">
        <v>2147</v>
      </c>
      <c r="C21" s="46"/>
      <c r="D21" s="77">
        <v>45</v>
      </c>
      <c r="E21" s="24" t="s">
        <v>2146</v>
      </c>
      <c r="F21" s="6" t="s">
        <v>2147</v>
      </c>
      <c r="H21" s="24" t="s">
        <v>2146</v>
      </c>
      <c r="I21" s="6" t="s">
        <v>2145</v>
      </c>
      <c r="K21" s="146" t="s">
        <v>2357</v>
      </c>
      <c r="L21" s="6" t="s">
        <v>2370</v>
      </c>
      <c r="M21" s="136" t="s">
        <v>2303</v>
      </c>
      <c r="N21" s="123">
        <v>451</v>
      </c>
    </row>
    <row r="22" spans="1:14" ht="90" customHeight="1" thickBot="1" x14ac:dyDescent="0.3">
      <c r="A22" s="63" t="s">
        <v>2144</v>
      </c>
      <c r="B22" s="64" t="s">
        <v>14</v>
      </c>
      <c r="C22" s="47"/>
      <c r="D22" s="78">
        <v>46</v>
      </c>
      <c r="E22" s="41" t="s">
        <v>2143</v>
      </c>
      <c r="F22" s="42" t="s">
        <v>14</v>
      </c>
      <c r="G22" s="43"/>
      <c r="H22" s="41" t="s">
        <v>2143</v>
      </c>
      <c r="I22" s="42" t="s">
        <v>2142</v>
      </c>
      <c r="J22" s="43"/>
      <c r="K22" s="146" t="s">
        <v>2356</v>
      </c>
      <c r="L22" s="6" t="s">
        <v>2371</v>
      </c>
      <c r="M22" s="137" t="s">
        <v>2304</v>
      </c>
      <c r="N22" s="124">
        <v>461</v>
      </c>
    </row>
    <row r="23" spans="1:14" ht="60" x14ac:dyDescent="0.25">
      <c r="A23" s="69" t="s">
        <v>2205</v>
      </c>
      <c r="B23" s="70" t="s">
        <v>2205</v>
      </c>
      <c r="C23" s="31"/>
      <c r="D23" s="76">
        <v>50</v>
      </c>
      <c r="E23" s="32" t="s">
        <v>2141</v>
      </c>
      <c r="F23" s="33" t="s">
        <v>2140</v>
      </c>
      <c r="G23" s="34"/>
      <c r="H23" s="54" t="s">
        <v>2212</v>
      </c>
      <c r="I23" s="54" t="s">
        <v>2212</v>
      </c>
      <c r="J23" s="34"/>
      <c r="K23" s="151" t="s">
        <v>2373</v>
      </c>
      <c r="L23" s="151" t="s">
        <v>2373</v>
      </c>
      <c r="M23" s="138"/>
      <c r="N23" s="121"/>
    </row>
    <row r="24" spans="1:14" ht="105" customHeight="1" x14ac:dyDescent="0.25">
      <c r="A24" s="63" t="s">
        <v>2139</v>
      </c>
      <c r="B24" s="64" t="s">
        <v>17</v>
      </c>
      <c r="C24" s="46"/>
      <c r="D24" s="77">
        <v>51</v>
      </c>
      <c r="E24" s="24" t="s">
        <v>2139</v>
      </c>
      <c r="F24" s="6" t="s">
        <v>17</v>
      </c>
      <c r="H24" s="24" t="s">
        <v>2138</v>
      </c>
      <c r="I24" s="6" t="s">
        <v>2137</v>
      </c>
      <c r="K24" s="146" t="s">
        <v>2350</v>
      </c>
      <c r="L24" s="6" t="s">
        <v>2372</v>
      </c>
      <c r="M24" s="139" t="s">
        <v>2382</v>
      </c>
      <c r="N24" s="123">
        <v>511</v>
      </c>
    </row>
    <row r="25" spans="1:14" ht="120" x14ac:dyDescent="0.25">
      <c r="A25" s="63" t="s">
        <v>2136</v>
      </c>
      <c r="B25" s="64" t="s">
        <v>2135</v>
      </c>
      <c r="C25" s="46"/>
      <c r="D25" s="77">
        <v>52</v>
      </c>
      <c r="E25" s="24" t="s">
        <v>2136</v>
      </c>
      <c r="F25" s="6" t="s">
        <v>2135</v>
      </c>
      <c r="H25" s="24" t="s">
        <v>2134</v>
      </c>
      <c r="I25" s="6" t="s">
        <v>2133</v>
      </c>
      <c r="K25" s="146" t="s">
        <v>18</v>
      </c>
      <c r="L25" s="6" t="s">
        <v>19</v>
      </c>
      <c r="M25" s="139" t="s">
        <v>2295</v>
      </c>
      <c r="N25" s="123">
        <v>521</v>
      </c>
    </row>
    <row r="26" spans="1:14" ht="150" x14ac:dyDescent="0.25">
      <c r="A26" s="63" t="s">
        <v>2131</v>
      </c>
      <c r="B26" s="64" t="s">
        <v>2132</v>
      </c>
      <c r="C26" s="46"/>
      <c r="D26" s="77">
        <v>53</v>
      </c>
      <c r="E26" s="24" t="s">
        <v>2131</v>
      </c>
      <c r="F26" s="6" t="s">
        <v>2132</v>
      </c>
      <c r="H26" s="24" t="s">
        <v>2131</v>
      </c>
      <c r="I26" s="6" t="s">
        <v>2130</v>
      </c>
      <c r="K26" s="146" t="s">
        <v>2349</v>
      </c>
      <c r="L26" s="6" t="s">
        <v>20</v>
      </c>
      <c r="M26" s="139" t="s">
        <v>2321</v>
      </c>
      <c r="N26" s="123">
        <v>531</v>
      </c>
    </row>
    <row r="27" spans="1:14" ht="120.75" thickBot="1" x14ac:dyDescent="0.3">
      <c r="A27" s="63" t="s">
        <v>2129</v>
      </c>
      <c r="B27" s="64" t="s">
        <v>2128</v>
      </c>
      <c r="C27" s="47"/>
      <c r="D27" s="78">
        <v>54</v>
      </c>
      <c r="E27" s="41" t="s">
        <v>2129</v>
      </c>
      <c r="F27" s="42" t="s">
        <v>2128</v>
      </c>
      <c r="G27" s="43"/>
      <c r="H27" s="41" t="s">
        <v>2127</v>
      </c>
      <c r="I27" s="42" t="s">
        <v>2126</v>
      </c>
      <c r="J27" s="43"/>
      <c r="K27" s="147" t="s">
        <v>2348</v>
      </c>
      <c r="L27" s="42" t="s">
        <v>21</v>
      </c>
      <c r="M27" s="140" t="s">
        <v>2322</v>
      </c>
      <c r="N27" s="124">
        <v>541</v>
      </c>
    </row>
    <row r="28" spans="1:14" ht="75" customHeight="1" x14ac:dyDescent="0.25">
      <c r="A28" s="71" t="s">
        <v>2207</v>
      </c>
      <c r="B28" s="72" t="s">
        <v>2207</v>
      </c>
      <c r="C28" s="31"/>
      <c r="D28" s="76">
        <v>60</v>
      </c>
      <c r="E28" s="32" t="s">
        <v>2125</v>
      </c>
      <c r="F28" s="33" t="s">
        <v>2124</v>
      </c>
      <c r="G28" s="34"/>
      <c r="H28" s="55" t="s">
        <v>2207</v>
      </c>
      <c r="I28" s="55" t="s">
        <v>2207</v>
      </c>
      <c r="J28" s="34"/>
      <c r="K28" s="56" t="s">
        <v>2218</v>
      </c>
      <c r="L28" s="56" t="s">
        <v>2218</v>
      </c>
      <c r="M28" s="141"/>
      <c r="N28" s="121"/>
    </row>
    <row r="29" spans="1:14" ht="150" customHeight="1" x14ac:dyDescent="0.25">
      <c r="A29" s="63" t="s">
        <v>2123</v>
      </c>
      <c r="B29" s="64" t="s">
        <v>2122</v>
      </c>
      <c r="C29" s="46"/>
      <c r="D29" s="77">
        <v>61</v>
      </c>
      <c r="E29" s="24" t="s">
        <v>2123</v>
      </c>
      <c r="F29" s="6" t="s">
        <v>2122</v>
      </c>
      <c r="H29" s="24" t="s">
        <v>2195</v>
      </c>
      <c r="K29" s="146" t="s">
        <v>2365</v>
      </c>
      <c r="L29" s="6" t="s">
        <v>0</v>
      </c>
      <c r="M29" s="142" t="s">
        <v>2383</v>
      </c>
      <c r="N29" s="123" t="s">
        <v>2197</v>
      </c>
    </row>
    <row r="30" spans="1:14" ht="90" customHeight="1" x14ac:dyDescent="0.25">
      <c r="A30" s="63" t="s">
        <v>2121</v>
      </c>
      <c r="B30" s="64" t="s">
        <v>2</v>
      </c>
      <c r="C30" s="46"/>
      <c r="D30" s="77">
        <v>62</v>
      </c>
      <c r="E30" s="24" t="s">
        <v>2121</v>
      </c>
      <c r="F30" s="6" t="s">
        <v>2</v>
      </c>
      <c r="H30" s="24" t="s">
        <v>2120</v>
      </c>
      <c r="I30" s="6" t="s">
        <v>2119</v>
      </c>
      <c r="K30" s="146" t="s">
        <v>1</v>
      </c>
      <c r="L30" s="6" t="s">
        <v>2</v>
      </c>
      <c r="M30" s="142" t="s">
        <v>2200</v>
      </c>
      <c r="N30" s="123" t="s">
        <v>2196</v>
      </c>
    </row>
    <row r="31" spans="1:14" ht="30" x14ac:dyDescent="0.25">
      <c r="A31" s="63" t="s">
        <v>2117</v>
      </c>
      <c r="B31" s="64" t="s">
        <v>2118</v>
      </c>
      <c r="C31" s="46"/>
      <c r="D31" s="77">
        <v>63</v>
      </c>
      <c r="E31" s="24" t="s">
        <v>2117</v>
      </c>
      <c r="F31" s="6" t="s">
        <v>2118</v>
      </c>
      <c r="H31" s="24" t="s">
        <v>2117</v>
      </c>
      <c r="I31" s="6" t="s">
        <v>2116</v>
      </c>
      <c r="K31" s="146" t="s">
        <v>8</v>
      </c>
      <c r="L31" s="6" t="s">
        <v>9</v>
      </c>
      <c r="M31" s="142" t="s">
        <v>2390</v>
      </c>
      <c r="N31" s="123" t="s">
        <v>2199</v>
      </c>
    </row>
    <row r="32" spans="1:14" ht="105" customHeight="1" x14ac:dyDescent="0.25">
      <c r="A32" s="63" t="s">
        <v>2114</v>
      </c>
      <c r="B32" s="64" t="s">
        <v>2115</v>
      </c>
      <c r="C32" s="46"/>
      <c r="D32" s="77">
        <v>64</v>
      </c>
      <c r="E32" s="24" t="s">
        <v>2114</v>
      </c>
      <c r="F32" s="6" t="s">
        <v>2115</v>
      </c>
      <c r="H32" s="24" t="s">
        <v>2114</v>
      </c>
      <c r="I32" s="6" t="s">
        <v>2113</v>
      </c>
      <c r="K32" s="146" t="s">
        <v>2362</v>
      </c>
      <c r="L32" s="6" t="s">
        <v>6</v>
      </c>
      <c r="M32" s="142" t="s">
        <v>2363</v>
      </c>
      <c r="N32" s="123">
        <v>641</v>
      </c>
    </row>
    <row r="33" spans="1:14" ht="105" x14ac:dyDescent="0.25">
      <c r="A33" s="63" t="s">
        <v>2111</v>
      </c>
      <c r="B33" s="64" t="s">
        <v>2112</v>
      </c>
      <c r="C33" s="46"/>
      <c r="D33" s="77">
        <v>65</v>
      </c>
      <c r="E33" s="24" t="s">
        <v>2111</v>
      </c>
      <c r="F33" s="6" t="s">
        <v>2112</v>
      </c>
      <c r="H33" s="24" t="s">
        <v>2111</v>
      </c>
      <c r="I33" s="6" t="s">
        <v>2110</v>
      </c>
      <c r="K33" s="146" t="s">
        <v>3</v>
      </c>
      <c r="L33" s="6" t="s">
        <v>4</v>
      </c>
      <c r="M33" s="142" t="s">
        <v>2202</v>
      </c>
      <c r="N33" s="122">
        <v>651652</v>
      </c>
    </row>
    <row r="34" spans="1:14" ht="75" customHeight="1" x14ac:dyDescent="0.25">
      <c r="A34" s="63" t="s">
        <v>2108</v>
      </c>
      <c r="B34" s="64" t="s">
        <v>2109</v>
      </c>
      <c r="C34" s="46"/>
      <c r="D34" s="77">
        <v>66</v>
      </c>
      <c r="E34" s="24" t="s">
        <v>2108</v>
      </c>
      <c r="F34" s="6" t="s">
        <v>2109</v>
      </c>
      <c r="H34" s="24" t="s">
        <v>2108</v>
      </c>
      <c r="I34" s="6" t="s">
        <v>2107</v>
      </c>
      <c r="K34" s="146" t="s">
        <v>2366</v>
      </c>
      <c r="L34" s="6" t="s">
        <v>5</v>
      </c>
      <c r="M34" s="142" t="s">
        <v>2364</v>
      </c>
      <c r="N34" s="123">
        <v>661</v>
      </c>
    </row>
    <row r="35" spans="1:14" ht="150" x14ac:dyDescent="0.25">
      <c r="A35" s="86" t="s">
        <v>2105</v>
      </c>
      <c r="B35" s="87" t="s">
        <v>2106</v>
      </c>
      <c r="C35" s="46"/>
      <c r="D35" s="77">
        <v>67</v>
      </c>
      <c r="E35" s="24" t="s">
        <v>2105</v>
      </c>
      <c r="F35" s="6" t="s">
        <v>2106</v>
      </c>
      <c r="H35" s="24" t="s">
        <v>2105</v>
      </c>
      <c r="I35" s="6" t="s">
        <v>2104</v>
      </c>
      <c r="K35" s="146" t="s">
        <v>2361</v>
      </c>
      <c r="L35" s="6" t="s">
        <v>7</v>
      </c>
      <c r="M35" s="142" t="s">
        <v>2298</v>
      </c>
      <c r="N35" s="123">
        <v>671</v>
      </c>
    </row>
    <row r="36" spans="1:14" ht="150.75" thickBot="1" x14ac:dyDescent="0.3">
      <c r="A36" s="90"/>
      <c r="B36" s="91"/>
      <c r="C36" s="46"/>
      <c r="G36" s="43"/>
      <c r="H36" s="41" t="s">
        <v>2103</v>
      </c>
      <c r="I36" s="42" t="s">
        <v>2102</v>
      </c>
      <c r="J36" s="43"/>
      <c r="K36" s="173" t="s">
        <v>2576</v>
      </c>
      <c r="L36" s="42"/>
      <c r="M36" s="126"/>
      <c r="N36" s="124"/>
    </row>
    <row r="37" spans="1:14" ht="75" x14ac:dyDescent="0.25">
      <c r="A37" s="88" t="s">
        <v>2211</v>
      </c>
      <c r="B37" s="89" t="s">
        <v>2211</v>
      </c>
      <c r="D37" s="81">
        <v>70</v>
      </c>
      <c r="E37" s="82" t="s">
        <v>2101</v>
      </c>
      <c r="F37" s="83" t="s">
        <v>2100</v>
      </c>
      <c r="G37" s="34"/>
      <c r="H37" s="57" t="s">
        <v>2206</v>
      </c>
      <c r="I37" s="57" t="s">
        <v>2206</v>
      </c>
      <c r="J37" s="34"/>
      <c r="K37" s="58" t="s">
        <v>2217</v>
      </c>
      <c r="L37" s="58" t="s">
        <v>2217</v>
      </c>
      <c r="M37" s="143"/>
      <c r="N37" s="121"/>
    </row>
    <row r="38" spans="1:14" ht="75" customHeight="1" x14ac:dyDescent="0.25">
      <c r="A38" s="73" t="s">
        <v>2099</v>
      </c>
      <c r="B38" s="74" t="s">
        <v>2098</v>
      </c>
      <c r="D38" s="77">
        <v>71</v>
      </c>
      <c r="E38" s="24" t="s">
        <v>2099</v>
      </c>
      <c r="F38" s="6" t="s">
        <v>2098</v>
      </c>
      <c r="H38" s="24" t="s">
        <v>2097</v>
      </c>
      <c r="I38" s="6" t="s">
        <v>2096</v>
      </c>
      <c r="K38" s="146" t="s">
        <v>2097</v>
      </c>
      <c r="L38" s="6" t="s">
        <v>16</v>
      </c>
      <c r="M38" s="144" t="s">
        <v>2384</v>
      </c>
      <c r="N38" s="122">
        <v>711712</v>
      </c>
    </row>
    <row r="39" spans="1:14" ht="195" x14ac:dyDescent="0.25">
      <c r="A39" s="73" t="s">
        <v>2095</v>
      </c>
      <c r="B39" s="74" t="s">
        <v>2094</v>
      </c>
      <c r="D39" s="77">
        <v>72</v>
      </c>
      <c r="E39" s="24" t="s">
        <v>2095</v>
      </c>
      <c r="F39" s="6" t="s">
        <v>2094</v>
      </c>
      <c r="H39" s="24" t="s">
        <v>2093</v>
      </c>
      <c r="I39" s="6" t="s">
        <v>2092</v>
      </c>
      <c r="K39" s="146" t="s">
        <v>2354</v>
      </c>
      <c r="L39" s="6" t="s">
        <v>2374</v>
      </c>
      <c r="M39" s="144" t="s">
        <v>2385</v>
      </c>
      <c r="N39" s="122">
        <v>721722</v>
      </c>
    </row>
    <row r="40" spans="1:14" ht="120" customHeight="1" x14ac:dyDescent="0.25">
      <c r="A40" s="73" t="s">
        <v>2090</v>
      </c>
      <c r="B40" s="74" t="s">
        <v>2091</v>
      </c>
      <c r="D40" s="77">
        <v>73</v>
      </c>
      <c r="E40" s="24" t="s">
        <v>2090</v>
      </c>
      <c r="F40" s="6" t="s">
        <v>2091</v>
      </c>
      <c r="H40" s="24" t="s">
        <v>2090</v>
      </c>
      <c r="I40" s="6" t="s">
        <v>2089</v>
      </c>
      <c r="K40" s="146" t="s">
        <v>2355</v>
      </c>
      <c r="L40" s="6" t="s">
        <v>15</v>
      </c>
      <c r="M40" s="144" t="s">
        <v>2386</v>
      </c>
      <c r="N40" s="123" t="s">
        <v>2224</v>
      </c>
    </row>
    <row r="41" spans="1:14" ht="120" x14ac:dyDescent="0.25">
      <c r="A41" s="73" t="s">
        <v>2088</v>
      </c>
      <c r="B41" s="74" t="s">
        <v>2087</v>
      </c>
      <c r="D41" s="77">
        <v>74</v>
      </c>
      <c r="E41" s="24" t="s">
        <v>2088</v>
      </c>
      <c r="F41" s="6" t="s">
        <v>2087</v>
      </c>
      <c r="H41" s="24" t="s">
        <v>2086</v>
      </c>
      <c r="I41" s="6" t="s">
        <v>2085</v>
      </c>
      <c r="K41" s="62" t="s">
        <v>2578</v>
      </c>
      <c r="N41" s="123"/>
    </row>
    <row r="42" spans="1:14" ht="135" customHeight="1" x14ac:dyDescent="0.25">
      <c r="A42" s="73" t="s">
        <v>2069</v>
      </c>
      <c r="B42" s="74" t="s">
        <v>2084</v>
      </c>
      <c r="D42" s="77">
        <v>75</v>
      </c>
      <c r="E42" s="24" t="s">
        <v>2069</v>
      </c>
      <c r="F42" s="6" t="s">
        <v>2084</v>
      </c>
      <c r="H42" s="24" t="s">
        <v>2069</v>
      </c>
      <c r="I42" s="6" t="s">
        <v>2083</v>
      </c>
      <c r="K42" s="146" t="s">
        <v>2353</v>
      </c>
      <c r="L42" s="6" t="s">
        <v>2375</v>
      </c>
      <c r="M42" s="144" t="s">
        <v>2387</v>
      </c>
      <c r="N42" s="122">
        <v>751752</v>
      </c>
    </row>
    <row r="43" spans="1:14" ht="135" x14ac:dyDescent="0.25">
      <c r="A43" s="92"/>
      <c r="B43" s="53"/>
      <c r="H43" s="24" t="s">
        <v>2082</v>
      </c>
      <c r="I43" s="6" t="s">
        <v>2081</v>
      </c>
      <c r="K43" s="171" t="s">
        <v>2577</v>
      </c>
      <c r="N43" s="123"/>
    </row>
    <row r="44" spans="1:14" ht="150" customHeight="1" x14ac:dyDescent="0.25">
      <c r="A44" s="92"/>
      <c r="B44" s="53"/>
      <c r="H44" s="24" t="s">
        <v>2080</v>
      </c>
      <c r="I44" s="6" t="s">
        <v>2079</v>
      </c>
      <c r="K44" s="172" t="s">
        <v>2579</v>
      </c>
      <c r="L44" s="53"/>
      <c r="M44" s="127"/>
      <c r="N44" s="123"/>
    </row>
    <row r="45" spans="1:14" ht="234" customHeight="1" x14ac:dyDescent="0.25">
      <c r="A45" s="92"/>
      <c r="B45" s="53"/>
      <c r="D45" s="77">
        <v>80</v>
      </c>
      <c r="E45" s="24" t="s">
        <v>2078</v>
      </c>
      <c r="F45" s="6" t="s">
        <v>2077</v>
      </c>
      <c r="H45" s="59"/>
      <c r="I45" s="53"/>
      <c r="K45" s="146" t="s">
        <v>2351</v>
      </c>
      <c r="L45" s="6" t="s">
        <v>2376</v>
      </c>
      <c r="M45" s="144" t="s">
        <v>2388</v>
      </c>
      <c r="N45" s="123" t="s">
        <v>2216</v>
      </c>
    </row>
    <row r="46" spans="1:14" ht="100.5" customHeight="1" thickBot="1" x14ac:dyDescent="0.3">
      <c r="A46" s="93"/>
      <c r="B46" s="61"/>
      <c r="C46" s="43"/>
      <c r="D46" s="78">
        <v>90</v>
      </c>
      <c r="E46" s="41" t="s">
        <v>2076</v>
      </c>
      <c r="F46" s="42" t="s">
        <v>2075</v>
      </c>
      <c r="G46" s="43"/>
      <c r="H46" s="60"/>
      <c r="I46" s="61"/>
      <c r="J46" s="43"/>
      <c r="K46" s="152" t="s">
        <v>2352</v>
      </c>
      <c r="L46" s="42" t="s">
        <v>2281</v>
      </c>
      <c r="M46" s="145" t="s">
        <v>2313</v>
      </c>
      <c r="N46" s="124">
        <v>901</v>
      </c>
    </row>
    <row r="47" spans="1:14" s="28" customFormat="1" x14ac:dyDescent="0.25">
      <c r="A47" s="26"/>
      <c r="B47" s="19"/>
      <c r="C47" s="19"/>
      <c r="D47" s="79"/>
      <c r="E47" s="25"/>
      <c r="F47" s="19"/>
      <c r="G47" s="19"/>
      <c r="H47" s="25"/>
      <c r="I47" s="19"/>
      <c r="J47" s="19"/>
      <c r="K47" s="25"/>
      <c r="L47" s="19"/>
      <c r="M47" s="128"/>
      <c r="N47" s="125"/>
    </row>
    <row r="48" spans="1:14" x14ac:dyDescent="0.25">
      <c r="A48" s="118" t="s">
        <v>2292</v>
      </c>
      <c r="E48" s="118" t="s">
        <v>2292</v>
      </c>
      <c r="H48" s="119" t="s">
        <v>2292</v>
      </c>
      <c r="K48" s="119" t="s">
        <v>2292</v>
      </c>
    </row>
    <row r="49" spans="1:11" ht="75" x14ac:dyDescent="0.25">
      <c r="A49" s="118" t="s">
        <v>2294</v>
      </c>
      <c r="E49" s="118" t="s">
        <v>2074</v>
      </c>
      <c r="H49" s="118" t="s">
        <v>2293</v>
      </c>
      <c r="K49" s="170" t="s">
        <v>2580</v>
      </c>
    </row>
    <row r="50" spans="1:11" ht="45" x14ac:dyDescent="0.25">
      <c r="A50" s="118" t="s">
        <v>2227</v>
      </c>
      <c r="E50" s="118" t="s">
        <v>2226</v>
      </c>
    </row>
  </sheetData>
  <mergeCells count="2">
    <mergeCell ref="O2:R2"/>
    <mergeCell ref="O3:R3"/>
  </mergeCells>
  <hyperlinks>
    <hyperlink ref="K49" r:id="rId1" xr:uid="{00000000-0004-0000-6B00-000000000000}"/>
    <hyperlink ref="O3" location="'Table of Contents'!A1" display="Click to return to the Table of Contents" xr:uid="{00000000-0004-0000-6B00-000001000000}"/>
    <hyperlink ref="O2" location="'Master KSA List'!A1" display="Click to view the Master KSA List" xr:uid="{00000000-0004-0000-6B00-000002000000}"/>
  </hyperlinks>
  <pageMargins left="0.7" right="0.7" top="0.75" bottom="0.75" header="0.3" footer="0.3"/>
  <pageSetup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rgb="FFD00505"/>
  </sheetPr>
  <dimension ref="A1:F79"/>
  <sheetViews>
    <sheetView zoomScaleNormal="100" workbookViewId="0">
      <pane ySplit="4" topLeftCell="A5" activePane="bottomLeft" state="frozen"/>
      <selection activeCell="B3" sqref="B3"/>
      <selection pane="bottomLeft" activeCell="B1" sqref="B1"/>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Contents'!C9 &amp; " (" &amp; 'Table of Contents'!E9 &amp; ") : "</f>
        <v xml:space="preserve">Architecte d'entreprise (SP-ARC-001) : </v>
      </c>
      <c r="C1" s="226" t="str">
        <f>'Table of Contents'!F1</f>
        <v>Cliquer ici pour la liste des KSAs</v>
      </c>
      <c r="D1" s="227"/>
      <c r="E1" s="227"/>
      <c r="F1" s="227"/>
    </row>
    <row r="2" spans="1:6" ht="45" x14ac:dyDescent="0.25">
      <c r="A2" s="100" t="str">
        <f>'Table of Contents'!A9</f>
        <v>Architecture des systèmes (ARC)</v>
      </c>
      <c r="B2" s="193" t="str">
        <f>'Table of Contents'!D9</f>
        <v>Développe et maintient des processus d'affaires, de systèmes et d'information pour soutenir les besoins de la mission de l'entreprise ; développe des règles et des exigences en matière de technologies de l'information (TI) qui décrivent les architectures de base et les architectures cibles.</v>
      </c>
      <c r="C2" s="225" t="str">
        <f>'Master Task List'!C1</f>
        <v>Cliquer ici pour retourner à la table des matières</v>
      </c>
      <c r="D2" s="225"/>
      <c r="E2" s="225"/>
      <c r="F2" s="225"/>
    </row>
    <row r="3" spans="1:6" x14ac:dyDescent="0.25">
      <c r="A3" s="14"/>
      <c r="B3" s="12"/>
      <c r="C3" t="s">
        <v>2233</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1012</v>
      </c>
      <c r="B12" s="9" t="str">
        <f t="shared" si="0"/>
        <v>Connaissance des systèmes de bases de données.</v>
      </c>
    </row>
    <row r="13" spans="1:6" x14ac:dyDescent="0.25">
      <c r="A13" s="10" t="s">
        <v>1015</v>
      </c>
      <c r="B13" s="9" t="str">
        <f t="shared" si="0"/>
        <v>Connaissance de l'architecture de sécurité de l'information de l'organisation.</v>
      </c>
    </row>
    <row r="14" spans="1:6" x14ac:dyDescent="0.25">
      <c r="A14" s="10" t="s">
        <v>1016</v>
      </c>
      <c r="B14" s="9" t="str">
        <f t="shared" si="0"/>
        <v>Connaissance des exigences de l'organisation en matière d'évaluation et de validation.</v>
      </c>
    </row>
    <row r="15" spans="1:6" ht="30" x14ac:dyDescent="0.25">
      <c r="A15" s="10" t="s">
        <v>1018</v>
      </c>
      <c r="B15" s="9" t="str">
        <f t="shared" si="0"/>
        <v>Connaissance de l'ingénierie électrique appliquée à l'architecture informatique (par exemple, circuits imprimés, processeurs, puces et matériel informatique).</v>
      </c>
    </row>
    <row r="16" spans="1:6" x14ac:dyDescent="0.25">
      <c r="A16" s="10" t="s">
        <v>1023</v>
      </c>
      <c r="B16" s="9" t="str">
        <f t="shared" si="0"/>
        <v>Connaissance de l'installation, de l'intégration et de l'optimisation des composants du système.</v>
      </c>
    </row>
    <row r="17" spans="1:2" x14ac:dyDescent="0.25">
      <c r="A17" s="10" t="s">
        <v>1025</v>
      </c>
      <c r="B17" s="9" t="str">
        <f t="shared" si="0"/>
        <v>Connaissance du processus d'évaluation et d'autorisation de la sécurité.</v>
      </c>
    </row>
    <row r="18" spans="1:2" ht="30" x14ac:dyDescent="0.25">
      <c r="A18" s="10" t="s">
        <v>1031</v>
      </c>
      <c r="B18" s="9" t="str">
        <f t="shared" si="0"/>
        <v>Connaissance des principes et méthodes d'analyse conformes aux normes de l'industrie et acceptées par l'organisation.</v>
      </c>
    </row>
    <row r="19" spans="1:2" ht="45" x14ac:dyDescent="0.25">
      <c r="A19" s="10" t="s">
        <v>1032</v>
      </c>
      <c r="B19" s="9" t="str">
        <f t="shared" si="0"/>
        <v>Connaissance des principes de cybersécurité et de protection de la vie privée et des exigences organisationnelles (en matière de confidentialité, d'intégrité, de disponibilité, d'authentification et de non-répudiation).</v>
      </c>
    </row>
    <row r="20" spans="1:2" ht="30" x14ac:dyDescent="0.25">
      <c r="A20" s="10" t="s">
        <v>1040</v>
      </c>
      <c r="B20" s="9" t="str">
        <f t="shared" si="0"/>
        <v>Connaissance des mathématiques (par exemple, logarithmes, trigonométrie, algèbre linéaire, calcul, statistiques et analyse opérationnelle).</v>
      </c>
    </row>
    <row r="21" spans="1:2" ht="30" x14ac:dyDescent="0.25">
      <c r="A21" s="10" t="s">
        <v>1044</v>
      </c>
      <c r="B21" s="9" t="str">
        <f t="shared" si="0"/>
        <v>Connaissance de la gestion des accès, des identités et des accès aux réseaux (par exemple, infrastructure à clef publique, Oauth, OpenID, SAML, SPML).</v>
      </c>
    </row>
    <row r="22" spans="1:2" x14ac:dyDescent="0.25">
      <c r="A22" s="10" t="s">
        <v>1048</v>
      </c>
      <c r="B22" s="9" t="str">
        <f t="shared" si="0"/>
        <v>Connaissance des systèmes d'exploitation.</v>
      </c>
    </row>
    <row r="23" spans="1:2" ht="45" x14ac:dyDescent="0.25">
      <c r="A23" s="10" t="s">
        <v>1049</v>
      </c>
      <c r="B23"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24" spans="1:2" x14ac:dyDescent="0.25">
      <c r="A24" s="10" t="s">
        <v>1051</v>
      </c>
      <c r="B24" s="9" t="str">
        <f t="shared" si="0"/>
        <v>Connaissance des concepts de l'informatique parallèle et distribuée.</v>
      </c>
    </row>
    <row r="25" spans="1:2" ht="30" x14ac:dyDescent="0.25">
      <c r="A25" s="10" t="s">
        <v>1062</v>
      </c>
      <c r="B25" s="9" t="str">
        <f t="shared" si="0"/>
        <v>Connaissance des concepts clefs de la gestion de la sécurité (par exemple, gestion des versions, gestion des correctifs).</v>
      </c>
    </row>
    <row r="26" spans="1:2" x14ac:dyDescent="0.25">
      <c r="A26" s="10" t="s">
        <v>1063</v>
      </c>
      <c r="B26" s="9" t="str">
        <f t="shared" si="0"/>
        <v>Connaissance des outils, des méthodes et des techniques de conception de systèmes de sécurité.</v>
      </c>
    </row>
    <row r="27" spans="1:2" x14ac:dyDescent="0.25">
      <c r="A27" s="10" t="s">
        <v>1070</v>
      </c>
      <c r="B27" s="9" t="str">
        <f t="shared" si="0"/>
        <v>Connaissance du génie logiciel.</v>
      </c>
    </row>
    <row r="28" spans="1:2" x14ac:dyDescent="0.25">
      <c r="A28" s="10" t="s">
        <v>1079</v>
      </c>
      <c r="B28" s="9" t="str">
        <f t="shared" si="0"/>
        <v>Connaissance des méthodes de test et d'évaluation des systèmes.</v>
      </c>
    </row>
    <row r="29" spans="1:2" ht="30" x14ac:dyDescent="0.25">
      <c r="A29" s="10" t="s">
        <v>1081</v>
      </c>
      <c r="B29" s="9" t="str">
        <f t="shared" si="0"/>
        <v>Connaissance des concepts de télécommunications (par exemple, canal de communication, bilan de liaison système, efficacité spectrale, multiplexage).</v>
      </c>
    </row>
    <row r="30" spans="1:2" x14ac:dyDescent="0.25">
      <c r="A30" s="10" t="s">
        <v>1090</v>
      </c>
      <c r="B30" s="9" t="str">
        <f t="shared" si="0"/>
        <v>Connaissance du processus d'ingénierie des systèmes.</v>
      </c>
    </row>
    <row r="31" spans="1:2" ht="30" x14ac:dyDescent="0.25">
      <c r="A31" s="10" t="s">
        <v>1157</v>
      </c>
      <c r="B31" s="9" t="str">
        <f t="shared" si="0"/>
        <v>Connaissance des systèmes d'infrastructures critiques utilisant des technologies de l'information et de la communication qui ont été conçus sans tenir compte de la sécurité des systèmes.</v>
      </c>
    </row>
    <row r="32" spans="1:2" ht="30" x14ac:dyDescent="0.25">
      <c r="A32" s="10" t="s">
        <v>1166</v>
      </c>
      <c r="B32" s="9" t="str">
        <f t="shared" si="0"/>
        <v>Connaissance des concepts d'architecture de sécurité des réseaux, y compris la topologie, les protocoles, les composants et les principes (par exemple, l'application de la défense en profondeur).</v>
      </c>
    </row>
    <row r="33" spans="1:2" ht="30" x14ac:dyDescent="0.25">
      <c r="A33" s="10" t="s">
        <v>1167</v>
      </c>
      <c r="B33" s="9" t="str">
        <f t="shared" si="0"/>
        <v>Connaissance des principes, des modèles, des méthodes (par exemple, surveillance des performances des systèmes de bout en bout) et des outils de gestion des systèmes de réseau.</v>
      </c>
    </row>
    <row r="34" spans="1:2" ht="45" x14ac:dyDescent="0.25">
      <c r="A34" s="10" t="s">
        <v>1184</v>
      </c>
      <c r="B34" s="9" t="str">
        <f t="shared" si="0"/>
        <v>Connaissance des concepts d'amélioration des processus organisationnels et des modèles de maturité des processus (par exemple, Capability Maturity Model Integration (CMMI) pour le développement, CMMI pour les services et CMMI pour les acquisitions).</v>
      </c>
    </row>
    <row r="35" spans="1:2" ht="30" x14ac:dyDescent="0.25">
      <c r="A35" s="10" t="s">
        <v>1186</v>
      </c>
      <c r="B35" s="9" t="str">
        <f t="shared" si="0"/>
        <v>Connaissance des concepts de gestion des services pour les réseaux et des normes correspondantes (par exemple, la version courante d'Information Technology Infrastructure Library [ITIL]).</v>
      </c>
    </row>
    <row r="36" spans="1:2" ht="30" x14ac:dyDescent="0.25">
      <c r="A36" s="10" t="s">
        <v>1189</v>
      </c>
      <c r="B36" s="9" t="str">
        <f t="shared" si="0"/>
        <v>Connaissance des modèles de sécurité (par exemple, modèle Bell-LaPadula, modèle d'intégrité Biba, modèle d'intégrité Clark-Wilson).</v>
      </c>
    </row>
    <row r="37" spans="1:2" x14ac:dyDescent="0.25">
      <c r="A37" s="10" t="s">
        <v>1193</v>
      </c>
      <c r="B37" s="9" t="str">
        <f t="shared" si="0"/>
        <v>Connaissance de l'analyse des circuits.</v>
      </c>
    </row>
    <row r="38" spans="1:2" x14ac:dyDescent="0.25">
      <c r="A38" s="10" t="s">
        <v>1197</v>
      </c>
      <c r="B38" s="9" t="str">
        <f t="shared" ref="B38:B57" si="1">VLOOKUP(A38,Knowledge,2,FALSE)</f>
        <v>Connaissance des exigences en matière de confidentialité, d'intégrité et de disponibilité.</v>
      </c>
    </row>
    <row r="39" spans="1:2" x14ac:dyDescent="0.25">
      <c r="A39" s="10" t="s">
        <v>1198</v>
      </c>
      <c r="B39" s="9" t="str">
        <f t="shared" si="1"/>
        <v>Connaissance des logiciels axés sur la cybersécurité.</v>
      </c>
    </row>
    <row r="40" spans="1:2" x14ac:dyDescent="0.25">
      <c r="A40" s="10" t="s">
        <v>1200</v>
      </c>
      <c r="B40" s="9" t="str">
        <f t="shared" si="1"/>
        <v xml:space="preserve">Connaissance de la méthodologie d'évaluation du cadre de gestion des risques. </v>
      </c>
    </row>
    <row r="41" spans="1:2" x14ac:dyDescent="0.25">
      <c r="A41" s="10" t="s">
        <v>1211</v>
      </c>
      <c r="B41" s="9" t="str">
        <f t="shared" si="1"/>
        <v>Connaissance des différents types d'architectures informatiques.</v>
      </c>
    </row>
    <row r="42" spans="1:2" x14ac:dyDescent="0.25">
      <c r="A42" s="10" t="s">
        <v>1224</v>
      </c>
      <c r="B42" s="9" t="str">
        <f t="shared" si="1"/>
        <v>Connaissance des systèmes de sécurité à plusieurs niveaux et des solutions interdomaines.</v>
      </c>
    </row>
    <row r="43" spans="1:2" ht="45" x14ac:dyDescent="0.25">
      <c r="A43" s="10" t="s">
        <v>1248</v>
      </c>
      <c r="B43" s="9" t="str">
        <f t="shared" si="1"/>
        <v>Connaissance de la planification de la protection des programmes (par exemple, politiques de sécurité/de gestion des risques de la chaîne d'approvisionnement des technologies de l'information (TI), techniques de lutte contre la falsification et exigences).</v>
      </c>
    </row>
    <row r="44" spans="1:2" x14ac:dyDescent="0.25">
      <c r="A44" s="10" t="s">
        <v>1259</v>
      </c>
      <c r="B44" s="9" t="str">
        <f t="shared" si="1"/>
        <v>Connaissance des techniques de gestion de la configuration.</v>
      </c>
    </row>
    <row r="45" spans="1:2" ht="30" x14ac:dyDescent="0.25">
      <c r="A45" s="10" t="s">
        <v>1270</v>
      </c>
      <c r="B45" s="9" t="str">
        <f t="shared" si="1"/>
        <v>Connaissance des typologies à N niveaux (par exemple, comprenant les systèmes d'exploitation serveur et client).</v>
      </c>
    </row>
    <row r="46" spans="1:2" ht="30" x14ac:dyDescent="0.25">
      <c r="A46" s="10" t="s">
        <v>1271</v>
      </c>
      <c r="B46" s="9" t="str">
        <f t="shared" si="1"/>
        <v>Connaissance du programme de classification des informations d'une organisation et des procédures de compromission des informations.</v>
      </c>
    </row>
    <row r="47" spans="1:2" ht="30" x14ac:dyDescent="0.25">
      <c r="A47" s="10" t="s">
        <v>1275</v>
      </c>
      <c r="B47" s="9" t="str">
        <f t="shared" si="1"/>
        <v>Connaissance des concepts et des modèles d'architecture des technologies de l'information (TI) de l'entreprise (par exemple, architecture de référence, architecture validée et architecture cible).</v>
      </c>
    </row>
    <row r="48" spans="1:2" x14ac:dyDescent="0.25">
      <c r="A48" s="10" t="s">
        <v>1277</v>
      </c>
      <c r="B48" s="9" t="str">
        <f t="shared" si="1"/>
        <v>Connaissance de l'intégration des buts et objectifs de l'organisation dans l'architecture.</v>
      </c>
    </row>
    <row r="49" spans="1:2" ht="45" x14ac:dyDescent="0.25">
      <c r="A49" s="10" t="s">
        <v>1283</v>
      </c>
      <c r="B49" s="9" t="str">
        <f t="shared" si="1"/>
        <v>Connaissance de la détermination du fonctionnement d'un système de sécurité (y compris ses capacités de résilience et de fiabilité) et de la manière dont les modifications des conditions, des opérations ou de l'environnement affecteront ces résultats.</v>
      </c>
    </row>
    <row r="50" spans="1:2" x14ac:dyDescent="0.25">
      <c r="A50" s="10" t="s">
        <v>1305</v>
      </c>
      <c r="B50" s="9" t="str">
        <f t="shared" si="1"/>
        <v>Connaissance des systèmes embarqués.</v>
      </c>
    </row>
    <row r="51" spans="1:2" x14ac:dyDescent="0.25">
      <c r="A51" s="10" t="s">
        <v>1306</v>
      </c>
      <c r="B51" s="9" t="str">
        <f t="shared" si="1"/>
        <v>Connaissance des méthodologies de tolérance aux pannes des systèmes.</v>
      </c>
    </row>
    <row r="52" spans="1:2" ht="30" x14ac:dyDescent="0.25">
      <c r="A52" s="10" t="s">
        <v>1308</v>
      </c>
      <c r="B52" s="9" t="str">
        <f t="shared" si="1"/>
        <v>Connaissance de la théorie de l'information (par exemple, codage de source, codage de canal, théorie de la complexité des algorithmes et compression de données).</v>
      </c>
    </row>
    <row r="53" spans="1:2" x14ac:dyDescent="0.25">
      <c r="A53" s="10" t="s">
        <v>1309</v>
      </c>
      <c r="B53" s="9" t="str">
        <f t="shared" si="1"/>
        <v>Connaissance des zones démilitarisées.</v>
      </c>
    </row>
    <row r="54" spans="1:2" ht="30" x14ac:dyDescent="0.25">
      <c r="A54" s="10" t="s">
        <v>1315</v>
      </c>
      <c r="B54" s="9" t="str">
        <f t="shared" si="1"/>
        <v>Connaissance des protocoles réseaux tels que TCP/IP, DHCP (Dynamic Host Configuration Protocol), DNS (Domain Name System) et services d'annuaire.</v>
      </c>
    </row>
    <row r="55" spans="1:2" ht="30" x14ac:dyDescent="0.25">
      <c r="A55" s="10" t="s">
        <v>1316</v>
      </c>
      <c r="B55" s="9" t="str">
        <f t="shared" si="1"/>
        <v>Connaissance des processus de conception de réseaux, y compris la compréhension des objectifs de sécurité, des objectifs opérationnels et des compromis.</v>
      </c>
    </row>
    <row r="56" spans="1:2" ht="30" x14ac:dyDescent="0.25">
      <c r="A56" s="10" t="s">
        <v>1466</v>
      </c>
      <c r="B56" s="9" t="str">
        <f t="shared" si="1"/>
        <v>Connaissance de la sécurité des réseaux (par exemple, chiffrement, pare-feu, authentification, pots de miel, protection du périmètre).</v>
      </c>
    </row>
    <row r="57" spans="1:2" ht="30" x14ac:dyDescent="0.25">
      <c r="A57" s="10" t="s">
        <v>1495</v>
      </c>
      <c r="B57" s="9" t="str">
        <f t="shared" si="1"/>
        <v>Connaissance des équipements et de l'infrastructure des réseaux physiques et logiques, y compris les concentrateurs, les commutateurs, les routeurs, les pare-feu, etc.</v>
      </c>
    </row>
    <row r="58" spans="1:2" x14ac:dyDescent="0.25">
      <c r="A58" s="10"/>
      <c r="B58" s="9"/>
    </row>
    <row r="59" spans="1:2" x14ac:dyDescent="0.25">
      <c r="A59" s="223" t="str">
        <f>'SP-RSK-001 KSAs'!A45</f>
        <v>Compétences</v>
      </c>
      <c r="B59" s="224"/>
    </row>
    <row r="60" spans="1:2" x14ac:dyDescent="0.25">
      <c r="A60" s="10" t="s">
        <v>1598</v>
      </c>
      <c r="B60" s="9" t="str">
        <f t="shared" ref="B60:B67" si="2">VLOOKUP(A60,Skills,2,FALSE)</f>
        <v>Capacité à appliquer et à intégrer les technologies de l'information dans les solutions proposées.</v>
      </c>
    </row>
    <row r="61" spans="1:2" x14ac:dyDescent="0.25">
      <c r="A61" s="10" t="s">
        <v>1617</v>
      </c>
      <c r="B61" s="9" t="str">
        <f t="shared" si="2"/>
        <v>Capacité à concevoir l'intégration de solutions matérielles et logicielles.</v>
      </c>
    </row>
    <row r="62" spans="1:2" ht="45" x14ac:dyDescent="0.25">
      <c r="A62" s="10" t="s">
        <v>1620</v>
      </c>
      <c r="B62" s="9" t="str">
        <f t="shared" si="2"/>
        <v>Capacité à déterminer comment un système de sécurité devrait fonctionner (y compris ses capacités de résilience et de fiabilité) et comment les changements dans les conditions, les opérations ou l'environnement affecteront ces résultats.</v>
      </c>
    </row>
    <row r="63" spans="1:2" ht="30" x14ac:dyDescent="0.25">
      <c r="A63" s="10" t="s">
        <v>1643</v>
      </c>
      <c r="B63" s="9" t="str">
        <f t="shared" si="2"/>
        <v>Capacité à modéliser la conception et à élaborer des cas d'utilisation (par exemple, langage de modélisation unifié).</v>
      </c>
    </row>
    <row r="64" spans="1:2" x14ac:dyDescent="0.25">
      <c r="A64" s="10" t="s">
        <v>1653</v>
      </c>
      <c r="B64" s="9" t="str">
        <f t="shared" si="2"/>
        <v>Capacité à écrire du code dans un langage de programmation courant (par exemple, Java, C++).</v>
      </c>
    </row>
    <row r="65" spans="1:2" x14ac:dyDescent="0.25">
      <c r="A65" s="10" t="s">
        <v>1713</v>
      </c>
      <c r="B65" s="9" t="str">
        <f t="shared" si="2"/>
        <v xml:space="preserve">Capacité à utiliser des méthodes de conception. </v>
      </c>
    </row>
    <row r="66" spans="1:2" ht="15" customHeight="1" x14ac:dyDescent="0.25">
      <c r="A66" s="10" t="s">
        <v>2509</v>
      </c>
      <c r="B66" s="9" t="str">
        <f t="shared" si="2"/>
        <v>Capacité à appliquer les principes de cybersécurité et de confidentialité aux exigences organisationnelles (pertinentes pour la confidentialité, l'intégrité, la disponibilité, l'authentification, la non-répudiation).</v>
      </c>
    </row>
    <row r="67" spans="1:2" ht="15" customHeight="1" x14ac:dyDescent="0.25">
      <c r="A67" s="10" t="s">
        <v>2516</v>
      </c>
      <c r="B67" s="9" t="str">
        <f t="shared" si="2"/>
        <v>Capacité à identifier les questions de cybersécurité et de protection de la vie privée qui découlent des liens avec les clients internes et externes et les organisations partenaires.</v>
      </c>
    </row>
    <row r="68" spans="1:2" x14ac:dyDescent="0.25">
      <c r="A68" s="10"/>
      <c r="B68" s="9"/>
    </row>
    <row r="69" spans="1:2" x14ac:dyDescent="0.25">
      <c r="A69" s="223" t="str">
        <f>'SP-RSK-001 KSAs'!A48</f>
        <v>Aptitudes</v>
      </c>
      <c r="B69" s="224"/>
    </row>
    <row r="70" spans="1:2" ht="60" x14ac:dyDescent="0.25">
      <c r="A70" s="10" t="s">
        <v>1957</v>
      </c>
      <c r="B70" s="3" t="str">
        <f t="shared" ref="B70:B78" si="3">VLOOKUP(A70,Abilities,2,FALSE)</f>
        <v>Aptitude à appliquer les méthodes, les normes et les approches permettant de décrire, d'analyser et de documenter l'architecture des technologies de l'information (TI) d'une organisation (par exemple, le référentiel TOGAF (Open Group Architecture Framework), le référentiel DoDAF (Department of Defense Architecture Framework), le référentiel FEAF (Federal Enterprise Architecture Framework)).</v>
      </c>
    </row>
    <row r="71" spans="1:2" x14ac:dyDescent="0.25">
      <c r="A71" s="10" t="s">
        <v>1964</v>
      </c>
      <c r="B71" s="3" t="str">
        <f t="shared" si="3"/>
        <v>Aptitude à effectuer des analyses de vulnérabilité et à reconnaître les failles des systèmes de sécurité.</v>
      </c>
    </row>
    <row r="72" spans="1:2" ht="30" x14ac:dyDescent="0.25">
      <c r="A72" s="10" t="s">
        <v>1976</v>
      </c>
      <c r="B72" s="3" t="str">
        <f t="shared" si="3"/>
        <v>Aptitude à appliquer les buts et objectifs d'une organisation au développement et à la maintenance de l'architecture.</v>
      </c>
    </row>
    <row r="73" spans="1:2" x14ac:dyDescent="0.25">
      <c r="A73" s="10" t="s">
        <v>1987</v>
      </c>
      <c r="B73" s="3" t="str">
        <f t="shared" si="3"/>
        <v>Aptitude à optimiser les systèmes pour répondre aux exigences de performance de l'entreprise.</v>
      </c>
    </row>
    <row r="74" spans="1:2" x14ac:dyDescent="0.25">
      <c r="A74" s="10" t="s">
        <v>2000</v>
      </c>
      <c r="B74" s="3" t="str">
        <f t="shared" si="3"/>
        <v>Aptitude à exécuter les processus d'intégration technologique.</v>
      </c>
    </row>
    <row r="75" spans="1:2" x14ac:dyDescent="0.25">
      <c r="A75" s="10" t="s">
        <v>2009</v>
      </c>
      <c r="B75" s="3" t="str">
        <f t="shared" si="3"/>
        <v>Aptitude à construire des architectures et des cadres.</v>
      </c>
    </row>
    <row r="76" spans="1:2" ht="45" x14ac:dyDescent="0.25">
      <c r="A76" s="10" t="s">
        <v>2520</v>
      </c>
      <c r="B76" s="3" t="str">
        <f t="shared" si="3"/>
        <v>Aptitude à appliquer les principes de cybersécurité et de protection de la vie privée aux exigences organisationnelles (pertinentes pour la confidentialité, l'intégrité, la disponibilité, l'authentification, la non-répudiation).</v>
      </c>
    </row>
    <row r="77" spans="1:2" ht="30" x14ac:dyDescent="0.25">
      <c r="A77" s="10" t="s">
        <v>2566</v>
      </c>
      <c r="B77" s="3" t="str">
        <f t="shared" si="3"/>
        <v>Aptitude à identifier les systèmes d'infrastructures critiques utilisant les technologies de l'information et de la communication qui ont été conçus sans tenir compte de la sécurité du système.</v>
      </c>
    </row>
    <row r="78" spans="1:2" ht="30" x14ac:dyDescent="0.25">
      <c r="A78" s="10" t="s">
        <v>2568</v>
      </c>
      <c r="B78" s="3" t="str">
        <f t="shared" si="3"/>
        <v>Aptitude à mettre en place un sous-réseau physique ou logique qui sépare un réseau local interne (LAN) d'autres réseaux non fiables.</v>
      </c>
    </row>
    <row r="79" spans="1:2" x14ac:dyDescent="0.25">
      <c r="A79" s="10"/>
      <c r="B79" s="3"/>
    </row>
  </sheetData>
  <mergeCells count="5">
    <mergeCell ref="A69:B69"/>
    <mergeCell ref="C2:F2"/>
    <mergeCell ref="C1:F1"/>
    <mergeCell ref="A5:B5"/>
    <mergeCell ref="A59:B59"/>
  </mergeCells>
  <hyperlinks>
    <hyperlink ref="C1" location="'Master KSA List'!A1" display="Click to view the Master KSA List" xr:uid="{982BAD9B-AEF4-4B17-AFBE-948992B3B032}"/>
    <hyperlink ref="C2" location="'Table of Contents'!A1" display="Click to return to the Table of Contents" xr:uid="{43548841-9D4B-4691-946D-29940AC9B6B3}"/>
  </hyperlinks>
  <pageMargins left="0.7" right="0.7" top="0.75" bottom="0.75" header="0.3" footer="0.3"/>
  <pageSetup scale="60"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7FFE7-FC4C-4C1E-9B59-A3DF45F0A4D0}">
  <sheetPr codeName="Feuil110"/>
  <dimension ref="A1:B7"/>
  <sheetViews>
    <sheetView workbookViewId="0">
      <selection activeCell="F13" sqref="F13"/>
    </sheetView>
  </sheetViews>
  <sheetFormatPr baseColWidth="10" defaultColWidth="8.85546875" defaultRowHeight="15" x14ac:dyDescent="0.25"/>
  <cols>
    <col min="1" max="1" width="52.85546875" customWidth="1"/>
    <col min="2" max="2" width="37.85546875" customWidth="1"/>
  </cols>
  <sheetData>
    <row r="1" spans="1:2" s="156" customFormat="1" x14ac:dyDescent="0.25">
      <c r="A1" s="187" t="s">
        <v>2724</v>
      </c>
      <c r="B1" s="188" t="s">
        <v>2726</v>
      </c>
    </row>
    <row r="2" spans="1:2" ht="30" x14ac:dyDescent="0.25">
      <c r="A2" s="9" t="s">
        <v>2718</v>
      </c>
      <c r="B2" s="189">
        <v>96</v>
      </c>
    </row>
    <row r="3" spans="1:2" ht="105" x14ac:dyDescent="0.25">
      <c r="A3" s="9" t="s">
        <v>2720</v>
      </c>
      <c r="B3" s="190"/>
    </row>
    <row r="4" spans="1:2" ht="105" x14ac:dyDescent="0.25">
      <c r="A4" s="9" t="s">
        <v>2721</v>
      </c>
      <c r="B4" s="190"/>
    </row>
    <row r="5" spans="1:2" x14ac:dyDescent="0.25">
      <c r="A5" s="9" t="s">
        <v>2722</v>
      </c>
      <c r="B5" s="190"/>
    </row>
    <row r="6" spans="1:2" ht="30" x14ac:dyDescent="0.25">
      <c r="A6" s="9" t="s">
        <v>2723</v>
      </c>
      <c r="B6" s="190"/>
    </row>
    <row r="7" spans="1:2" x14ac:dyDescent="0.25">
      <c r="A7" s="9" t="s">
        <v>2725</v>
      </c>
      <c r="B7" s="190"/>
    </row>
  </sheetData>
  <pageMargins left="0.7" right="0.7" top="0.75" bottom="0.75" header="0.3" footer="0.3"/>
  <pageSetup orientation="portrait" horizontalDpi="300" verticalDpi="30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Feuil111"/>
  <dimension ref="A1:F128"/>
  <sheetViews>
    <sheetView workbookViewId="0">
      <selection activeCell="C2" sqref="C2:F2"/>
    </sheetView>
  </sheetViews>
  <sheetFormatPr baseColWidth="10" defaultColWidth="8.85546875" defaultRowHeight="15" x14ac:dyDescent="0.25"/>
  <cols>
    <col min="1" max="1" width="91.42578125" style="6" customWidth="1"/>
    <col min="2" max="2" width="91.42578125" customWidth="1"/>
  </cols>
  <sheetData>
    <row r="1" spans="1:6" ht="60.75" thickBot="1" x14ac:dyDescent="0.3">
      <c r="A1" s="83" t="s">
        <v>2708</v>
      </c>
      <c r="C1" s="235" t="s">
        <v>2073</v>
      </c>
      <c r="D1" s="236"/>
      <c r="E1" s="236"/>
      <c r="F1" s="236"/>
    </row>
    <row r="2" spans="1:6" ht="15.75" thickBot="1" x14ac:dyDescent="0.3">
      <c r="A2" s="174" t="s">
        <v>2581</v>
      </c>
      <c r="B2" s="175" t="s">
        <v>2582</v>
      </c>
      <c r="C2" s="235" t="s">
        <v>2072</v>
      </c>
      <c r="D2" s="236"/>
      <c r="E2" s="236"/>
      <c r="F2" s="236"/>
    </row>
    <row r="3" spans="1:6" ht="45.75" thickBot="1" x14ac:dyDescent="0.3">
      <c r="A3" s="176" t="s">
        <v>2583</v>
      </c>
      <c r="B3" s="177" t="s">
        <v>2584</v>
      </c>
    </row>
    <row r="4" spans="1:6" ht="15.75" thickBot="1" x14ac:dyDescent="0.3">
      <c r="A4" s="176" t="s">
        <v>2585</v>
      </c>
      <c r="B4" s="177" t="s">
        <v>2584</v>
      </c>
    </row>
    <row r="5" spans="1:6" ht="15.75" thickBot="1" x14ac:dyDescent="0.3">
      <c r="A5" s="176" t="s">
        <v>2586</v>
      </c>
      <c r="B5" s="177" t="s">
        <v>2587</v>
      </c>
    </row>
    <row r="6" spans="1:6" ht="15.75" thickBot="1" x14ac:dyDescent="0.3">
      <c r="A6" s="176" t="s">
        <v>2588</v>
      </c>
      <c r="B6" s="177" t="s">
        <v>2587</v>
      </c>
    </row>
    <row r="7" spans="1:6" ht="15.75" thickBot="1" x14ac:dyDescent="0.3">
      <c r="A7" s="176" t="s">
        <v>2589</v>
      </c>
      <c r="B7" s="177" t="s">
        <v>2587</v>
      </c>
    </row>
    <row r="8" spans="1:6" ht="15.75" thickBot="1" x14ac:dyDescent="0.3">
      <c r="A8" s="176" t="s">
        <v>2590</v>
      </c>
      <c r="B8" s="177" t="s">
        <v>2587</v>
      </c>
    </row>
    <row r="9" spans="1:6" ht="15.75" thickBot="1" x14ac:dyDescent="0.3">
      <c r="A9" s="176" t="s">
        <v>2591</v>
      </c>
      <c r="B9" s="177" t="s">
        <v>2592</v>
      </c>
    </row>
    <row r="10" spans="1:6" ht="15.75" thickBot="1" x14ac:dyDescent="0.3">
      <c r="A10" s="176" t="s">
        <v>2593</v>
      </c>
      <c r="B10" s="177" t="s">
        <v>2592</v>
      </c>
    </row>
    <row r="11" spans="1:6" ht="30.75" thickBot="1" x14ac:dyDescent="0.3">
      <c r="A11" s="176" t="s">
        <v>2594</v>
      </c>
      <c r="B11" s="177" t="s">
        <v>2595</v>
      </c>
    </row>
    <row r="12" spans="1:6" ht="15.75" thickBot="1" x14ac:dyDescent="0.3">
      <c r="A12" s="176" t="s">
        <v>2596</v>
      </c>
      <c r="B12" s="177">
        <v>1</v>
      </c>
    </row>
    <row r="13" spans="1:6" ht="15.75" thickBot="1" x14ac:dyDescent="0.3">
      <c r="A13" s="176" t="s">
        <v>2597</v>
      </c>
      <c r="B13" s="177">
        <v>2</v>
      </c>
    </row>
    <row r="14" spans="1:6" ht="15.75" thickBot="1" x14ac:dyDescent="0.3">
      <c r="A14" s="176" t="s">
        <v>2598</v>
      </c>
      <c r="B14" s="177">
        <v>2</v>
      </c>
    </row>
    <row r="15" spans="1:6" ht="30.75" thickBot="1" x14ac:dyDescent="0.3">
      <c r="A15" s="176" t="s">
        <v>2599</v>
      </c>
      <c r="B15" s="177">
        <v>2</v>
      </c>
    </row>
    <row r="16" spans="1:6" ht="45.75" thickBot="1" x14ac:dyDescent="0.3">
      <c r="A16" s="176" t="s">
        <v>2600</v>
      </c>
      <c r="B16" s="177">
        <v>3</v>
      </c>
    </row>
    <row r="17" spans="1:2" ht="15.75" thickBot="1" x14ac:dyDescent="0.3">
      <c r="A17" s="176" t="s">
        <v>2601</v>
      </c>
      <c r="B17" s="177">
        <v>4</v>
      </c>
    </row>
    <row r="18" spans="1:2" ht="30.75" thickBot="1" x14ac:dyDescent="0.3">
      <c r="A18" s="176" t="s">
        <v>2602</v>
      </c>
      <c r="B18" s="177">
        <v>4</v>
      </c>
    </row>
    <row r="19" spans="1:2" ht="15.75" thickBot="1" x14ac:dyDescent="0.3">
      <c r="A19" s="176" t="s">
        <v>2603</v>
      </c>
      <c r="B19" s="177">
        <v>4</v>
      </c>
    </row>
    <row r="20" spans="1:2" ht="30.75" thickBot="1" x14ac:dyDescent="0.3">
      <c r="A20" s="176" t="s">
        <v>2604</v>
      </c>
      <c r="B20" s="177">
        <v>4</v>
      </c>
    </row>
    <row r="21" spans="1:2" ht="30.75" thickBot="1" x14ac:dyDescent="0.3">
      <c r="A21" s="176" t="s">
        <v>2605</v>
      </c>
      <c r="B21" s="177">
        <v>5</v>
      </c>
    </row>
    <row r="22" spans="1:2" ht="15.75" thickBot="1" x14ac:dyDescent="0.3">
      <c r="A22" s="176" t="s">
        <v>2606</v>
      </c>
      <c r="B22" s="177">
        <v>6</v>
      </c>
    </row>
    <row r="23" spans="1:2" ht="15.75" thickBot="1" x14ac:dyDescent="0.3">
      <c r="A23" s="176" t="s">
        <v>2607</v>
      </c>
      <c r="B23" s="177">
        <v>7</v>
      </c>
    </row>
    <row r="24" spans="1:2" ht="30.75" thickBot="1" x14ac:dyDescent="0.3">
      <c r="A24" s="176" t="s">
        <v>2608</v>
      </c>
      <c r="B24" s="177">
        <v>8</v>
      </c>
    </row>
    <row r="25" spans="1:2" ht="30.75" thickBot="1" x14ac:dyDescent="0.3">
      <c r="A25" s="176" t="s">
        <v>2609</v>
      </c>
      <c r="B25" s="177">
        <v>9</v>
      </c>
    </row>
    <row r="26" spans="1:2" ht="30.75" thickBot="1" x14ac:dyDescent="0.3">
      <c r="A26" s="176" t="s">
        <v>2610</v>
      </c>
      <c r="B26" s="177">
        <v>9</v>
      </c>
    </row>
    <row r="27" spans="1:2" ht="45.75" thickBot="1" x14ac:dyDescent="0.3">
      <c r="A27" s="176" t="s">
        <v>2611</v>
      </c>
      <c r="B27" s="177">
        <v>10</v>
      </c>
    </row>
    <row r="28" spans="1:2" ht="30.75" thickBot="1" x14ac:dyDescent="0.3">
      <c r="A28" s="176" t="s">
        <v>2612</v>
      </c>
      <c r="B28" s="177">
        <v>11</v>
      </c>
    </row>
    <row r="29" spans="1:2" ht="30.75" thickBot="1" x14ac:dyDescent="0.3">
      <c r="A29" s="176" t="s">
        <v>2613</v>
      </c>
      <c r="B29" s="177">
        <v>11</v>
      </c>
    </row>
    <row r="30" spans="1:2" ht="30.75" thickBot="1" x14ac:dyDescent="0.3">
      <c r="A30" s="176" t="s">
        <v>2614</v>
      </c>
      <c r="B30" s="177">
        <v>12</v>
      </c>
    </row>
    <row r="31" spans="1:2" ht="15.75" thickBot="1" x14ac:dyDescent="0.3">
      <c r="A31" s="176" t="s">
        <v>2615</v>
      </c>
      <c r="B31" s="177">
        <v>12</v>
      </c>
    </row>
    <row r="32" spans="1:2" ht="15.75" thickBot="1" x14ac:dyDescent="0.3">
      <c r="A32" s="176" t="s">
        <v>2616</v>
      </c>
      <c r="B32" s="177">
        <v>13</v>
      </c>
    </row>
    <row r="33" spans="1:2" ht="15.75" thickBot="1" x14ac:dyDescent="0.3">
      <c r="A33" s="176" t="s">
        <v>2617</v>
      </c>
      <c r="B33" s="177">
        <v>13</v>
      </c>
    </row>
    <row r="34" spans="1:2" ht="15.75" thickBot="1" x14ac:dyDescent="0.3">
      <c r="A34" s="176" t="s">
        <v>2618</v>
      </c>
      <c r="B34" s="177">
        <v>13</v>
      </c>
    </row>
    <row r="35" spans="1:2" ht="15.75" thickBot="1" x14ac:dyDescent="0.3">
      <c r="A35" s="176" t="s">
        <v>2619</v>
      </c>
      <c r="B35" s="177">
        <v>13</v>
      </c>
    </row>
    <row r="36" spans="1:2" ht="15.75" thickBot="1" x14ac:dyDescent="0.3">
      <c r="A36" s="176" t="s">
        <v>2620</v>
      </c>
      <c r="B36" s="177">
        <v>13</v>
      </c>
    </row>
    <row r="37" spans="1:2" ht="15.75" thickBot="1" x14ac:dyDescent="0.3">
      <c r="A37" s="176" t="s">
        <v>2621</v>
      </c>
      <c r="B37" s="177">
        <v>13</v>
      </c>
    </row>
    <row r="38" spans="1:2" ht="15.75" thickBot="1" x14ac:dyDescent="0.3">
      <c r="A38" s="176" t="s">
        <v>2622</v>
      </c>
      <c r="B38" s="177">
        <v>13</v>
      </c>
    </row>
    <row r="39" spans="1:2" ht="15.75" thickBot="1" x14ac:dyDescent="0.3">
      <c r="A39" s="176" t="s">
        <v>2623</v>
      </c>
      <c r="B39" s="177">
        <v>13</v>
      </c>
    </row>
    <row r="40" spans="1:2" ht="15.75" thickBot="1" x14ac:dyDescent="0.3">
      <c r="A40" s="176" t="s">
        <v>2624</v>
      </c>
      <c r="B40" s="177">
        <v>13</v>
      </c>
    </row>
    <row r="41" spans="1:2" ht="15.75" thickBot="1" x14ac:dyDescent="0.3">
      <c r="A41" s="176" t="s">
        <v>2625</v>
      </c>
      <c r="B41" s="177">
        <v>13</v>
      </c>
    </row>
    <row r="42" spans="1:2" ht="15.75" thickBot="1" x14ac:dyDescent="0.3">
      <c r="A42" s="176" t="s">
        <v>2626</v>
      </c>
      <c r="B42" s="177">
        <v>13</v>
      </c>
    </row>
    <row r="43" spans="1:2" ht="15.75" thickBot="1" x14ac:dyDescent="0.3">
      <c r="A43" s="176" t="s">
        <v>2627</v>
      </c>
      <c r="B43" s="177">
        <v>14</v>
      </c>
    </row>
    <row r="44" spans="1:2" ht="15.75" thickBot="1" x14ac:dyDescent="0.3">
      <c r="A44" s="176" t="s">
        <v>2628</v>
      </c>
      <c r="B44" s="177">
        <v>14</v>
      </c>
    </row>
    <row r="45" spans="1:2" ht="15.75" thickBot="1" x14ac:dyDescent="0.3">
      <c r="A45" s="176" t="s">
        <v>2629</v>
      </c>
      <c r="B45" s="177">
        <v>14</v>
      </c>
    </row>
    <row r="46" spans="1:2" ht="15.75" thickBot="1" x14ac:dyDescent="0.3">
      <c r="A46" s="176" t="s">
        <v>2630</v>
      </c>
      <c r="B46" s="177">
        <v>14</v>
      </c>
    </row>
    <row r="47" spans="1:2" ht="30.75" thickBot="1" x14ac:dyDescent="0.3">
      <c r="A47" s="176" t="s">
        <v>2631</v>
      </c>
      <c r="B47" s="177">
        <v>14</v>
      </c>
    </row>
    <row r="48" spans="1:2" ht="15.75" thickBot="1" x14ac:dyDescent="0.3">
      <c r="A48" s="176" t="s">
        <v>2632</v>
      </c>
      <c r="B48" s="177">
        <v>14</v>
      </c>
    </row>
    <row r="49" spans="1:2" ht="15.75" thickBot="1" x14ac:dyDescent="0.3">
      <c r="A49" s="176" t="s">
        <v>2633</v>
      </c>
      <c r="B49" s="177">
        <v>14</v>
      </c>
    </row>
    <row r="50" spans="1:2" ht="15.75" thickBot="1" x14ac:dyDescent="0.3">
      <c r="A50" s="176" t="s">
        <v>2634</v>
      </c>
      <c r="B50" s="177">
        <v>14</v>
      </c>
    </row>
    <row r="51" spans="1:2" ht="15.75" thickBot="1" x14ac:dyDescent="0.3">
      <c r="A51" s="176" t="s">
        <v>2635</v>
      </c>
      <c r="B51" s="177">
        <v>14</v>
      </c>
    </row>
    <row r="52" spans="1:2" ht="15.75" thickBot="1" x14ac:dyDescent="0.3">
      <c r="A52" s="176" t="s">
        <v>2636</v>
      </c>
      <c r="B52" s="177">
        <v>14</v>
      </c>
    </row>
    <row r="53" spans="1:2" ht="15.75" thickBot="1" x14ac:dyDescent="0.3">
      <c r="A53" s="176" t="s">
        <v>2637</v>
      </c>
      <c r="B53" s="177">
        <v>14</v>
      </c>
    </row>
    <row r="54" spans="1:2" ht="15.75" thickBot="1" x14ac:dyDescent="0.3">
      <c r="A54" s="176" t="s">
        <v>2638</v>
      </c>
      <c r="B54" s="177">
        <v>14</v>
      </c>
    </row>
    <row r="55" spans="1:2" ht="15.75" thickBot="1" x14ac:dyDescent="0.3">
      <c r="A55" s="176" t="s">
        <v>2639</v>
      </c>
      <c r="B55" s="177">
        <v>14</v>
      </c>
    </row>
    <row r="56" spans="1:2" ht="15.75" thickBot="1" x14ac:dyDescent="0.3">
      <c r="A56" s="176" t="s">
        <v>2640</v>
      </c>
      <c r="B56" s="177">
        <v>15</v>
      </c>
    </row>
    <row r="57" spans="1:2" ht="15.75" thickBot="1" x14ac:dyDescent="0.3">
      <c r="A57" s="176" t="s">
        <v>2641</v>
      </c>
      <c r="B57" s="177">
        <v>15</v>
      </c>
    </row>
    <row r="58" spans="1:2" ht="15.75" thickBot="1" x14ac:dyDescent="0.3">
      <c r="A58" s="176" t="s">
        <v>2642</v>
      </c>
      <c r="B58" s="177">
        <v>15</v>
      </c>
    </row>
    <row r="59" spans="1:2" ht="15.75" thickBot="1" x14ac:dyDescent="0.3">
      <c r="A59" s="176" t="s">
        <v>2643</v>
      </c>
      <c r="B59" s="177">
        <v>15</v>
      </c>
    </row>
    <row r="60" spans="1:2" ht="15.75" thickBot="1" x14ac:dyDescent="0.3">
      <c r="A60" s="176" t="s">
        <v>2644</v>
      </c>
      <c r="B60" s="177">
        <v>15</v>
      </c>
    </row>
    <row r="61" spans="1:2" ht="30.75" thickBot="1" x14ac:dyDescent="0.3">
      <c r="A61" s="176" t="s">
        <v>2645</v>
      </c>
      <c r="B61" s="177">
        <v>16</v>
      </c>
    </row>
    <row r="62" spans="1:2" ht="15.75" thickBot="1" x14ac:dyDescent="0.3">
      <c r="A62" s="176" t="s">
        <v>2646</v>
      </c>
      <c r="B62" s="177">
        <v>16</v>
      </c>
    </row>
    <row r="63" spans="1:2" ht="15.75" thickBot="1" x14ac:dyDescent="0.3">
      <c r="A63" s="176" t="s">
        <v>2647</v>
      </c>
      <c r="B63" s="177">
        <v>17</v>
      </c>
    </row>
    <row r="64" spans="1:2" ht="15.75" thickBot="1" x14ac:dyDescent="0.3">
      <c r="A64" s="176" t="s">
        <v>2648</v>
      </c>
      <c r="B64" s="177">
        <v>17</v>
      </c>
    </row>
    <row r="65" spans="1:2" ht="15.75" thickBot="1" x14ac:dyDescent="0.3">
      <c r="A65" s="176" t="s">
        <v>2649</v>
      </c>
      <c r="B65" s="177">
        <v>18</v>
      </c>
    </row>
    <row r="66" spans="1:2" ht="30.75" thickBot="1" x14ac:dyDescent="0.3">
      <c r="A66" s="176" t="s">
        <v>2650</v>
      </c>
      <c r="B66" s="177">
        <v>18</v>
      </c>
    </row>
    <row r="67" spans="1:2" ht="30.75" thickBot="1" x14ac:dyDescent="0.3">
      <c r="A67" s="176" t="s">
        <v>2651</v>
      </c>
      <c r="B67" s="177">
        <v>19</v>
      </c>
    </row>
    <row r="68" spans="1:2" ht="15.75" thickBot="1" x14ac:dyDescent="0.3">
      <c r="A68" s="176" t="s">
        <v>2652</v>
      </c>
      <c r="B68" s="177">
        <v>19</v>
      </c>
    </row>
    <row r="69" spans="1:2" ht="30.75" thickBot="1" x14ac:dyDescent="0.3">
      <c r="A69" s="176" t="s">
        <v>2653</v>
      </c>
      <c r="B69" s="177">
        <v>19</v>
      </c>
    </row>
    <row r="70" spans="1:2" ht="15.75" thickBot="1" x14ac:dyDescent="0.3">
      <c r="A70" s="176" t="s">
        <v>2654</v>
      </c>
      <c r="B70" s="177">
        <v>19</v>
      </c>
    </row>
    <row r="71" spans="1:2" ht="30.75" thickBot="1" x14ac:dyDescent="0.3">
      <c r="A71" s="176" t="s">
        <v>2655</v>
      </c>
      <c r="B71" s="177">
        <v>19</v>
      </c>
    </row>
    <row r="72" spans="1:2" ht="30.75" thickBot="1" x14ac:dyDescent="0.3">
      <c r="A72" s="176" t="s">
        <v>2656</v>
      </c>
      <c r="B72" s="177">
        <v>20</v>
      </c>
    </row>
    <row r="73" spans="1:2" ht="30.75" thickBot="1" x14ac:dyDescent="0.3">
      <c r="A73" s="176" t="s">
        <v>2657</v>
      </c>
      <c r="B73" s="177">
        <v>23</v>
      </c>
    </row>
    <row r="74" spans="1:2" ht="15.75" thickBot="1" x14ac:dyDescent="0.3">
      <c r="A74" s="178"/>
      <c r="B74" s="179"/>
    </row>
    <row r="75" spans="1:2" ht="15.75" thickBot="1" x14ac:dyDescent="0.3">
      <c r="A75" s="176" t="s">
        <v>2658</v>
      </c>
      <c r="B75" s="179"/>
    </row>
    <row r="76" spans="1:2" ht="15.75" thickBot="1" x14ac:dyDescent="0.3">
      <c r="A76" s="176" t="s">
        <v>2659</v>
      </c>
      <c r="B76" s="177">
        <v>35</v>
      </c>
    </row>
    <row r="77" spans="1:2" ht="15.75" thickBot="1" x14ac:dyDescent="0.3">
      <c r="A77" s="176" t="s">
        <v>2660</v>
      </c>
      <c r="B77" s="177">
        <v>43</v>
      </c>
    </row>
    <row r="78" spans="1:2" ht="15.75" thickBot="1" x14ac:dyDescent="0.3">
      <c r="A78" s="176" t="s">
        <v>2661</v>
      </c>
      <c r="B78" s="177">
        <v>50</v>
      </c>
    </row>
    <row r="79" spans="1:2" ht="15.75" thickBot="1" x14ac:dyDescent="0.3">
      <c r="A79" s="176" t="s">
        <v>2662</v>
      </c>
      <c r="B79" s="177">
        <v>55</v>
      </c>
    </row>
    <row r="80" spans="1:2" ht="15.75" thickBot="1" x14ac:dyDescent="0.3">
      <c r="A80" s="178"/>
      <c r="B80" s="179"/>
    </row>
    <row r="81" spans="1:2" ht="15.75" thickBot="1" x14ac:dyDescent="0.3">
      <c r="A81" s="176" t="s">
        <v>2663</v>
      </c>
      <c r="B81" s="177">
        <v>59</v>
      </c>
    </row>
    <row r="82" spans="1:2" ht="15.75" thickBot="1" x14ac:dyDescent="0.3">
      <c r="A82" s="176" t="s">
        <v>2664</v>
      </c>
      <c r="B82" s="177">
        <v>59</v>
      </c>
    </row>
    <row r="83" spans="1:2" ht="15.75" thickBot="1" x14ac:dyDescent="0.3">
      <c r="A83" s="176" t="s">
        <v>2665</v>
      </c>
      <c r="B83" s="177">
        <v>61</v>
      </c>
    </row>
    <row r="84" spans="1:2" ht="15.75" thickBot="1" x14ac:dyDescent="0.3">
      <c r="A84" s="176" t="s">
        <v>2666</v>
      </c>
      <c r="B84" s="177">
        <v>62</v>
      </c>
    </row>
    <row r="85" spans="1:2" ht="15.75" thickBot="1" x14ac:dyDescent="0.3">
      <c r="A85" s="176" t="s">
        <v>2667</v>
      </c>
      <c r="B85" s="177">
        <v>63</v>
      </c>
    </row>
    <row r="86" spans="1:2" ht="15.75" thickBot="1" x14ac:dyDescent="0.3">
      <c r="A86" s="176" t="s">
        <v>2668</v>
      </c>
      <c r="B86" s="177">
        <v>64</v>
      </c>
    </row>
    <row r="87" spans="1:2" ht="15.75" thickBot="1" x14ac:dyDescent="0.3">
      <c r="A87" s="176" t="s">
        <v>2669</v>
      </c>
      <c r="B87" s="177">
        <v>65</v>
      </c>
    </row>
    <row r="88" spans="1:2" ht="15.75" thickBot="1" x14ac:dyDescent="0.3">
      <c r="A88" s="176" t="s">
        <v>2670</v>
      </c>
      <c r="B88" s="177">
        <v>65</v>
      </c>
    </row>
    <row r="89" spans="1:2" ht="15.75" thickBot="1" x14ac:dyDescent="0.3">
      <c r="A89" s="176" t="s">
        <v>2671</v>
      </c>
      <c r="B89" s="177">
        <v>65</v>
      </c>
    </row>
    <row r="90" spans="1:2" ht="15.75" thickBot="1" x14ac:dyDescent="0.3">
      <c r="A90" s="176" t="s">
        <v>2672</v>
      </c>
      <c r="B90" s="177">
        <v>66</v>
      </c>
    </row>
    <row r="91" spans="1:2" ht="15.75" thickBot="1" x14ac:dyDescent="0.3">
      <c r="A91" s="176" t="s">
        <v>2673</v>
      </c>
      <c r="B91" s="177">
        <v>67</v>
      </c>
    </row>
    <row r="92" spans="1:2" ht="15.75" thickBot="1" x14ac:dyDescent="0.3">
      <c r="A92" s="176" t="s">
        <v>2674</v>
      </c>
      <c r="B92" s="177">
        <v>67</v>
      </c>
    </row>
    <row r="93" spans="1:2" ht="15.75" thickBot="1" x14ac:dyDescent="0.3">
      <c r="A93" s="176" t="s">
        <v>2675</v>
      </c>
      <c r="B93" s="177">
        <v>67</v>
      </c>
    </row>
    <row r="94" spans="1:2" ht="15.75" thickBot="1" x14ac:dyDescent="0.3">
      <c r="A94" s="176" t="s">
        <v>2676</v>
      </c>
      <c r="B94" s="177">
        <v>67</v>
      </c>
    </row>
    <row r="95" spans="1:2" ht="15.75" thickBot="1" x14ac:dyDescent="0.3">
      <c r="A95" s="176" t="s">
        <v>2677</v>
      </c>
      <c r="B95" s="177">
        <v>68</v>
      </c>
    </row>
    <row r="96" spans="1:2" ht="15.75" thickBot="1" x14ac:dyDescent="0.3">
      <c r="A96" s="176" t="s">
        <v>2678</v>
      </c>
      <c r="B96" s="177">
        <v>68</v>
      </c>
    </row>
    <row r="97" spans="1:2" ht="15.75" thickBot="1" x14ac:dyDescent="0.3">
      <c r="A97" s="176" t="s">
        <v>2679</v>
      </c>
      <c r="B97" s="177">
        <v>68</v>
      </c>
    </row>
    <row r="98" spans="1:2" ht="15.75" thickBot="1" x14ac:dyDescent="0.3">
      <c r="A98" s="176" t="s">
        <v>2680</v>
      </c>
      <c r="B98" s="177">
        <v>68</v>
      </c>
    </row>
    <row r="99" spans="1:2" ht="15.75" thickBot="1" x14ac:dyDescent="0.3">
      <c r="A99" s="176" t="s">
        <v>2681</v>
      </c>
      <c r="B99" s="177">
        <v>68</v>
      </c>
    </row>
    <row r="100" spans="1:2" ht="15.75" thickBot="1" x14ac:dyDescent="0.3">
      <c r="A100" s="176" t="s">
        <v>2682</v>
      </c>
      <c r="B100" s="177">
        <v>68</v>
      </c>
    </row>
    <row r="101" spans="1:2" ht="15.75" thickBot="1" x14ac:dyDescent="0.3">
      <c r="A101" s="176" t="s">
        <v>2683</v>
      </c>
      <c r="B101" s="177">
        <v>68</v>
      </c>
    </row>
    <row r="102" spans="1:2" ht="15.75" thickBot="1" x14ac:dyDescent="0.3">
      <c r="A102" s="176" t="s">
        <v>2684</v>
      </c>
      <c r="B102" s="177">
        <v>69</v>
      </c>
    </row>
    <row r="103" spans="1:2" ht="15.75" thickBot="1" x14ac:dyDescent="0.3">
      <c r="A103" s="176" t="s">
        <v>2685</v>
      </c>
      <c r="B103" s="177">
        <v>69</v>
      </c>
    </row>
    <row r="104" spans="1:2" ht="15.75" thickBot="1" x14ac:dyDescent="0.3">
      <c r="A104" s="176" t="s">
        <v>2686</v>
      </c>
      <c r="B104" s="177">
        <v>69</v>
      </c>
    </row>
    <row r="105" spans="1:2" ht="15.75" thickBot="1" x14ac:dyDescent="0.3">
      <c r="A105" s="176" t="s">
        <v>2687</v>
      </c>
      <c r="B105" s="177">
        <v>69</v>
      </c>
    </row>
    <row r="106" spans="1:2" ht="15.75" thickBot="1" x14ac:dyDescent="0.3">
      <c r="A106" s="176" t="s">
        <v>2688</v>
      </c>
      <c r="B106" s="177">
        <v>69</v>
      </c>
    </row>
    <row r="107" spans="1:2" ht="15.75" thickBot="1" x14ac:dyDescent="0.3">
      <c r="A107" s="176" t="s">
        <v>2689</v>
      </c>
      <c r="B107" s="177">
        <v>69</v>
      </c>
    </row>
    <row r="108" spans="1:2" ht="15.75" thickBot="1" x14ac:dyDescent="0.3">
      <c r="A108" s="176" t="s">
        <v>2690</v>
      </c>
      <c r="B108" s="177">
        <v>69</v>
      </c>
    </row>
    <row r="109" spans="1:2" ht="15.75" thickBot="1" x14ac:dyDescent="0.3">
      <c r="A109" s="176" t="s">
        <v>2691</v>
      </c>
      <c r="B109" s="177">
        <v>71</v>
      </c>
    </row>
    <row r="110" spans="1:2" ht="15.75" thickBot="1" x14ac:dyDescent="0.3">
      <c r="A110" s="176" t="s">
        <v>2692</v>
      </c>
      <c r="B110" s="177">
        <v>71</v>
      </c>
    </row>
    <row r="111" spans="1:2" ht="15.75" thickBot="1" x14ac:dyDescent="0.3">
      <c r="A111" s="176" t="s">
        <v>2693</v>
      </c>
      <c r="B111" s="177">
        <v>73</v>
      </c>
    </row>
    <row r="112" spans="1:2" ht="15.75" thickBot="1" x14ac:dyDescent="0.3">
      <c r="A112" s="176" t="s">
        <v>2694</v>
      </c>
      <c r="B112" s="177">
        <v>73</v>
      </c>
    </row>
    <row r="113" spans="1:2" ht="15.75" thickBot="1" x14ac:dyDescent="0.3">
      <c r="A113" s="176" t="s">
        <v>2695</v>
      </c>
      <c r="B113" s="177">
        <v>76</v>
      </c>
    </row>
    <row r="114" spans="1:2" ht="15.75" thickBot="1" x14ac:dyDescent="0.3">
      <c r="A114" s="176" t="s">
        <v>2696</v>
      </c>
      <c r="B114" s="177">
        <v>79</v>
      </c>
    </row>
    <row r="115" spans="1:2" ht="15.75" thickBot="1" x14ac:dyDescent="0.3">
      <c r="A115" s="176" t="s">
        <v>2697</v>
      </c>
      <c r="B115" s="177">
        <v>79</v>
      </c>
    </row>
    <row r="116" spans="1:2" ht="15.75" thickBot="1" x14ac:dyDescent="0.3">
      <c r="A116" s="176" t="s">
        <v>2698</v>
      </c>
      <c r="B116" s="177">
        <v>79</v>
      </c>
    </row>
    <row r="117" spans="1:2" ht="15.75" thickBot="1" x14ac:dyDescent="0.3">
      <c r="A117" s="176" t="s">
        <v>2699</v>
      </c>
      <c r="B117" s="177">
        <v>81</v>
      </c>
    </row>
    <row r="118" spans="1:2" ht="15.75" thickBot="1" x14ac:dyDescent="0.3">
      <c r="A118" s="176" t="s">
        <v>2700</v>
      </c>
      <c r="B118" s="177">
        <v>87</v>
      </c>
    </row>
    <row r="119" spans="1:2" ht="15.75" thickBot="1" x14ac:dyDescent="0.3">
      <c r="A119" s="176" t="s">
        <v>2701</v>
      </c>
      <c r="B119" s="177">
        <v>90</v>
      </c>
    </row>
    <row r="120" spans="1:2" ht="15.75" thickBot="1" x14ac:dyDescent="0.3">
      <c r="A120" s="176" t="s">
        <v>2702</v>
      </c>
      <c r="B120" s="177">
        <v>91</v>
      </c>
    </row>
    <row r="121" spans="1:2" ht="15.75" thickBot="1" x14ac:dyDescent="0.3">
      <c r="A121" s="178"/>
      <c r="B121" s="179"/>
    </row>
    <row r="122" spans="1:2" ht="15.75" thickBot="1" x14ac:dyDescent="0.3">
      <c r="A122" s="176" t="s">
        <v>2703</v>
      </c>
      <c r="B122" s="177">
        <v>95</v>
      </c>
    </row>
    <row r="123" spans="1:2" ht="15.75" thickBot="1" x14ac:dyDescent="0.3">
      <c r="A123" s="178"/>
      <c r="B123" s="179"/>
    </row>
    <row r="124" spans="1:2" ht="15.75" thickBot="1" x14ac:dyDescent="0.3">
      <c r="A124" s="176" t="s">
        <v>2704</v>
      </c>
      <c r="B124" s="177">
        <v>123</v>
      </c>
    </row>
    <row r="125" spans="1:2" ht="45.75" thickBot="1" x14ac:dyDescent="0.3">
      <c r="A125" s="176" t="s">
        <v>2705</v>
      </c>
      <c r="B125" s="177">
        <v>125</v>
      </c>
    </row>
    <row r="126" spans="1:2" ht="15.75" thickBot="1" x14ac:dyDescent="0.3">
      <c r="A126" s="176" t="s">
        <v>2706</v>
      </c>
      <c r="B126" s="177">
        <v>132</v>
      </c>
    </row>
    <row r="127" spans="1:2" ht="15.75" thickBot="1" x14ac:dyDescent="0.3">
      <c r="A127" s="186" t="s">
        <v>2707</v>
      </c>
      <c r="B127" s="184">
        <v>134</v>
      </c>
    </row>
    <row r="128" spans="1:2" ht="30.75" thickBot="1" x14ac:dyDescent="0.3">
      <c r="A128" s="176" t="s">
        <v>2717</v>
      </c>
      <c r="B128" s="185" t="s">
        <v>2716</v>
      </c>
    </row>
  </sheetData>
  <mergeCells count="2">
    <mergeCell ref="C1:F1"/>
    <mergeCell ref="C2:F2"/>
  </mergeCells>
  <hyperlinks>
    <hyperlink ref="C2" location="'Table of Contents'!A1" display="Click to return to the Table of Contents" xr:uid="{00000000-0004-0000-6C00-000000000000}"/>
    <hyperlink ref="C1" location="'Master KSA List'!A1" display="Click to view the Master KSA List" xr:uid="{00000000-0004-0000-6C00-000001000000}"/>
  </hyperlink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rgb="FFD00505"/>
  </sheetPr>
  <dimension ref="A1:F23"/>
  <sheetViews>
    <sheetView zoomScaleNormal="100" workbookViewId="0">
      <pane ySplit="4" topLeftCell="A5" activePane="bottomLeft" state="frozen"/>
      <selection activeCell="B3" sqref="B3"/>
      <selection pane="bottomLeft" activeCell="C1" sqref="C1:F1"/>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200" t="str">
        <f>'SP-ARC-001 KSAs'!B1</f>
        <v xml:space="preserve">Architecte d'entreprise (SP-ARC-001) : </v>
      </c>
      <c r="C1" s="226" t="str">
        <f>'Table of Contents'!F2</f>
        <v>Cliquer ici pour la liste des tâches</v>
      </c>
      <c r="D1" s="227"/>
      <c r="E1" s="227"/>
      <c r="F1" s="227"/>
    </row>
    <row r="2" spans="1:6" ht="45" x14ac:dyDescent="0.25">
      <c r="A2" s="100" t="str">
        <f>'Table of Contents'!A9</f>
        <v>Architecture des systèmes (ARC)</v>
      </c>
      <c r="B2" s="199" t="str">
        <f>'SP-ARC-001 KSAs'!B2</f>
        <v>Développe et maintient des processus d'affaires, de systèmes et d'information pour soutenir les besoins de la mission de l'entreprise ; développe des règles et des exigences en matière de technologies de l'information (TI) qui décrivent les architectures de base et les architectures cibles.</v>
      </c>
      <c r="C2" s="225" t="str">
        <f>'Master Task List'!C1</f>
        <v>Cliquer ici pour retourner à la table des matières</v>
      </c>
      <c r="D2" s="225"/>
      <c r="E2" s="225"/>
      <c r="F2" s="225"/>
    </row>
    <row r="3" spans="1:6" x14ac:dyDescent="0.25">
      <c r="A3" s="14"/>
      <c r="B3" s="12"/>
      <c r="C3" t="s">
        <v>2233</v>
      </c>
    </row>
    <row r="4" spans="1:6" x14ac:dyDescent="0.25">
      <c r="A4" s="7" t="str">
        <f>'SP-RSK-001 Tasks'!A4</f>
        <v>ID de la tâche</v>
      </c>
      <c r="B4" s="7" t="str">
        <f>'SP-RSK-001 Tasks'!B4</f>
        <v>Tâche</v>
      </c>
    </row>
    <row r="5" spans="1:6" ht="15" customHeight="1" x14ac:dyDescent="0.25">
      <c r="A5" s="10" t="s">
        <v>84</v>
      </c>
      <c r="B5" s="9" t="str">
        <f t="shared" ref="B5:B23" si="0">VLOOKUP(A5,Tasks,2,FALSE)</f>
        <v>Définir les niveaux appropriés de disponibilité du système en se basant sur les fonctions critiques de celui-ci et s'assurer que les exigences du système identifient les exigences appropriées en matière de reprise après sinistre et de continuité des opérations pour inclure toutes les exigences appropriées en matière de basculement/site alternatif, les exigences en matière de sauvegarde, et les exigences en matière de support matériel pour la reprise/restauration du système.</v>
      </c>
    </row>
    <row r="6" spans="1:6" x14ac:dyDescent="0.25">
      <c r="A6" s="10" t="s">
        <v>118</v>
      </c>
      <c r="B6" s="9" t="str">
        <f t="shared" si="0"/>
        <v>Utiliser des processus de gestion de la configuration sécurisée.</v>
      </c>
    </row>
    <row r="7" spans="1:6" ht="30" x14ac:dyDescent="0.25">
      <c r="A7" s="10" t="s">
        <v>124</v>
      </c>
      <c r="B7" s="9" t="str">
        <f t="shared" si="0"/>
        <v>Veiller à ce que les systèmes et les architectures acquis ou développés soient conformes aux lignes directrices de l'organisation en matière d'architecture de cybersécurité.</v>
      </c>
    </row>
    <row r="8" spans="1:6" ht="30" x14ac:dyDescent="0.25">
      <c r="A8" s="10" t="s">
        <v>143</v>
      </c>
      <c r="B8" s="9" t="str">
        <f t="shared" si="0"/>
        <v>Identifier et hiérarchiser les fonctions essentielles de l'entreprise en collaboration avec les parties prenantes de l'organisation.</v>
      </c>
    </row>
    <row r="9" spans="1:6" ht="30" x14ac:dyDescent="0.25">
      <c r="A9" s="10" t="s">
        <v>242</v>
      </c>
      <c r="B9" s="9" t="str">
        <f t="shared" si="0"/>
        <v>Fournir des recommandations sur les coûts du projet, les concepts de conception ou les modifications de la conception.</v>
      </c>
    </row>
    <row r="10" spans="1:6" ht="45" x14ac:dyDescent="0.25">
      <c r="A10" s="10" t="s">
        <v>251</v>
      </c>
      <c r="B10" s="9" t="str">
        <f t="shared" si="0"/>
        <v>Fournir des informations sur les activités du référentiel de gestion des risques et les documents connexes (par exemple, les plans de soutien du cycle de vie des systèmes, le concept d'opérations, les procédures opérationnelles et les supports de formation à la maintenance).</v>
      </c>
    </row>
    <row r="11" spans="1:6" ht="30" x14ac:dyDescent="0.25">
      <c r="A11" s="10" t="s">
        <v>364</v>
      </c>
      <c r="B11" s="9" t="str">
        <f t="shared" si="0"/>
        <v xml:space="preserve">Analyser les architectures candidates, attribuer les services de sécurité et sélectionner les mécanismes de sécurité. </v>
      </c>
    </row>
    <row r="12" spans="1:6" ht="45" x14ac:dyDescent="0.25">
      <c r="A12" s="10" t="s">
        <v>371</v>
      </c>
      <c r="B12" s="9" t="str">
        <f t="shared" si="0"/>
        <v>Élaborer un contexte de sécurité des systèmes, un concept préliminaire de sécurité des systèmes (CONOPS) et définir les exigences de base en matière de sécurité des systèmes conformément aux exigences applicables en matière de cybersécurité.</v>
      </c>
    </row>
    <row r="13" spans="1:6" ht="45" x14ac:dyDescent="0.25">
      <c r="A13" s="10" t="s">
        <v>385</v>
      </c>
      <c r="B13" s="9" t="str">
        <f t="shared" si="0"/>
        <v xml:space="preserve">Évaluer les architectures et les conceptions de sécurité afin de déterminer l'adéquation de la conception et de l'architecture de sécurité proposées ou fournies en réponse aux exigences contenues dans les documents d'acquisition. </v>
      </c>
    </row>
    <row r="14" spans="1:6" ht="30" x14ac:dyDescent="0.25">
      <c r="A14" s="10" t="s">
        <v>395</v>
      </c>
      <c r="B14" s="9" t="str">
        <f t="shared" si="0"/>
        <v xml:space="preserve">Rédiger des spécifications fonctionnelles détaillées qui documentent le processus de développement de l'architecture. </v>
      </c>
    </row>
    <row r="15" spans="1:6" x14ac:dyDescent="0.25">
      <c r="A15" s="10" t="s">
        <v>484</v>
      </c>
      <c r="B15" s="9" t="str">
        <f t="shared" si="0"/>
        <v>Analyser les besoins et les exigences des utilisateurs pour planifier l'architecture.</v>
      </c>
    </row>
    <row r="16" spans="1:6" ht="30" x14ac:dyDescent="0.25">
      <c r="A16" s="10" t="s">
        <v>499</v>
      </c>
      <c r="B16" s="9" t="str">
        <f t="shared" si="0"/>
        <v>Saisir et intégrer les capacités essentielles des systèmes ou les fonctions opérationnelles nécessaires à la restauration partielle ou totale des systèmes après une défaillance catastrophique.</v>
      </c>
    </row>
    <row r="17" spans="1:2" ht="30" x14ac:dyDescent="0.25">
      <c r="A17" s="10" t="s">
        <v>507</v>
      </c>
      <c r="B17" s="9" t="str">
        <f t="shared" si="0"/>
        <v>Développer l'architecture de l'entreprise ou les composants du système nécessaires pour répondre aux besoins des utilisateurs.</v>
      </c>
    </row>
    <row r="18" spans="1:2" x14ac:dyDescent="0.25">
      <c r="A18" s="10" t="s">
        <v>533</v>
      </c>
      <c r="B18" s="9" t="str">
        <f t="shared" si="0"/>
        <v>Documenter et mettre à jour, le cas échéant, toutes les activités de définition et d'architecture.</v>
      </c>
    </row>
    <row r="19" spans="1:2" x14ac:dyDescent="0.25">
      <c r="A19" s="10" t="s">
        <v>577</v>
      </c>
      <c r="B19" s="9" t="str">
        <f t="shared" si="0"/>
        <v>Intégrer les résultats concernant l'identification des lacunes dans l'architecture de sécurité.</v>
      </c>
    </row>
    <row r="20" spans="1:2" ht="30" x14ac:dyDescent="0.25">
      <c r="A20" s="10" t="s">
        <v>581</v>
      </c>
      <c r="B20" s="9" t="str">
        <f t="shared" si="0"/>
        <v>Planifier la stratégie de mise en œuvre pour s'assurer que les composantes de l'entreprise peuvent être intégrées et alignées.</v>
      </c>
    </row>
    <row r="21" spans="1:2" x14ac:dyDescent="0.25">
      <c r="A21" s="10" t="s">
        <v>603</v>
      </c>
      <c r="B21" s="9" t="str">
        <f t="shared" si="0"/>
        <v>Traduire les capacités proposées en exigences techniques.</v>
      </c>
    </row>
    <row r="22" spans="1:2" ht="45" x14ac:dyDescent="0.25">
      <c r="A22" s="10" t="s">
        <v>616</v>
      </c>
      <c r="B22" s="9" t="str">
        <f t="shared" si="0"/>
        <v>Documenter la manière dont la mise en œuvre d'un nouveau système ou d'une nouvelle interface entre systèmes influe sur l'environnement actuel et l'environnement cible, y compris, mais sans s'y limiter, sur la posture de sécurité.</v>
      </c>
    </row>
    <row r="23" spans="1:2" x14ac:dyDescent="0.25">
      <c r="A23" s="10" t="s">
        <v>618</v>
      </c>
      <c r="B23" s="9" t="str">
        <f t="shared" si="0"/>
        <v>Intégrer les fonctions de gestion clefs liées au cyberespace.</v>
      </c>
    </row>
  </sheetData>
  <mergeCells count="2">
    <mergeCell ref="C2:F2"/>
    <mergeCell ref="C1:F1"/>
  </mergeCells>
  <hyperlinks>
    <hyperlink ref="C1" location="'Master Task List'!A1" display="Click to view the Master Task List" xr:uid="{C13AE81E-C12A-4E83-8C91-F28EE83C0D81}"/>
    <hyperlink ref="C2" location="'Table of Contents'!A1" display="Click to return to the Table of Contents" xr:uid="{45FB5D26-E5C2-43C5-AD80-98C197647E01}"/>
  </hyperlinks>
  <pageMargins left="0.7" right="0.7" top="0.75" bottom="0.75" header="0.3" footer="0.3"/>
  <pageSetup scale="6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rgb="FFD00505"/>
  </sheetPr>
  <dimension ref="A1:F110"/>
  <sheetViews>
    <sheetView zoomScaleNormal="100" workbookViewId="0">
      <pane ySplit="4" topLeftCell="A5" activePane="bottomLeft" state="frozen"/>
      <selection activeCell="B3" sqref="B3"/>
      <selection pane="bottomLeft" activeCell="C1" sqref="C1:F1"/>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Contents'!C10 &amp; " (" &amp; 'Table of Contents'!E10 &amp; ") : "</f>
        <v xml:space="preserve">Architecte sécurité (SP-ARC-002) : </v>
      </c>
      <c r="C1" s="226" t="str">
        <f>'Table of Contents'!F1</f>
        <v>Cliquer ici pour la liste des KSAs</v>
      </c>
      <c r="D1" s="227"/>
      <c r="E1" s="227"/>
      <c r="F1" s="227"/>
    </row>
    <row r="2" spans="1:6" ht="60" x14ac:dyDescent="0.25">
      <c r="A2" s="100" t="str">
        <f>'Table of Contents'!A9</f>
        <v>Architecture des systèmes (ARC)</v>
      </c>
      <c r="B2" s="193" t="str">
        <f>'Table of Contents'!D10</f>
        <v>Veille à ce que les exigences de sécurité des parties prenantes nécessaires pour protéger la mission et les processus opérationnels de l'organisation soient correctement prises en compte dans tous les aspects de l'architecture d'entreprise, y compris les modèles de référence, les architectures de secteurs et de solutions, et les systèmes qui en résultent et qui soutiennent ces missions et processus opérationnels.</v>
      </c>
      <c r="C2" s="225" t="str">
        <f>'Master Task List'!C1</f>
        <v>Cliquer ici pour retourner à la table des matières</v>
      </c>
      <c r="D2" s="225"/>
      <c r="E2" s="225"/>
      <c r="F2" s="225"/>
    </row>
    <row r="3" spans="1:6" x14ac:dyDescent="0.25">
      <c r="A3" s="14"/>
      <c r="B3" s="12"/>
      <c r="C3" t="s">
        <v>2234</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995</v>
      </c>
      <c r="B12" s="9" t="str">
        <f t="shared" si="0"/>
        <v>Connaissance des méthodes d'authentification, d'autorisation et de contrôle d'accès.</v>
      </c>
    </row>
    <row r="13" spans="1:6" x14ac:dyDescent="0.25">
      <c r="A13" s="10" t="s">
        <v>996</v>
      </c>
      <c r="B13" s="9" t="str">
        <f t="shared" si="0"/>
        <v>Connaissance des processus opérationnels applicables et des opérations des organisations clientes.</v>
      </c>
    </row>
    <row r="14" spans="1:6" x14ac:dyDescent="0.25">
      <c r="A14" s="10" t="s">
        <v>997</v>
      </c>
      <c r="B14" s="9" t="str">
        <f t="shared" si="0"/>
        <v>Connaissance des vulnérabilités des applications.</v>
      </c>
    </row>
    <row r="15" spans="1:6" ht="30" x14ac:dyDescent="0.25">
      <c r="A15" s="10" t="s">
        <v>998</v>
      </c>
      <c r="B15" s="9" t="str">
        <f t="shared" si="0"/>
        <v>Connaissance des méthodes, principes et concepts de communication qui soutiennent l'infrastructure du réseau.</v>
      </c>
    </row>
    <row r="16" spans="1:6" ht="30" x14ac:dyDescent="0.25">
      <c r="A16" s="10" t="s">
        <v>999</v>
      </c>
      <c r="B16" s="9" t="str">
        <f t="shared" si="0"/>
        <v>Connaissance des capacités et des applications des équipements réseau, y compris les routeurs, les commutateurs, les passerelles, les serveurs, les systèmes de transmission et le matériel connexe.</v>
      </c>
    </row>
    <row r="17" spans="1:2" x14ac:dyDescent="0.25">
      <c r="A17" s="10" t="s">
        <v>1000</v>
      </c>
      <c r="B17" s="9" t="str">
        <f t="shared" si="0"/>
        <v>Connaissance de l'analyse des capacités et des besoins.</v>
      </c>
    </row>
    <row r="18" spans="1:2" x14ac:dyDescent="0.25">
      <c r="A18" s="10" t="s">
        <v>1001</v>
      </c>
      <c r="B18" s="9" t="str">
        <f t="shared" si="0"/>
        <v>Connaissance des outils de cybersécurité et d'évaluation des vulnérabilités et de leurs capacités.</v>
      </c>
    </row>
    <row r="19" spans="1:2" x14ac:dyDescent="0.25">
      <c r="A19" s="10" t="s">
        <v>1003</v>
      </c>
      <c r="B19" s="9" t="str">
        <f t="shared" si="0"/>
        <v>Connaissance des algorithmes informatiques.</v>
      </c>
    </row>
    <row r="20" spans="1:2" x14ac:dyDescent="0.25">
      <c r="A20" s="10" t="s">
        <v>1006</v>
      </c>
      <c r="B20" s="9" t="str">
        <f t="shared" si="0"/>
        <v>Connaissance des algorithmes de chiffrement.</v>
      </c>
    </row>
    <row r="21" spans="1:2" x14ac:dyDescent="0.25">
      <c r="A21" s="10" t="s">
        <v>1007</v>
      </c>
      <c r="B21" s="9" t="str">
        <f t="shared" si="0"/>
        <v>Connaissance des concepts de cryptographie et de gestion des clefs cryptographiques.</v>
      </c>
    </row>
    <row r="22" spans="1:2" x14ac:dyDescent="0.25">
      <c r="A22" s="10" t="s">
        <v>1012</v>
      </c>
      <c r="B22" s="9" t="str">
        <f t="shared" si="0"/>
        <v>Connaissance des systèmes de bases de données.</v>
      </c>
    </row>
    <row r="23" spans="1:2" x14ac:dyDescent="0.25">
      <c r="A23" s="10" t="s">
        <v>1014</v>
      </c>
      <c r="B23" s="9" t="str">
        <f t="shared" si="0"/>
        <v>Connaissance des plans de continuité d'activité et de reprise après sinistre.</v>
      </c>
    </row>
    <row r="24" spans="1:2" x14ac:dyDescent="0.25">
      <c r="A24" s="10" t="s">
        <v>1015</v>
      </c>
      <c r="B24" s="9" t="str">
        <f t="shared" si="0"/>
        <v>Connaissance de l'architecture de sécurité de l'information de l'organisation.</v>
      </c>
    </row>
    <row r="25" spans="1:2" ht="30" x14ac:dyDescent="0.25">
      <c r="A25" s="10" t="s">
        <v>1018</v>
      </c>
      <c r="B25" s="9" t="str">
        <f t="shared" si="0"/>
        <v>Connaissance de l'ingénierie électrique appliquée à l'architecture informatique (par exemple, circuits imprimés, processeurs, puces et matériel informatique).</v>
      </c>
    </row>
    <row r="26" spans="1:2" x14ac:dyDescent="0.25">
      <c r="A26" s="10" t="s">
        <v>1023</v>
      </c>
      <c r="B26" s="9" t="str">
        <f t="shared" si="0"/>
        <v>Connaissance de l'installation, de l'intégration et de l'optimisation des composants du système.</v>
      </c>
    </row>
    <row r="27" spans="1:2" x14ac:dyDescent="0.25">
      <c r="A27" s="10" t="s">
        <v>1024</v>
      </c>
      <c r="B27" s="9" t="str">
        <f t="shared" si="0"/>
        <v>Connaissance des principes d'interaction homme-machine.</v>
      </c>
    </row>
    <row r="28" spans="1:2" x14ac:dyDescent="0.25">
      <c r="A28" s="10" t="s">
        <v>1025</v>
      </c>
      <c r="B28" s="9" t="str">
        <f t="shared" si="0"/>
        <v>Connaissance du processus d'évaluation et d'autorisation de la sécurité.</v>
      </c>
    </row>
    <row r="29" spans="1:2" ht="30" x14ac:dyDescent="0.25">
      <c r="A29" s="10" t="s">
        <v>1031</v>
      </c>
      <c r="B29" s="9" t="str">
        <f t="shared" si="0"/>
        <v>Connaissance des principes et méthodes d'analyse conformes aux normes de l'industrie et acceptées par l'organisation.</v>
      </c>
    </row>
    <row r="30" spans="1:2" ht="45" x14ac:dyDescent="0.25">
      <c r="A30" s="10" t="s">
        <v>1032</v>
      </c>
      <c r="B30" s="9" t="str">
        <f t="shared" si="0"/>
        <v>Connaissance des principes de cybersécurité et de protection de la vie privée et des exigences organisationnelles (en matière de confidentialité, d'intégrité, de disponibilité, d'authentification et de non-répudiation).</v>
      </c>
    </row>
    <row r="31" spans="1:2" ht="30" x14ac:dyDescent="0.25">
      <c r="A31" s="10" t="s">
        <v>1040</v>
      </c>
      <c r="B31" s="9" t="str">
        <f t="shared" si="0"/>
        <v>Connaissance des mathématiques (par exemple, logarithmes, trigonométrie, algèbre linéaire, calcul, statistiques et analyse opérationnelle).</v>
      </c>
    </row>
    <row r="32" spans="1:2" x14ac:dyDescent="0.25">
      <c r="A32" s="10" t="s">
        <v>1043</v>
      </c>
      <c r="B32" s="9" t="str">
        <f t="shared" si="0"/>
        <v>Connaissance des microprocesseurs.</v>
      </c>
    </row>
    <row r="33" spans="1:2" ht="30" x14ac:dyDescent="0.25">
      <c r="A33" s="10" t="s">
        <v>1044</v>
      </c>
      <c r="B33" s="9" t="str">
        <f t="shared" si="0"/>
        <v>Connaissance de la gestion des accès, des identités et des accès aux réseaux (par exemple, infrastructure à clef publique, Oauth, OpenID, SAML, SPML).</v>
      </c>
    </row>
    <row r="34" spans="1:2" x14ac:dyDescent="0.25">
      <c r="A34" s="10" t="s">
        <v>1045</v>
      </c>
      <c r="B34" s="9" t="str">
        <f t="shared" si="0"/>
        <v>Connaissance des équipements et des fonctions du matériel réseau.</v>
      </c>
    </row>
    <row r="35" spans="1:2" x14ac:dyDescent="0.25">
      <c r="A35" s="10" t="s">
        <v>1047</v>
      </c>
      <c r="B35" s="9" t="str">
        <f t="shared" si="0"/>
        <v>Connaissance des technologies de l'information (TI) et de la cybersécurité qui sont récentes et émergentes.</v>
      </c>
    </row>
    <row r="36" spans="1:2" x14ac:dyDescent="0.25">
      <c r="A36" s="10" t="s">
        <v>1048</v>
      </c>
      <c r="B36" s="9" t="str">
        <f t="shared" si="0"/>
        <v>Connaissance des systèmes d'exploitation.</v>
      </c>
    </row>
    <row r="37" spans="1:2" ht="45" x14ac:dyDescent="0.25">
      <c r="A37" s="10" t="s">
        <v>1049</v>
      </c>
      <c r="B37"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38" spans="1:2" x14ac:dyDescent="0.25">
      <c r="A38" s="10" t="s">
        <v>1051</v>
      </c>
      <c r="B38" s="9" t="str">
        <f t="shared" ref="B38:B69" si="1">VLOOKUP(A38,Knowledge,2,FALSE)</f>
        <v>Connaissance des concepts de l'informatique parallèle et distribuée.</v>
      </c>
    </row>
    <row r="39" spans="1:2" x14ac:dyDescent="0.25">
      <c r="A39" s="10" t="s">
        <v>1059</v>
      </c>
      <c r="B39" s="9" t="str">
        <f t="shared" si="1"/>
        <v>Connaissance des concepts de technologie d'accès à distance.</v>
      </c>
    </row>
    <row r="40" spans="1:2" ht="30" x14ac:dyDescent="0.25">
      <c r="A40" s="10" t="s">
        <v>1062</v>
      </c>
      <c r="B40" s="9" t="str">
        <f t="shared" si="1"/>
        <v>Connaissance des concepts clefs de la gestion de la sécurité (par exemple, gestion des versions, gestion des correctifs).</v>
      </c>
    </row>
    <row r="41" spans="1:2" x14ac:dyDescent="0.25">
      <c r="A41" s="10" t="s">
        <v>1070</v>
      </c>
      <c r="B41" s="9" t="str">
        <f t="shared" si="1"/>
        <v>Connaissance du génie logiciel.</v>
      </c>
    </row>
    <row r="42" spans="1:2" x14ac:dyDescent="0.25">
      <c r="A42" s="10" t="s">
        <v>1079</v>
      </c>
      <c r="B42" s="9" t="str">
        <f t="shared" si="1"/>
        <v>Connaissance des méthodes de test et d'évaluation des systèmes.</v>
      </c>
    </row>
    <row r="43" spans="1:2" x14ac:dyDescent="0.25">
      <c r="A43" s="10" t="s">
        <v>1080</v>
      </c>
      <c r="B43" s="9" t="str">
        <f t="shared" si="1"/>
        <v>Connaissance des processus d'intégration technologique.</v>
      </c>
    </row>
    <row r="44" spans="1:2" ht="30" x14ac:dyDescent="0.25">
      <c r="A44" s="10" t="s">
        <v>1081</v>
      </c>
      <c r="B44" s="9" t="str">
        <f t="shared" si="1"/>
        <v>Connaissance des concepts de télécommunications (par exemple, canal de communication, bilan de liaison système, efficacité spectrale, multiplexage).</v>
      </c>
    </row>
    <row r="45" spans="1:2" x14ac:dyDescent="0.25">
      <c r="A45" s="10" t="s">
        <v>1090</v>
      </c>
      <c r="B45" s="9" t="str">
        <f t="shared" si="1"/>
        <v>Connaissance du processus d'ingénierie des systèmes.</v>
      </c>
    </row>
    <row r="46" spans="1:2" ht="30" x14ac:dyDescent="0.25">
      <c r="A46" s="10" t="s">
        <v>1157</v>
      </c>
      <c r="B46" s="9" t="str">
        <f t="shared" si="1"/>
        <v>Connaissance des systèmes d'infrastructures critiques utilisant des technologies de l'information et de la communication qui ont été conçus sans tenir compte de la sécurité des systèmes.</v>
      </c>
    </row>
    <row r="47" spans="1:2" ht="30" x14ac:dyDescent="0.25">
      <c r="A47" s="10" t="s">
        <v>1167</v>
      </c>
      <c r="B47" s="9" t="str">
        <f t="shared" si="1"/>
        <v>Connaissance des principes, des modèles, des méthodes (par exemple, surveillance des performances des systèmes de bout en bout) et des outils de gestion des systèmes de réseau.</v>
      </c>
    </row>
    <row r="48" spans="1:2" ht="45" x14ac:dyDescent="0.25">
      <c r="A48" s="10" t="s">
        <v>1184</v>
      </c>
      <c r="B48" s="9" t="str">
        <f t="shared" si="1"/>
        <v>Connaissance des concepts d'amélioration des processus organisationnels et des modèles de maturité des processus (par exemple, Capability Maturity Model Integration (CMMI) pour le développement, CMMI pour les services et CMMI pour les acquisitions).</v>
      </c>
    </row>
    <row r="49" spans="1:2" ht="30" x14ac:dyDescent="0.25">
      <c r="A49" s="10" t="s">
        <v>1186</v>
      </c>
      <c r="B49" s="9" t="str">
        <f t="shared" si="1"/>
        <v>Connaissance des concepts de gestion des services pour les réseaux et des normes correspondantes (par exemple, la version courante d'Information Technology Infrastructure Library [ITIL]).</v>
      </c>
    </row>
    <row r="50" spans="1:2" ht="60" x14ac:dyDescent="0.25">
      <c r="A50" s="10" t="s">
        <v>1188</v>
      </c>
      <c r="B50" s="9" t="str">
        <f t="shared" si="1"/>
        <v>Connaissance des concepts et des fonctions du pare-feu applicatif (par exemple, point unique d'authentification/d'audit/d'application de la politique, analyse des messages pour détecter les contenus malveillants, anonymisation des données pour la conformité PCI et PII, analyse de la protection contre la perte de données, opérations cryptographiques accélérées, sécurité SSL, traitement REST/JSON).</v>
      </c>
    </row>
    <row r="51" spans="1:2" x14ac:dyDescent="0.25">
      <c r="A51" s="10" t="s">
        <v>1197</v>
      </c>
      <c r="B51" s="9" t="str">
        <f t="shared" si="1"/>
        <v>Connaissance des exigences en matière de confidentialité, d'intégrité et de disponibilité.</v>
      </c>
    </row>
    <row r="52" spans="1:2" x14ac:dyDescent="0.25">
      <c r="A52" s="10" t="s">
        <v>1198</v>
      </c>
      <c r="B52" s="9" t="str">
        <f t="shared" si="1"/>
        <v>Connaissance des logiciels axés sur la cybersécurité.</v>
      </c>
    </row>
    <row r="53" spans="1:2" x14ac:dyDescent="0.25">
      <c r="A53" s="10" t="s">
        <v>1200</v>
      </c>
      <c r="B53" s="9" t="str">
        <f t="shared" si="1"/>
        <v xml:space="preserve">Connaissance de la méthodologie d'évaluation du cadre de gestion des risques. </v>
      </c>
    </row>
    <row r="54" spans="1:2" x14ac:dyDescent="0.25">
      <c r="A54" s="10" t="s">
        <v>1211</v>
      </c>
      <c r="B54" s="9" t="str">
        <f t="shared" si="1"/>
        <v>Connaissance des différents types d'architectures informatiques.</v>
      </c>
    </row>
    <row r="55" spans="1:2" x14ac:dyDescent="0.25">
      <c r="A55" s="10" t="s">
        <v>1224</v>
      </c>
      <c r="B55" s="9" t="str">
        <f t="shared" si="1"/>
        <v>Connaissance des systèmes de sécurité à plusieurs niveaux et des solutions interdomaines.</v>
      </c>
    </row>
    <row r="56" spans="1:2" ht="30" x14ac:dyDescent="0.25">
      <c r="A56" s="10" t="s">
        <v>1244</v>
      </c>
      <c r="B56" s="9" t="str">
        <f t="shared" si="1"/>
        <v>Connaissance des normes de sécurité des données relatives aux informations d'identification personnelle (PII).</v>
      </c>
    </row>
    <row r="57" spans="1:2" x14ac:dyDescent="0.25">
      <c r="A57" s="10" t="s">
        <v>1245</v>
      </c>
      <c r="B57" s="9" t="str">
        <f t="shared" si="1"/>
        <v>Connaissance des normes de sécurité des données de l'industrie des cartes de paiement (PCI).</v>
      </c>
    </row>
    <row r="58" spans="1:2" x14ac:dyDescent="0.25">
      <c r="A58" s="10" t="s">
        <v>1246</v>
      </c>
      <c r="B58" s="9" t="str">
        <f t="shared" si="1"/>
        <v>Connaissance des normes de sécurité des données relatives aux informations de santé personnelles (PHI).</v>
      </c>
    </row>
    <row r="59" spans="1:2" ht="45" x14ac:dyDescent="0.25">
      <c r="A59" s="10" t="s">
        <v>1248</v>
      </c>
      <c r="B59" s="9" t="str">
        <f t="shared" si="1"/>
        <v>Connaissance de la planification de la protection des programmes (par exemple, politiques de sécurité/de gestion des risques de la chaîne d'approvisionnement des technologies de l'information (TI), techniques de lutte contre la falsification et exigences).</v>
      </c>
    </row>
    <row r="60" spans="1:2" x14ac:dyDescent="0.25">
      <c r="A60" s="10" t="s">
        <v>1259</v>
      </c>
      <c r="B60" s="9" t="str">
        <f t="shared" si="1"/>
        <v>Connaissance des techniques de gestion de la configuration.</v>
      </c>
    </row>
    <row r="61" spans="1:2" ht="45" x14ac:dyDescent="0.25">
      <c r="A61" s="10" t="s">
        <v>1261</v>
      </c>
      <c r="B61" s="9" t="str">
        <f t="shared" si="1"/>
        <v>Connaissance des fonctions de chiffrement des données actuelles et émergentes (par exemple, chiffrement des colonnes et des espaces de tables, chiffrement des fichiers et des disques) dans les bases de données (par exemple, fonctions intégrées de gestion des clefs cryptographiques).</v>
      </c>
    </row>
    <row r="62" spans="1:2" ht="30" x14ac:dyDescent="0.25">
      <c r="A62" s="10" t="s">
        <v>1270</v>
      </c>
      <c r="B62" s="9" t="str">
        <f t="shared" si="1"/>
        <v>Connaissance des typologies à N niveaux (par exemple, comprenant les systèmes d'exploitation serveur et client).</v>
      </c>
    </row>
    <row r="63" spans="1:2" ht="30" x14ac:dyDescent="0.25">
      <c r="A63" s="10" t="s">
        <v>1271</v>
      </c>
      <c r="B63" s="9" t="str">
        <f t="shared" si="1"/>
        <v>Connaissance du programme de classification des informations d'une organisation et des procédures de compromission des informations.</v>
      </c>
    </row>
    <row r="64" spans="1:2" ht="30" x14ac:dyDescent="0.25">
      <c r="A64" s="10" t="s">
        <v>1275</v>
      </c>
      <c r="B64" s="9" t="str">
        <f t="shared" si="1"/>
        <v>Connaissance des concepts et des modèles d'architecture des technologies de l'information (TI) de l'entreprise (par exemple, architecture de référence, architecture validée et architecture cible).</v>
      </c>
    </row>
    <row r="65" spans="1:2" x14ac:dyDescent="0.25">
      <c r="A65" s="10" t="s">
        <v>1277</v>
      </c>
      <c r="B65" s="9" t="str">
        <f t="shared" si="1"/>
        <v>Connaissance de l'intégration des buts et objectifs de l'organisation dans l'architecture.</v>
      </c>
    </row>
    <row r="66" spans="1:2" x14ac:dyDescent="0.25">
      <c r="A66" s="10" t="s">
        <v>1303</v>
      </c>
      <c r="B66" s="9" t="str">
        <f t="shared" si="1"/>
        <v>Connaissance des critères d'évaluation et de validation de l'organisation.</v>
      </c>
    </row>
    <row r="67" spans="1:2" x14ac:dyDescent="0.25">
      <c r="A67" s="10" t="s">
        <v>1305</v>
      </c>
      <c r="B67" s="9" t="str">
        <f t="shared" si="1"/>
        <v>Connaissance des systèmes embarqués.</v>
      </c>
    </row>
    <row r="68" spans="1:2" x14ac:dyDescent="0.25">
      <c r="A68" s="10" t="s">
        <v>1306</v>
      </c>
      <c r="B68" s="9" t="str">
        <f t="shared" si="1"/>
        <v>Connaissance des méthodologies de tolérance aux pannes des systèmes.</v>
      </c>
    </row>
    <row r="69" spans="1:2" ht="30" x14ac:dyDescent="0.25">
      <c r="A69" s="10" t="s">
        <v>1308</v>
      </c>
      <c r="B69" s="9" t="str">
        <f t="shared" si="1"/>
        <v>Connaissance de la théorie de l'information (par exemple, codage de source, codage de canal, théorie de la complexité des algorithmes et compression de données).</v>
      </c>
    </row>
    <row r="70" spans="1:2" x14ac:dyDescent="0.25">
      <c r="A70" s="10" t="s">
        <v>1309</v>
      </c>
      <c r="B70" s="9" t="str">
        <f t="shared" ref="B70:B75" si="2">VLOOKUP(A70,Knowledge,2,FALSE)</f>
        <v>Connaissance des zones démilitarisées.</v>
      </c>
    </row>
    <row r="71" spans="1:2" ht="30" x14ac:dyDescent="0.25">
      <c r="A71" s="10" t="s">
        <v>1315</v>
      </c>
      <c r="B71" s="9" t="str">
        <f t="shared" si="2"/>
        <v>Connaissance des protocoles réseaux tels que TCP/IP, DHCP (Dynamic Host Configuration Protocol), DNS (Domain Name System) et services d'annuaire.</v>
      </c>
    </row>
    <row r="72" spans="1:2" ht="30" x14ac:dyDescent="0.25">
      <c r="A72" s="10" t="s">
        <v>1316</v>
      </c>
      <c r="B72" s="9" t="str">
        <f t="shared" si="2"/>
        <v>Connaissance des processus de conception de réseaux, y compris la compréhension des objectifs de sécurité, des objectifs opérationnels et des compromis.</v>
      </c>
    </row>
    <row r="73" spans="1:2" x14ac:dyDescent="0.25">
      <c r="A73" s="10" t="s">
        <v>1319</v>
      </c>
      <c r="B73" s="9" t="str">
        <f t="shared" si="2"/>
        <v>Connaissance des méthodes d'authentification en matière d'accès.</v>
      </c>
    </row>
    <row r="74" spans="1:2" ht="30" x14ac:dyDescent="0.25">
      <c r="A74" s="10" t="s">
        <v>2496</v>
      </c>
      <c r="B74" s="9" t="str">
        <f t="shared" si="2"/>
        <v>RETIRÉ : Connaissance de la structure, de l'architecture et de la conception de base des réseaux numériques et téléphoniques modernes. (Voir K0599)</v>
      </c>
    </row>
    <row r="75" spans="1:2" ht="45" x14ac:dyDescent="0.25">
      <c r="A75" s="10" t="s">
        <v>1543</v>
      </c>
      <c r="B75" s="9" t="str">
        <f t="shared" si="2"/>
        <v>Connaissance des protocoles courants de mise en réseau et de routage (par exemple, TCP/IP), des services (par exemple, web, courrier électronique, DNS) et de la manière dont ils interagissent pour assurer les communications réseau.</v>
      </c>
    </row>
    <row r="76" spans="1:2" x14ac:dyDescent="0.25">
      <c r="A76" s="10"/>
      <c r="B76" s="9"/>
    </row>
    <row r="77" spans="1:2" x14ac:dyDescent="0.25">
      <c r="A77" s="223" t="str">
        <f>'SP-RSK-001 KSAs'!A45</f>
        <v>Compétences</v>
      </c>
      <c r="B77" s="224"/>
    </row>
    <row r="78" spans="1:2" x14ac:dyDescent="0.25">
      <c r="A78" s="10" t="s">
        <v>1598</v>
      </c>
      <c r="B78" s="9" t="str">
        <f t="shared" ref="B78:B94" si="3">VLOOKUP(A78,Skills,2,FALSE)</f>
        <v>Capacité à appliquer et à intégrer les technologies de l'information dans les solutions proposées.</v>
      </c>
    </row>
    <row r="79" spans="1:2" x14ac:dyDescent="0.25">
      <c r="A79" s="10" t="s">
        <v>1615</v>
      </c>
      <c r="B79" s="9" t="str">
        <f t="shared" si="3"/>
        <v>Capacité à imaginer des contre-mesures aux risques de sécurité identifiés.</v>
      </c>
    </row>
    <row r="80" spans="1:2" x14ac:dyDescent="0.25">
      <c r="A80" s="10" t="s">
        <v>1617</v>
      </c>
      <c r="B80" s="9" t="str">
        <f t="shared" si="3"/>
        <v>Capacité à concevoir l'intégration de solutions matérielles et logicielles.</v>
      </c>
    </row>
    <row r="81" spans="1:2" ht="45" x14ac:dyDescent="0.25">
      <c r="A81" s="10" t="s">
        <v>1620</v>
      </c>
      <c r="B81" s="9" t="str">
        <f t="shared" si="3"/>
        <v>Capacité à déterminer comment un système de sécurité devrait fonctionner (y compris ses capacités de résilience et de fiabilité) et comment les changements dans les conditions, les opérations ou l'environnement affecteront ces résultats.</v>
      </c>
    </row>
    <row r="82" spans="1:2" ht="30" x14ac:dyDescent="0.25">
      <c r="A82" s="10" t="s">
        <v>1643</v>
      </c>
      <c r="B82" s="9" t="str">
        <f t="shared" si="3"/>
        <v>Capacité à modéliser la conception et à élaborer des cas d'utilisation (par exemple, langage de modélisation unifié).</v>
      </c>
    </row>
    <row r="83" spans="1:2" x14ac:dyDescent="0.25">
      <c r="A83" s="10" t="s">
        <v>1652</v>
      </c>
      <c r="B83" s="9" t="str">
        <f t="shared" si="3"/>
        <v>Capacité à utiliser les équipements de réseaux privés virtuels (VPN) et le chiffrement.</v>
      </c>
    </row>
    <row r="84" spans="1:2" x14ac:dyDescent="0.25">
      <c r="A84" s="10" t="s">
        <v>1654</v>
      </c>
      <c r="B84" s="9" t="str">
        <f t="shared" si="3"/>
        <v>Capacité à rédiger des plans de test.</v>
      </c>
    </row>
    <row r="85" spans="1:2" ht="30" x14ac:dyDescent="0.25">
      <c r="A85" s="10" t="s">
        <v>1669</v>
      </c>
      <c r="B85" s="9" t="str">
        <f t="shared" si="3"/>
        <v>Capacité à configurer et à utiliser des outils de protection informatique basés sur des logiciels (par exemple, des pare-feu logiciels, des logiciels antivirus, des logiciels anti-espions).</v>
      </c>
    </row>
    <row r="86" spans="1:2" x14ac:dyDescent="0.25">
      <c r="A86" s="10" t="s">
        <v>1707</v>
      </c>
      <c r="B86" s="9" t="str">
        <f t="shared" si="3"/>
        <v>Capacité à concevoir des solutions de sécurité multi-niveaux/interdomaines.</v>
      </c>
    </row>
    <row r="87" spans="1:2" x14ac:dyDescent="0.25">
      <c r="A87" s="10" t="s">
        <v>1713</v>
      </c>
      <c r="B87" s="9" t="str">
        <f t="shared" si="3"/>
        <v xml:space="preserve">Capacité à utiliser des méthodes de conception. </v>
      </c>
    </row>
    <row r="88" spans="1:2" ht="30" x14ac:dyDescent="0.25">
      <c r="A88" s="10" t="s">
        <v>1729</v>
      </c>
      <c r="B88" s="9" t="str">
        <f t="shared" si="3"/>
        <v>Capacité à utiliser les capacités de chiffrement et de signature numérique de l'infrastructure à clef publique (PKI) dans les applications (par exemple, courrier électronique S/MIME, trafic SSL).</v>
      </c>
    </row>
    <row r="89" spans="1:2" ht="30" x14ac:dyDescent="0.25">
      <c r="A89" s="10" t="s">
        <v>1730</v>
      </c>
      <c r="B89" s="9" t="str">
        <f t="shared" si="3"/>
        <v>Capacité à appliquer des modèles de sécurité (par exemple, le modèle Bell-LaPadula, le modèle d'intégrité Biba, le modèle d'intégrité Clark-Wilson).</v>
      </c>
    </row>
    <row r="90" spans="1:2" ht="30" x14ac:dyDescent="0.25">
      <c r="A90" s="10" t="s">
        <v>1743</v>
      </c>
      <c r="B90" s="9" t="str">
        <f t="shared" si="3"/>
        <v>Capacité à traduire les exigences opérationnelles en besoins de protection (c'est-à-dire en mesures de sécurité).</v>
      </c>
    </row>
    <row r="91" spans="1:2" ht="30" x14ac:dyDescent="0.25">
      <c r="A91" s="10" t="s">
        <v>1758</v>
      </c>
      <c r="B91" s="9" t="str">
        <f t="shared" si="3"/>
        <v>Capacité à mettre en place des sous-réseaux physiques ou logiques qui séparent un réseau local interne (LAN) d'autres réseaux non fiables.</v>
      </c>
    </row>
    <row r="92" spans="1:2" ht="30" x14ac:dyDescent="0.25">
      <c r="A92" s="10" t="s">
        <v>1760</v>
      </c>
      <c r="B92" s="9" t="str">
        <f t="shared" si="3"/>
        <v>Capacité à configurer et à utiliser les composants de protection informatique (par exemple, les pare-feu matériels, les serveurs, les routeurs, le cas échéant).</v>
      </c>
    </row>
    <row r="93" spans="1:2" ht="30" x14ac:dyDescent="0.25">
      <c r="A93" s="10" t="s">
        <v>2509</v>
      </c>
      <c r="B93" s="9" t="str">
        <f t="shared" si="3"/>
        <v>Capacité à appliquer les principes de cybersécurité et de confidentialité aux exigences organisationnelles (pertinentes pour la confidentialité, l'intégrité, la disponibilité, l'authentification, la non-répudiation).</v>
      </c>
    </row>
    <row r="94" spans="1:2" ht="30" x14ac:dyDescent="0.25">
      <c r="A94" s="10" t="s">
        <v>2516</v>
      </c>
      <c r="B94" s="9" t="str">
        <f t="shared" si="3"/>
        <v>Capacité à identifier les questions de cybersécurité et de protection de la vie privée qui découlent des liens avec les clients internes et externes et les organisations partenaires.</v>
      </c>
    </row>
    <row r="95" spans="1:2" x14ac:dyDescent="0.25">
      <c r="A95" s="10"/>
      <c r="B95" s="9"/>
    </row>
    <row r="96" spans="1:2" x14ac:dyDescent="0.25">
      <c r="A96" s="223" t="str">
        <f>'SP-RSK-001 KSAs'!A48</f>
        <v>Aptitudes</v>
      </c>
      <c r="B96" s="224"/>
    </row>
    <row r="97" spans="1:2" ht="60" x14ac:dyDescent="0.25">
      <c r="A97" s="10" t="s">
        <v>1957</v>
      </c>
      <c r="B97" s="3" t="str">
        <f t="shared" ref="B97:B110" si="4">VLOOKUP(A97,Abilities,2,FALSE)</f>
        <v>Aptitude à appliquer les méthodes, les normes et les approches permettant de décrire, d'analyser et de documenter l'architecture des technologies de l'information (TI) d'une organisation (par exemple, le référentiel TOGAF (Open Group Architecture Framework), le référentiel DoDAF (Department of Defense Architecture Framework), le référentiel FEAF (Federal Enterprise Architecture Framework)).</v>
      </c>
    </row>
    <row r="98" spans="1:2" x14ac:dyDescent="0.25">
      <c r="A98" s="10" t="s">
        <v>1963</v>
      </c>
      <c r="B98" s="3" t="str">
        <f t="shared" si="4"/>
        <v>Aptitude à communiquer efficacement par écrit.</v>
      </c>
    </row>
    <row r="99" spans="1:2" x14ac:dyDescent="0.25">
      <c r="A99" s="10" t="s">
        <v>1964</v>
      </c>
      <c r="B99" s="3" t="str">
        <f t="shared" si="4"/>
        <v>Aptitude à effectuer des analyses de vulnérabilité et à reconnaître les failles des systèmes de sécurité.</v>
      </c>
    </row>
    <row r="100" spans="1:2" ht="30" x14ac:dyDescent="0.25">
      <c r="A100" s="10" t="s">
        <v>1976</v>
      </c>
      <c r="B100" s="3" t="str">
        <f t="shared" si="4"/>
        <v>Aptitude à appliquer les buts et objectifs d'une organisation au développement et à la maintenance de l'architecture.</v>
      </c>
    </row>
    <row r="101" spans="1:2" x14ac:dyDescent="0.25">
      <c r="A101" s="10" t="s">
        <v>1987</v>
      </c>
      <c r="B101" s="3" t="str">
        <f t="shared" si="4"/>
        <v>Aptitude à optimiser les systèmes pour répondre aux exigences de performance de l'entreprise.</v>
      </c>
    </row>
    <row r="102" spans="1:2" ht="30" x14ac:dyDescent="0.25">
      <c r="A102" s="10" t="s">
        <v>1997</v>
      </c>
      <c r="B102" s="3" t="str">
        <f t="shared" si="4"/>
        <v>Aptitude à appliquer les concepts d'architecture de sécurité des réseaux, y compris la topologie, les protocoles, les composants et les principes (par exemple, l'application de la défense en profondeur).</v>
      </c>
    </row>
    <row r="103" spans="1:2" x14ac:dyDescent="0.25">
      <c r="A103" s="10" t="s">
        <v>1998</v>
      </c>
      <c r="B103" s="3" t="str">
        <f t="shared" si="4"/>
        <v>Aptitude à appliquer les outils, méthodes et techniques de conception de systèmes sécurisés.</v>
      </c>
    </row>
    <row r="104" spans="1:2" ht="30" x14ac:dyDescent="0.25">
      <c r="A104" s="10" t="s">
        <v>1999</v>
      </c>
      <c r="B104" s="3" t="str">
        <f t="shared" si="4"/>
        <v>Aptitude à appliquer les outils, méthodes et techniques de conception de systèmes, y compris les outils d'analyse et de conception de systèmes automatisés.</v>
      </c>
    </row>
    <row r="105" spans="1:2" x14ac:dyDescent="0.25">
      <c r="A105" s="10" t="s">
        <v>2010</v>
      </c>
      <c r="B105" s="3" t="str">
        <f t="shared" si="4"/>
        <v>Aptitude à concevoir des architectures et des cadres.</v>
      </c>
    </row>
    <row r="106" spans="1:2" ht="45" x14ac:dyDescent="0.25">
      <c r="A106" s="10" t="s">
        <v>2520</v>
      </c>
      <c r="B106" s="3" t="str">
        <f t="shared" si="4"/>
        <v>Aptitude à appliquer les principes de cybersécurité et de protection de la vie privée aux exigences organisationnelles (pertinentes pour la confidentialité, l'intégrité, la disponibilité, l'authentification, la non-répudiation).</v>
      </c>
    </row>
    <row r="107" spans="1:2" ht="60" x14ac:dyDescent="0.25">
      <c r="A107" s="10" t="s">
        <v>2545</v>
      </c>
      <c r="B107" s="3" t="str">
        <f t="shared" si="4"/>
        <v>Aptitude à assurer une liaison privilégiée entre l'architecte d'entreprise et l'ingénieur chargé de la sécurité des systèmes et à assurer la coordination avec les propriétaires de systèmes, les fournisseurs de mesures de sécurité partagées et les responsables de la sécurité des systèmes en ce qui concerne l'attribution des moyens de sécurité qu'ils soient spécifiques à un système, hybrides ou communs.</v>
      </c>
    </row>
    <row r="108" spans="1:2" ht="90" x14ac:dyDescent="0.25">
      <c r="A108" s="10" t="s">
        <v>2546</v>
      </c>
      <c r="B108" s="3" t="str">
        <f t="shared" si="4"/>
        <v>Aptitude, en étroite coordination avec les responsables de la sécurité des systèmes, à conseiller les autorités compétentes, les directeurs de l'information, les responsables de la sécurité des systèmes d'information et le responsable de la gestion des risques (fonction) sur une série de questions liées à la sécurité (par exemple, l'établissement des limites du système, l'évaluation de la gravité des faiblesses et des déficiences du système, les plans d'action et les étapes, les approches d'atténuation des risques, les alertes de sécurité et les effets négatifs potentiels des vulnérabilités identifiées).</v>
      </c>
    </row>
    <row r="109" spans="1:2" ht="30" x14ac:dyDescent="0.25">
      <c r="A109" s="10" t="s">
        <v>2566</v>
      </c>
      <c r="B109" s="3" t="str">
        <f t="shared" si="4"/>
        <v>Aptitude à identifier les systèmes d'infrastructures critiques utilisant les technologies de l'information et de la communication qui ont été conçus sans tenir compte de la sécurité du système.</v>
      </c>
    </row>
    <row r="110" spans="1:2" ht="30" x14ac:dyDescent="0.25">
      <c r="A110" s="10" t="s">
        <v>2568</v>
      </c>
      <c r="B110" s="3" t="str">
        <f t="shared" si="4"/>
        <v>Aptitude à mettre en place un sous-réseau physique ou logique qui sépare un réseau local interne (LAN) d'autres réseaux non fiables.</v>
      </c>
    </row>
  </sheetData>
  <mergeCells count="5">
    <mergeCell ref="A96:B96"/>
    <mergeCell ref="C2:F2"/>
    <mergeCell ref="C1:F1"/>
    <mergeCell ref="A5:B5"/>
    <mergeCell ref="A77:B77"/>
  </mergeCells>
  <hyperlinks>
    <hyperlink ref="C1" location="'Master KSA List'!A1" display="Click to view the Master KSA List" xr:uid="{81D8A26C-FC21-4190-A820-8B289A4E61F2}"/>
    <hyperlink ref="C2" location="'Table of Contents'!A1" display="Click to return to the Table of Contents" xr:uid="{DBC87B7C-1773-44FC-8850-41275D39DF75}"/>
  </hyperlinks>
  <pageMargins left="0.7" right="0.7" top="0.75" bottom="0.75" header="0.3" footer="0.3"/>
  <pageSetup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rgb="FFD00505"/>
  </sheetPr>
  <dimension ref="A1:F26"/>
  <sheetViews>
    <sheetView zoomScaleNormal="100" workbookViewId="0">
      <pane ySplit="4" topLeftCell="A5" activePane="bottomLeft" state="frozen"/>
      <selection activeCell="B3" sqref="B3"/>
      <selection pane="bottomLeft" activeCell="B1" sqref="B1"/>
    </sheetView>
  </sheetViews>
  <sheetFormatPr baseColWidth="10" defaultColWidth="8.85546875" defaultRowHeight="15" x14ac:dyDescent="0.25"/>
  <cols>
    <col min="1" max="1" width="47.85546875" customWidth="1"/>
    <col min="2" max="2" width="100.42578125" style="6" customWidth="1"/>
  </cols>
  <sheetData>
    <row r="1" spans="1:6" ht="15" customHeight="1" x14ac:dyDescent="0.25">
      <c r="A1" s="99" t="str">
        <f>LEFT('Table of Contents'!A4,SEARCH(" -",'Table of Contents'!A4))</f>
        <v xml:space="preserve">PROVISIONNEMENT SÉCURISÉ (SP) </v>
      </c>
      <c r="B1" s="194" t="str">
        <f>'Table of Contents'!C10 &amp; " (" &amp; 'Table of Contents'!E10 &amp; ") : "</f>
        <v xml:space="preserve">Architecte sécurité (SP-ARC-002) : </v>
      </c>
      <c r="C1" s="226" t="str">
        <f>'Table of Contents'!F2</f>
        <v>Cliquer ici pour la liste des tâches</v>
      </c>
      <c r="D1" s="227"/>
      <c r="E1" s="227"/>
      <c r="F1" s="227"/>
    </row>
    <row r="2" spans="1:6" ht="60" x14ac:dyDescent="0.25">
      <c r="A2" s="100" t="str">
        <f>'Table of Contents'!A9</f>
        <v>Architecture des systèmes (ARC)</v>
      </c>
      <c r="B2" s="193" t="str">
        <f>'Table of Contents'!D10</f>
        <v>Veille à ce que les exigences de sécurité des parties prenantes nécessaires pour protéger la mission et les processus opérationnels de l'organisation soient correctement prises en compte dans tous les aspects de l'architecture d'entreprise, y compris les modèles de référence, les architectures de secteurs et de solutions, et les systèmes qui en résultent et qui soutiennent ces missions et processus opérationnels.</v>
      </c>
      <c r="C2" s="225" t="str">
        <f>'Master Task List'!C1</f>
        <v>Cliquer ici pour retourner à la table des matières</v>
      </c>
      <c r="D2" s="225"/>
      <c r="E2" s="225"/>
      <c r="F2" s="225"/>
    </row>
    <row r="3" spans="1:6" x14ac:dyDescent="0.25">
      <c r="A3" s="14"/>
      <c r="B3" s="12"/>
      <c r="C3" t="s">
        <v>2234</v>
      </c>
    </row>
    <row r="4" spans="1:6" x14ac:dyDescent="0.25">
      <c r="A4" s="7" t="str">
        <f>'SP-RSK-001 Tasks'!A4</f>
        <v>ID de la tâche</v>
      </c>
      <c r="B4" s="7" t="str">
        <f>'SP-RSK-001 Tasks'!B4</f>
        <v>Tâche</v>
      </c>
    </row>
    <row r="5" spans="1:6" ht="30" x14ac:dyDescent="0.25">
      <c r="A5" s="10" t="s">
        <v>83</v>
      </c>
      <c r="B5" s="9" t="str">
        <f t="shared" ref="B5:B26" si="0">VLOOKUP(A5,Tasks,2,FALSE)</f>
        <v>Définir et hiérarchiser les capacités essentielles du système ou les fonctions métier nécessaires à la restauration partielle ou totale du système après une défaillance catastrophique.</v>
      </c>
    </row>
    <row r="6" spans="1:6" ht="75" x14ac:dyDescent="0.25">
      <c r="A6" s="10" t="s">
        <v>84</v>
      </c>
      <c r="B6" s="9" t="str">
        <f t="shared" si="0"/>
        <v>Définir les niveaux appropriés de disponibilité du système en se basant sur les fonctions critiques de celui-ci et s'assurer que les exigences du système identifient les exigences appropriées en matière de reprise après sinistre et de continuité des opérations pour inclure toutes les exigences appropriées en matière de basculement/site alternatif, les exigences en matière de sauvegarde, et les exigences en matière de support matériel pour la reprise/restauration du système.</v>
      </c>
    </row>
    <row r="7" spans="1:6" ht="60" x14ac:dyDescent="0.25">
      <c r="A7" s="10" t="s">
        <v>104</v>
      </c>
      <c r="B7" s="9" t="str">
        <f t="shared" si="0"/>
        <v>Élaborer/intégrer des conceptions de cybersécurité pour les systèmes et les réseaux soumis à des exigences de sécurité à plusieurs niveaux ou à des exigences de traitement de données à plusieurs niveaux de classification principalement applicables aux organisations gouvernementales (par exemple, NON CLASSIFIÉ, SECRET et TOP SECRET).</v>
      </c>
    </row>
    <row r="8" spans="1:6" ht="45" x14ac:dyDescent="0.25">
      <c r="A8" s="10" t="s">
        <v>116</v>
      </c>
      <c r="B8" s="9" t="str">
        <f t="shared" si="0"/>
        <v>Documenter et prendre en compte les exigences de l'organisation en matière de sécurité de l'information, d'architecture de cybersécurité et d'ingénierie de la sécurité des systèmes tout au long du cycle de vie de l'acquisition.</v>
      </c>
    </row>
    <row r="9" spans="1:6" x14ac:dyDescent="0.25">
      <c r="A9" s="10" t="s">
        <v>118</v>
      </c>
      <c r="B9" s="9" t="str">
        <f t="shared" si="0"/>
        <v>Utiliser des processus de gestion de la configuration sécurisée.</v>
      </c>
    </row>
    <row r="10" spans="1:6" ht="30" x14ac:dyDescent="0.25">
      <c r="A10" s="10" t="s">
        <v>124</v>
      </c>
      <c r="B10" s="9" t="str">
        <f t="shared" si="0"/>
        <v>Veiller à ce que les systèmes et les architectures acquis ou développés soient conformes aux lignes directrices de l'organisation en matière d'architecture de cybersécurité.</v>
      </c>
    </row>
    <row r="11" spans="1:6" ht="30" x14ac:dyDescent="0.25">
      <c r="A11" s="10" t="s">
        <v>143</v>
      </c>
      <c r="B11" s="9" t="str">
        <f t="shared" si="0"/>
        <v>Identifier et hiérarchiser les fonctions essentielles de l'entreprise en collaboration avec les parties prenantes de l'organisation.</v>
      </c>
    </row>
    <row r="12" spans="1:6" ht="30" x14ac:dyDescent="0.25">
      <c r="A12" s="10" t="s">
        <v>219</v>
      </c>
      <c r="B12" s="9" t="str">
        <f t="shared" si="0"/>
        <v>Effectuer des analyses de sécurité, identifier les lacunes dans l'architecture de sécurité et élaborer un plan de gestion des risques de sécurité.</v>
      </c>
    </row>
    <row r="13" spans="1:6" ht="30" x14ac:dyDescent="0.25">
      <c r="A13" s="10" t="s">
        <v>242</v>
      </c>
      <c r="B13" s="9" t="str">
        <f t="shared" si="0"/>
        <v>Fournir des recommandations sur les coûts du projet, les concepts de conception ou les modifications de la conception.</v>
      </c>
    </row>
    <row r="14" spans="1:6" ht="30" x14ac:dyDescent="0.25">
      <c r="A14" s="10" t="s">
        <v>249</v>
      </c>
      <c r="B14" s="9" t="str">
        <f t="shared" si="0"/>
        <v>Fournir des informations sur les exigences de sécurité à inclure dans les cahiers des charges et autres documents de passation de marchés appropriés.</v>
      </c>
    </row>
    <row r="15" spans="1:6" ht="45" x14ac:dyDescent="0.25">
      <c r="A15" s="10" t="s">
        <v>251</v>
      </c>
      <c r="B15" s="9" t="str">
        <f t="shared" si="0"/>
        <v>Fournir des informations sur les activités du référentiel de gestion des risques et les documents connexes (par exemple, les plans de soutien du cycle de vie des systèmes, le concept d'opérations, les procédures opérationnelles et les supports de formation à la maintenance).</v>
      </c>
    </row>
    <row r="16" spans="1:6" ht="30" x14ac:dyDescent="0.25">
      <c r="A16" s="10" t="s">
        <v>321</v>
      </c>
      <c r="B16" s="9" t="str">
        <f t="shared" si="0"/>
        <v>Définir et documenter la manière dont la mise en œuvre d'un nouveau système ou de nouvelles interfaces entre systèmes influe sur le niveau de sécurité de l'environnement existant.</v>
      </c>
    </row>
    <row r="17" spans="1:2" ht="30" x14ac:dyDescent="0.25">
      <c r="A17" s="10" t="s">
        <v>364</v>
      </c>
      <c r="B17" s="9" t="str">
        <f t="shared" si="0"/>
        <v xml:space="preserve">Analyser les architectures candidates, attribuer les services de sécurité et sélectionner les mécanismes de sécurité. </v>
      </c>
    </row>
    <row r="18" spans="1:2" ht="45" x14ac:dyDescent="0.25">
      <c r="A18" s="10" t="s">
        <v>371</v>
      </c>
      <c r="B18" s="9" t="str">
        <f t="shared" si="0"/>
        <v>Élaborer un contexte de sécurité des systèmes, un concept préliminaire de sécurité des systèmes (CONOPS) et définir les exigences de base en matière de sécurité des systèmes conformément aux exigences applicables en matière de cybersécurité.</v>
      </c>
    </row>
    <row r="19" spans="1:2" ht="45" x14ac:dyDescent="0.25">
      <c r="A19" s="10" t="s">
        <v>385</v>
      </c>
      <c r="B19" s="9" t="str">
        <f t="shared" si="0"/>
        <v xml:space="preserve">Évaluer les architectures et les conceptions de sécurité afin de déterminer l'adéquation de la conception et de l'architecture de sécurité proposées ou fournies en réponse aux exigences contenues dans les documents d'acquisition. </v>
      </c>
    </row>
    <row r="20" spans="1:2" ht="30" x14ac:dyDescent="0.25">
      <c r="A20" s="10" t="s">
        <v>395</v>
      </c>
      <c r="B20" s="9" t="str">
        <f t="shared" si="0"/>
        <v xml:space="preserve">Rédiger des spécifications fonctionnelles détaillées qui documentent le processus de développement de l'architecture. </v>
      </c>
    </row>
    <row r="21" spans="1:2" x14ac:dyDescent="0.25">
      <c r="A21" s="10" t="s">
        <v>484</v>
      </c>
      <c r="B21" s="9" t="str">
        <f t="shared" si="0"/>
        <v>Analyser les besoins et les exigences des utilisateurs pour planifier l'architecture.</v>
      </c>
    </row>
    <row r="22" spans="1:2" ht="30" x14ac:dyDescent="0.25">
      <c r="A22" s="10" t="s">
        <v>507</v>
      </c>
      <c r="B22" s="9" t="str">
        <f t="shared" si="0"/>
        <v>Développer l'architecture de l'entreprise ou les composants du système nécessaires pour répondre aux besoins des utilisateurs.</v>
      </c>
    </row>
    <row r="23" spans="1:2" x14ac:dyDescent="0.25">
      <c r="A23" s="10" t="s">
        <v>533</v>
      </c>
      <c r="B23" s="9" t="str">
        <f t="shared" si="0"/>
        <v>Documenter et mettre à jour, le cas échéant, toutes les activités de définition et d'architecture.</v>
      </c>
    </row>
    <row r="24" spans="1:2" ht="30" x14ac:dyDescent="0.25">
      <c r="A24" s="10" t="s">
        <v>544</v>
      </c>
      <c r="B24" s="9" t="str">
        <f t="shared" si="0"/>
        <v>Déterminer les besoins de protection (c'est-à-dire les mesures de sécurité) pour le(s) système(s) d'information et le(s) réseau(x) et les documenter de manière appropriée.</v>
      </c>
    </row>
    <row r="25" spans="1:2" x14ac:dyDescent="0.25">
      <c r="A25" s="10" t="s">
        <v>603</v>
      </c>
      <c r="B25" s="9" t="str">
        <f t="shared" si="0"/>
        <v>Traduire les capacités proposées en exigences techniques.</v>
      </c>
    </row>
    <row r="26" spans="1:2" x14ac:dyDescent="0.25">
      <c r="A26" s="10" t="s">
        <v>617</v>
      </c>
      <c r="B26" s="9" t="str">
        <f t="shared" si="0"/>
        <v>Évaluer et concevoir des fonctions de gestion de la sécurité en rapport avec le cyber.</v>
      </c>
    </row>
  </sheetData>
  <mergeCells count="2">
    <mergeCell ref="C2:F2"/>
    <mergeCell ref="C1:F1"/>
  </mergeCells>
  <hyperlinks>
    <hyperlink ref="C2" location="'Table of Contents'!A1" display="Click to return to the Table of Contents" xr:uid="{4A64DCE3-8DFE-4F4A-8900-27BBBBDC7757}"/>
    <hyperlink ref="C1" location="'Master Task List'!A1" display="Click to view the Master Task List" xr:uid="{6A418344-E753-41F7-BB29-17B883891CC0}"/>
  </hyperlinks>
  <pageMargins left="0.7" right="0.7" top="0.75" bottom="0.75" header="0.3" footer="0.3"/>
  <pageSetup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D00505"/>
  </sheetPr>
  <dimension ref="A1:F51"/>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Contents'!C11 &amp; " (" &amp; 'Table of Contents'!E11 &amp; ") : "</f>
        <v xml:space="preserve">Spécialiste en recherche et développement (SP-TRD-001) : </v>
      </c>
      <c r="C1" s="226" t="str">
        <f>'Table of Contents'!F1</f>
        <v>Cliquer ici pour la liste des KSAs</v>
      </c>
      <c r="D1" s="227"/>
      <c r="E1" s="227"/>
      <c r="F1" s="227"/>
    </row>
    <row r="2" spans="1:6" ht="60" x14ac:dyDescent="0.25">
      <c r="A2" s="100" t="str">
        <f>'Table of Contents'!A11</f>
        <v>R&amp;D technologique (TRD)</v>
      </c>
      <c r="B2" s="193" t="str">
        <f>'Table of Contents'!D11</f>
        <v>Mène des recherches sur l'ingénierie des logiciels et des systèmes et sur les systèmes logiciels afin de développer de nouvelles capacités, en veillant à ce que la cybersécurité soit pleinement intégrée. Il effectue des recherches technologiques approfondies afin d'évaluer les vulnérabilités potentielles des systèmes informatiques.</v>
      </c>
      <c r="C2" s="230" t="str">
        <f>'Master Task List'!C1</f>
        <v>Cliquer ici pour retourner à la table des matières</v>
      </c>
      <c r="D2" s="230"/>
      <c r="E2" s="230"/>
      <c r="F2" s="230"/>
    </row>
    <row r="3" spans="1:6" x14ac:dyDescent="0.25">
      <c r="A3" s="14"/>
      <c r="B3" s="12"/>
      <c r="C3" t="s">
        <v>2235</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8"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997</v>
      </c>
      <c r="B12" s="9" t="str">
        <f t="shared" si="0"/>
        <v>Connaissance des vulnérabilités des applications.</v>
      </c>
    </row>
    <row r="13" spans="1:6" x14ac:dyDescent="0.25">
      <c r="A13" s="10" t="s">
        <v>1007</v>
      </c>
      <c r="B13" s="9" t="str">
        <f t="shared" si="0"/>
        <v>Connaissance des concepts de cryptographie et de gestion des clefs cryptographiques.</v>
      </c>
    </row>
    <row r="14" spans="1:6" x14ac:dyDescent="0.25">
      <c r="A14" s="10" t="s">
        <v>1047</v>
      </c>
      <c r="B14" s="9" t="str">
        <f t="shared" si="0"/>
        <v>Connaissance des technologies de l'information (TI) et de la cybersécurité qui sont récentes et émergentes.</v>
      </c>
    </row>
    <row r="15" spans="1:6" ht="30" x14ac:dyDescent="0.25">
      <c r="A15" s="10" t="s">
        <v>1078</v>
      </c>
      <c r="B15" s="9" t="str">
        <f t="shared" si="0"/>
        <v>Connaissance des principes de gestion du cycle de vie des systèmes, y compris la sécurité et la facilité d'utilisation des logiciels.</v>
      </c>
    </row>
    <row r="16" spans="1:6" x14ac:dyDescent="0.25">
      <c r="A16" s="10" t="s">
        <v>1114</v>
      </c>
      <c r="B16" s="9" t="str">
        <f t="shared" si="0"/>
        <v>Connaissance des pratiques de gestion des risques de la chaîne d'approvisionnement (NIST SP 800-161).</v>
      </c>
    </row>
    <row r="17" spans="1:2" ht="45" x14ac:dyDescent="0.25">
      <c r="A17" s="10" t="s">
        <v>1156</v>
      </c>
      <c r="B17" s="9" t="str">
        <f t="shared" si="0"/>
        <v>Connaissance des politiques, exigences et procédures en matière de sécurité de la chaîne d'approvisionnement des technologies de l'information (TI) et de gestion des risques de la chaîne d'approvisionnement.</v>
      </c>
    </row>
    <row r="18" spans="1:2" ht="30" x14ac:dyDescent="0.25">
      <c r="A18" s="10" t="s">
        <v>1157</v>
      </c>
      <c r="B18" s="9" t="str">
        <f t="shared" si="0"/>
        <v>Connaissance des systèmes d'infrastructures critiques utilisant des technologies de l'information et de la communication qui ont été conçus sans tenir compte de la sécurité des systèmes.</v>
      </c>
    </row>
    <row r="19" spans="1:2" x14ac:dyDescent="0.25">
      <c r="A19" s="10" t="s">
        <v>1158</v>
      </c>
      <c r="B19" s="9" t="str">
        <f t="shared" si="0"/>
        <v>Connaissance des techniques de rétro-ingénierie du matériel.</v>
      </c>
    </row>
    <row r="20" spans="1:2" x14ac:dyDescent="0.25">
      <c r="A20" s="10" t="s">
        <v>1159</v>
      </c>
      <c r="B20" s="9" t="str">
        <f t="shared" si="0"/>
        <v>Connaissance des middlewares (par exemple, Enterprise Service Bus et Message Queuing).</v>
      </c>
    </row>
    <row r="21" spans="1:2" x14ac:dyDescent="0.25">
      <c r="A21" s="10" t="s">
        <v>1161</v>
      </c>
      <c r="B21" s="9" t="str">
        <f t="shared" si="0"/>
        <v>Connaissance des protocoles réseaux.</v>
      </c>
    </row>
    <row r="22" spans="1:2" x14ac:dyDescent="0.25">
      <c r="A22" s="10" t="s">
        <v>1162</v>
      </c>
      <c r="B22" s="9" t="str">
        <f t="shared" si="0"/>
        <v>Connaissance des techniques de rétro-ingénierie des logiciels.</v>
      </c>
    </row>
    <row r="23" spans="1:2" x14ac:dyDescent="0.25">
      <c r="A23" s="10" t="s">
        <v>1163</v>
      </c>
      <c r="B23" s="9" t="str">
        <f t="shared" si="0"/>
        <v>Connaissance des schémas XML (Extensible Markup Language).</v>
      </c>
    </row>
    <row r="24" spans="1:2" ht="30" x14ac:dyDescent="0.25">
      <c r="A24" s="10" t="s">
        <v>1166</v>
      </c>
      <c r="B24" s="9" t="str">
        <f t="shared" si="0"/>
        <v>Connaissance des concepts d'architecture de sécurité des réseaux, y compris la topologie, les protocoles, les composants et les principes (par exemple, l'application de la défense en profondeur).</v>
      </c>
    </row>
    <row r="25" spans="1:2" ht="60" x14ac:dyDescent="0.25">
      <c r="A25" s="10" t="s">
        <v>1188</v>
      </c>
      <c r="B25" s="9" t="str">
        <f t="shared" si="0"/>
        <v>Connaissance des concepts et des fonctions du pare-feu applicatif (par exemple, point unique d'authentification/d'audit/d'application de la politique, analyse des messages pour détecter les contenus malveillants, anonymisation des données pour la conformité PCI et PII, analyse de la protection contre la perte de données, opérations cryptographiques accélérées, sécurité SSL, traitement REST/JSON).</v>
      </c>
    </row>
    <row r="26" spans="1:2" x14ac:dyDescent="0.25">
      <c r="A26" s="10" t="s">
        <v>1195</v>
      </c>
      <c r="B26" s="9" t="str">
        <f t="shared" si="0"/>
        <v>Connaissance des techniques de communication secrète.</v>
      </c>
    </row>
    <row r="27" spans="1:2" ht="30" x14ac:dyDescent="0.25">
      <c r="A27" s="10" t="s">
        <v>1251</v>
      </c>
      <c r="B27" s="9" t="str">
        <f t="shared" si="0"/>
        <v>Connaissance des lois, des politiques, des procédures ou de la gouvernance relatives à la cybersécurité des infrastructures critiques.</v>
      </c>
    </row>
    <row r="28" spans="1:2" x14ac:dyDescent="0.25">
      <c r="A28" s="10" t="s">
        <v>1252</v>
      </c>
      <c r="B28" s="9" t="str">
        <f t="shared" si="0"/>
        <v>Connaissance de l'investigation numérique légale.</v>
      </c>
    </row>
    <row r="29" spans="1:2" x14ac:dyDescent="0.25">
      <c r="A29" s="10" t="s">
        <v>1253</v>
      </c>
      <c r="B29" s="9" t="str">
        <f t="shared" si="0"/>
        <v>Connaissance de l'architecture des communications mobiles.</v>
      </c>
    </row>
    <row r="30" spans="1:2" ht="30" x14ac:dyDescent="0.25">
      <c r="A30" s="10" t="s">
        <v>1255</v>
      </c>
      <c r="B30" s="9" t="str">
        <f t="shared" si="0"/>
        <v>Connaissance des structures et des éléments internes des systèmes d'exploitation (par exemple, gestion des processus, structure des répertoires, applications installées).</v>
      </c>
    </row>
    <row r="31" spans="1:2" ht="30" x14ac:dyDescent="0.25">
      <c r="A31" s="10" t="s">
        <v>1256</v>
      </c>
      <c r="B31" s="9" t="str">
        <f t="shared" si="0"/>
        <v>Connaissance des outils d'analyse de réseau utilisés pour identifier les vulnérabilités des communications logicielles.</v>
      </c>
    </row>
    <row r="32" spans="1:2" x14ac:dyDescent="0.25">
      <c r="A32" s="10" t="s">
        <v>1272</v>
      </c>
      <c r="B32" s="9" t="str">
        <f t="shared" si="0"/>
        <v>Connaissance des modèles de sécurité standard de l'industrie.</v>
      </c>
    </row>
    <row r="33" spans="1:2" ht="45" x14ac:dyDescent="0.25">
      <c r="A33" s="10" t="s">
        <v>1280</v>
      </c>
      <c r="B33" s="9" t="str">
        <f t="shared" si="0"/>
        <v>Connaissance des capacités, des applications et des vulnérabilités potentielles des équipements réseaux, y compris les concentrateurs, les routeurs, les commutateurs, les ponts, les serveurs, les supports de transmission et le matériel connexe.</v>
      </c>
    </row>
    <row r="34" spans="1:2" x14ac:dyDescent="0.25">
      <c r="A34" s="10" t="s">
        <v>1293</v>
      </c>
      <c r="B34" s="9" t="str">
        <f t="shared" si="0"/>
        <v>Connaissance des méthodes de piratage.</v>
      </c>
    </row>
    <row r="35" spans="1:2" x14ac:dyDescent="0.25">
      <c r="A35" s="10" t="s">
        <v>1297</v>
      </c>
      <c r="B35" s="9" t="str">
        <f t="shared" si="0"/>
        <v>Connaissance des vulnérabilités potentielles des technologies industrielles en matière de cybersécurité.</v>
      </c>
    </row>
    <row r="36" spans="1:2" ht="30" x14ac:dyDescent="0.25">
      <c r="A36" s="10" t="s">
        <v>1304</v>
      </c>
      <c r="B36" s="9" t="str">
        <f t="shared" si="0"/>
        <v>Connaissance des concepts d'ingénierie appliqués à l'architecture informatique et au matériel/logiciel informatique correspondant.</v>
      </c>
    </row>
    <row r="37" spans="1:2" x14ac:dyDescent="0.25">
      <c r="A37" s="10" t="s">
        <v>1325</v>
      </c>
      <c r="B37" s="9" t="str">
        <f t="shared" si="0"/>
        <v>Connaissance des principes, outils et techniques de test d'intrusion.</v>
      </c>
    </row>
    <row r="38" spans="1:2" x14ac:dyDescent="0.25">
      <c r="A38" s="10" t="s">
        <v>1478</v>
      </c>
      <c r="B38" s="9" t="str">
        <f t="shared" si="0"/>
        <v>Connaissance de la sécurité des opérations.</v>
      </c>
    </row>
    <row r="39" spans="1:2" x14ac:dyDescent="0.25">
      <c r="A39" s="17"/>
      <c r="B39" s="9"/>
    </row>
    <row r="40" spans="1:2" x14ac:dyDescent="0.25">
      <c r="A40" s="223" t="str">
        <f>'SP-RSK-001 KSAs'!A45</f>
        <v>Compétences</v>
      </c>
      <c r="B40" s="224"/>
    </row>
    <row r="41" spans="1:2" x14ac:dyDescent="0.25">
      <c r="A41" s="10" t="s">
        <v>1598</v>
      </c>
      <c r="B41" s="9" t="str">
        <f t="shared" ref="B41:B46" si="1">VLOOKUP(A41,Skills,2,FALSE)</f>
        <v>Capacité à appliquer et à intégrer les technologies de l'information dans les solutions proposées.</v>
      </c>
    </row>
    <row r="42" spans="1:2" x14ac:dyDescent="0.25">
      <c r="A42" s="10" t="s">
        <v>1610</v>
      </c>
      <c r="B42" s="9" t="str">
        <f t="shared" si="1"/>
        <v>Capacité à créer et à utiliser des modèles mathématiques ou statistiques.</v>
      </c>
    </row>
    <row r="43" spans="1:2" x14ac:dyDescent="0.25">
      <c r="A43" s="10" t="s">
        <v>1665</v>
      </c>
      <c r="B43" s="9" t="str">
        <f t="shared" si="1"/>
        <v>Capacité à utiliser des règles et des méthodes scientifiques pour résoudre des problèmes.</v>
      </c>
    </row>
    <row r="44" spans="1:2" x14ac:dyDescent="0.25">
      <c r="A44" s="10" t="s">
        <v>1731</v>
      </c>
      <c r="B44" s="9" t="str">
        <f t="shared" si="1"/>
        <v>Capacité à appliquer le processus d'ingénierie des systèmes.</v>
      </c>
    </row>
    <row r="45" spans="1:2" ht="30" x14ac:dyDescent="0.25">
      <c r="A45" s="10" t="s">
        <v>1739</v>
      </c>
      <c r="B45" s="9" t="str">
        <f t="shared" si="1"/>
        <v xml:space="preserve">Capacité à concevoir l'intégration de processus et de solutions technologiques, y compris les systèmes existants et les langages de programmation modernes. </v>
      </c>
    </row>
    <row r="46" spans="1:2" x14ac:dyDescent="0.25">
      <c r="A46" s="10" t="s">
        <v>1762</v>
      </c>
      <c r="B46" s="9" t="str">
        <f t="shared" si="1"/>
        <v xml:space="preserve">Capacité à appliquer des techniques de codage sécurisé. </v>
      </c>
    </row>
    <row r="47" spans="1:2" x14ac:dyDescent="0.25">
      <c r="A47" s="223" t="str">
        <f>'SP-RSK-001 KSAs'!A48</f>
        <v>Aptitudes</v>
      </c>
      <c r="B47" s="224"/>
    </row>
    <row r="48" spans="1:2" ht="30" x14ac:dyDescent="0.25">
      <c r="A48" s="10" t="s">
        <v>1950</v>
      </c>
      <c r="B48" s="3" t="str">
        <f>VLOOKUP(A48,Abilities,2,FALSE)</f>
        <v>Aptitude à identifier les problèmes de sécurité systémiques sur la base de l'analyse des données de vulnérabilité et de configuration.</v>
      </c>
    </row>
    <row r="49" spans="1:2" x14ac:dyDescent="0.25">
      <c r="A49" s="10" t="s">
        <v>1967</v>
      </c>
      <c r="B49" s="3" t="str">
        <f>VLOOKUP(A49,Abilities,2,FALSE)</f>
        <v>Aptitude à préparer et à présenter des briefings.</v>
      </c>
    </row>
    <row r="50" spans="1:2" x14ac:dyDescent="0.25">
      <c r="A50" s="10" t="s">
        <v>1968</v>
      </c>
      <c r="B50" s="3" t="str">
        <f>VLOOKUP(A50,Abilities,2,FALSE)</f>
        <v>Aptitude à produire de la documentation technique.</v>
      </c>
    </row>
    <row r="51" spans="1:2" ht="30" x14ac:dyDescent="0.25">
      <c r="A51" s="10" t="s">
        <v>2566</v>
      </c>
      <c r="B51" s="3" t="str">
        <f>VLOOKUP(A51,Abilities,2,FALSE)</f>
        <v>Aptitude à identifier les systèmes d'infrastructures critiques utilisant les technologies de l'information et de la communication qui ont été conçus sans tenir compte de la sécurité du système.</v>
      </c>
    </row>
  </sheetData>
  <mergeCells count="5">
    <mergeCell ref="A47:B47"/>
    <mergeCell ref="C2:F2"/>
    <mergeCell ref="C1:F1"/>
    <mergeCell ref="A5:B5"/>
    <mergeCell ref="A40:B40"/>
  </mergeCells>
  <hyperlinks>
    <hyperlink ref="C2" location="'Table of Contents'!A1" display="Click to return to the Table of Contents" xr:uid="{4579F4C3-5ED7-4456-8C59-4A9717F64448}"/>
    <hyperlink ref="C1" location="'Master KSA List'!A1" display="Click to view the Master KSA List" xr:uid="{4FBE02F3-17B0-4FD1-9AAE-9D22ED30B43E}"/>
  </hyperlinks>
  <pageMargins left="0.7" right="0.7" top="0.75" bottom="0.75" header="0.3" footer="0.3"/>
  <pageSetup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rgb="FFD00505"/>
  </sheetPr>
  <dimension ref="A1:F16"/>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Contents'!C11 &amp; " (" &amp; 'Table of Contents'!E11 &amp; ") : "</f>
        <v xml:space="preserve">Spécialiste en recherche et développement (SP-TRD-001) : </v>
      </c>
      <c r="C1" s="226" t="str">
        <f>'Table of Contents'!F2</f>
        <v>Cliquer ici pour la liste des tâches</v>
      </c>
      <c r="D1" s="227"/>
      <c r="E1" s="227"/>
      <c r="F1" s="227"/>
    </row>
    <row r="2" spans="1:6" ht="60" x14ac:dyDescent="0.25">
      <c r="A2" s="100" t="str">
        <f>'Table of Contents'!A11</f>
        <v>R&amp;D technologique (TRD)</v>
      </c>
      <c r="B2" s="193" t="str">
        <f>'Table of Contents'!D11</f>
        <v>Mène des recherches sur l'ingénierie des logiciels et des systèmes et sur les systèmes logiciels afin de développer de nouvelles capacités, en veillant à ce que la cybersécurité soit pleinement intégrée. Il effectue des recherches technologiques approfondies afin d'évaluer les vulnérabilités potentielles des systèmes informatiques.</v>
      </c>
      <c r="C2" s="230" t="str">
        <f>'Master Task List'!C1</f>
        <v>Cliquer ici pour retourner à la table des matières</v>
      </c>
      <c r="D2" s="230"/>
      <c r="E2" s="230"/>
      <c r="F2" s="230"/>
    </row>
    <row r="3" spans="1:6" x14ac:dyDescent="0.25">
      <c r="A3" s="14"/>
      <c r="B3" s="12"/>
      <c r="C3" t="s">
        <v>2235</v>
      </c>
    </row>
    <row r="4" spans="1:6" x14ac:dyDescent="0.25">
      <c r="A4" s="7" t="str">
        <f>'SP-RSK-001 Tasks'!A4</f>
        <v>ID de la tâche</v>
      </c>
      <c r="B4" s="7" t="str">
        <f>'SP-RSK-001 Tasks'!B4</f>
        <v>Tâche</v>
      </c>
    </row>
    <row r="5" spans="1:6" ht="30" x14ac:dyDescent="0.25">
      <c r="A5" s="10" t="s">
        <v>97</v>
      </c>
      <c r="B5" s="9" t="str">
        <f t="shared" ref="B5:B16" si="0">VLOOKUP(A5,Tasks,2,FALSE)</f>
        <v>Examiner et valider les programmes, processus et exigences en matière de data mining et de data warehousing.</v>
      </c>
    </row>
    <row r="6" spans="1:6" ht="30" x14ac:dyDescent="0.25">
      <c r="A6" s="10" t="s">
        <v>301</v>
      </c>
      <c r="B6" s="9" t="str">
        <f t="shared" si="0"/>
        <v>Effectuer des recherches sur les technologies actuelles afin de comprendre les capacités du système ou du réseau concerné.</v>
      </c>
    </row>
    <row r="7" spans="1:6" ht="30" x14ac:dyDescent="0.25">
      <c r="A7" s="10" t="s">
        <v>302</v>
      </c>
      <c r="B7" s="9" t="str">
        <f t="shared" si="0"/>
        <v>Identifier les capacités cybers pour le développement de matériel et de logiciels personnalisés en fonction des exigences de la mission.</v>
      </c>
    </row>
    <row r="8" spans="1:6" ht="30" x14ac:dyDescent="0.25">
      <c r="A8" s="10" t="s">
        <v>336</v>
      </c>
      <c r="B8" s="9" t="str">
        <f t="shared" si="0"/>
        <v>Collaborer avec les parties prenantes pour identifier et/ou développer des solutions technologiques appropriées.</v>
      </c>
    </row>
    <row r="9" spans="1:6" x14ac:dyDescent="0.25">
      <c r="A9" s="10" t="s">
        <v>337</v>
      </c>
      <c r="B9" s="9" t="str">
        <f t="shared" si="0"/>
        <v>Concevoir et développer de nouveaux outils/technologies dans le domaine de la cybersécurité.</v>
      </c>
    </row>
    <row r="10" spans="1:6" ht="30" x14ac:dyDescent="0.25">
      <c r="A10" s="10" t="s">
        <v>384</v>
      </c>
      <c r="B10" s="9" t="str">
        <f t="shared" si="0"/>
        <v>Évaluer les vulnérabilités de l'infrastructure réseau afin d'améliorer les capacités qui sont en train d'être développées.</v>
      </c>
    </row>
    <row r="11" spans="1:6" x14ac:dyDescent="0.25">
      <c r="A11" s="10" t="s">
        <v>386</v>
      </c>
      <c r="B11" s="9" t="str">
        <f t="shared" si="0"/>
        <v>Respecter les normes et processus du cycle de vie de l'ingénierie des logiciels et des systèmes.</v>
      </c>
    </row>
    <row r="12" spans="1:6" ht="30" x14ac:dyDescent="0.25">
      <c r="A12" s="10" t="s">
        <v>466</v>
      </c>
      <c r="B12" s="9" t="str">
        <f t="shared" si="0"/>
        <v>Résoudre les problèmes liés à la conception des prototypes et aux processus tout au long des phases de conception, de développement et de pré-lancement du produit.</v>
      </c>
    </row>
    <row r="13" spans="1:6" ht="30" x14ac:dyDescent="0.25">
      <c r="A13" s="10" t="s">
        <v>467</v>
      </c>
      <c r="B13" s="9" t="str">
        <f t="shared" si="0"/>
        <v>Identifier les caractéristiques fonctionnelles et liées à la sécurité afin de trouver des opportunités de développement de nouvelles capacités pour exploiter ou atténuer les vulnérabilités.</v>
      </c>
    </row>
    <row r="14" spans="1:6" ht="30" x14ac:dyDescent="0.25">
      <c r="A14" s="10" t="s">
        <v>468</v>
      </c>
      <c r="B14" s="9" t="str">
        <f t="shared" si="0"/>
        <v>Identifier et/ou développer des outils de rétro-ingénierie pour améliorer les capacités et détecter les vulnérabilités.</v>
      </c>
    </row>
    <row r="15" spans="1:6" ht="30" x14ac:dyDescent="0.25">
      <c r="A15" s="10" t="s">
        <v>470</v>
      </c>
      <c r="B15" s="9" t="str">
        <f t="shared" si="0"/>
        <v>Développer des capacités de gestion des données (par exemple, gestion centralisée des clefs cryptographiques dans le Cloud) afin d'apporter un soutien au personnel nomade.</v>
      </c>
    </row>
    <row r="16" spans="1:6" x14ac:dyDescent="0.25">
      <c r="A16" s="10" t="s">
        <v>608</v>
      </c>
      <c r="B16" s="9" t="str">
        <f t="shared" si="0"/>
        <v>Rechercher et évaluer les technologies et les normes disponibles pour répondre aux exigences des clients.</v>
      </c>
    </row>
  </sheetData>
  <mergeCells count="2">
    <mergeCell ref="C2:F2"/>
    <mergeCell ref="C1:F1"/>
  </mergeCells>
  <hyperlinks>
    <hyperlink ref="C1" location="'Master Task List'!A1" display="Click to view the Master Task List" xr:uid="{8B7AE0F8-BADB-4D99-8695-0103764C75D8}"/>
    <hyperlink ref="C2" location="'Table of Contents'!A1" display="Click to return to the Table of Contents" xr:uid="{18318611-61B7-455A-898E-443B2D10C9D4}"/>
  </hyperlinks>
  <pageMargins left="0.7" right="0.7" top="0.75" bottom="0.75" header="0.3" footer="0.3"/>
  <pageSetup scale="6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7">
    <tabColor rgb="FFD00505"/>
  </sheetPr>
  <dimension ref="A1:F67"/>
  <sheetViews>
    <sheetView zoomScaleNormal="100" workbookViewId="0">
      <pane ySplit="4" topLeftCell="A5" activePane="bottomLeft" state="frozen"/>
      <selection activeCell="B3" sqref="B3"/>
      <selection pane="bottomLeft" sqref="A1:B2"/>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Contents'!C12 &amp; " (" &amp; 'Table of Contents'!E12 &amp; ") : "</f>
        <v xml:space="preserve">Planificateur des besoins fonctionnels (SP-SRP-001) : </v>
      </c>
      <c r="C1" s="226" t="str">
        <f>'Table of Contents'!F1</f>
        <v>Cliquer ici pour la liste des KSAs</v>
      </c>
      <c r="D1" s="227"/>
      <c r="E1" s="227"/>
      <c r="F1" s="227"/>
    </row>
    <row r="2" spans="1:6" x14ac:dyDescent="0.25">
      <c r="A2" s="100" t="str">
        <f>'Table of Contents'!A12</f>
        <v>Planification des exigences système (SRP)</v>
      </c>
      <c r="B2" s="193" t="str">
        <f>'Table of Contents'!D12</f>
        <v>Consulte les clients pour évaluer les besoins fonctionnels et les traduire en solutions techniques.</v>
      </c>
      <c r="C2" s="225" t="str">
        <f>'Master Task List'!C1</f>
        <v>Cliquer ici pour retourner à la table des matières</v>
      </c>
      <c r="D2" s="225"/>
      <c r="E2" s="225"/>
      <c r="F2" s="225"/>
    </row>
    <row r="3" spans="1:6" x14ac:dyDescent="0.25">
      <c r="A3" s="14"/>
      <c r="B3" s="12"/>
      <c r="C3" t="s">
        <v>2236</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53"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996</v>
      </c>
      <c r="B12" s="9" t="str">
        <f t="shared" si="0"/>
        <v>Connaissance des processus opérationnels applicables et des opérations des organisations clientes.</v>
      </c>
    </row>
    <row r="13" spans="1:6" x14ac:dyDescent="0.25">
      <c r="A13" s="10" t="s">
        <v>1000</v>
      </c>
      <c r="B13" s="9" t="str">
        <f t="shared" si="0"/>
        <v>Connaissance de l'analyse des capacités et des besoins.</v>
      </c>
    </row>
    <row r="14" spans="1:6" x14ac:dyDescent="0.25">
      <c r="A14" s="10" t="s">
        <v>1006</v>
      </c>
      <c r="B14" s="9" t="str">
        <f t="shared" si="0"/>
        <v>Connaissance des algorithmes de chiffrement.</v>
      </c>
    </row>
    <row r="15" spans="1:6" x14ac:dyDescent="0.25">
      <c r="A15" s="10" t="s">
        <v>1007</v>
      </c>
      <c r="B15" s="9" t="str">
        <f t="shared" si="0"/>
        <v>Connaissance des concepts de cryptographie et de gestion des clefs cryptographiques.</v>
      </c>
    </row>
    <row r="16" spans="1:6" x14ac:dyDescent="0.25">
      <c r="A16" s="10" t="s">
        <v>1020</v>
      </c>
      <c r="B16" s="9" t="str">
        <f t="shared" si="0"/>
        <v>Connaissance de la résilience et de la redondance.</v>
      </c>
    </row>
    <row r="17" spans="1:2" x14ac:dyDescent="0.25">
      <c r="A17" s="10" t="s">
        <v>1023</v>
      </c>
      <c r="B17" s="9" t="str">
        <f t="shared" si="0"/>
        <v>Connaissance de l'installation, de l'intégration et de l'optimisation des composants du système.</v>
      </c>
    </row>
    <row r="18" spans="1:2" ht="30" x14ac:dyDescent="0.25">
      <c r="A18" s="10" t="s">
        <v>1026</v>
      </c>
      <c r="B18" s="9" t="str">
        <f t="shared" si="0"/>
        <v>Connaissance des principes de cybersécurité et de protection de la vie privée utilisés pour gérer les risques liés à l'utilisation, au traitement, au stockage et à la transmission d'informations ou de données.</v>
      </c>
    </row>
    <row r="19" spans="1:2" ht="30" x14ac:dyDescent="0.25">
      <c r="A19" s="10" t="s">
        <v>1031</v>
      </c>
      <c r="B19" s="9" t="str">
        <f t="shared" si="0"/>
        <v>Connaissance des principes et méthodes d'analyse conformes aux normes de l'industrie et acceptées par l'organisation.</v>
      </c>
    </row>
    <row r="20" spans="1:2" ht="45" x14ac:dyDescent="0.25">
      <c r="A20" s="10" t="s">
        <v>1032</v>
      </c>
      <c r="B20" s="9" t="str">
        <f t="shared" si="0"/>
        <v>Connaissance des principes de cybersécurité et de protection de la vie privée et des exigences organisationnelles (en matière de confidentialité, d'intégrité, de disponibilité, d'authentification et de non-répudiation).</v>
      </c>
    </row>
    <row r="21" spans="1:2" x14ac:dyDescent="0.25">
      <c r="A21" s="10" t="s">
        <v>1033</v>
      </c>
      <c r="B21" s="9" t="str">
        <f t="shared" si="0"/>
        <v>Connaissance des principes d'ingénierie des systèmes de sécurité de l'information (NIST SP 800-160).</v>
      </c>
    </row>
    <row r="22" spans="1:2" x14ac:dyDescent="0.25">
      <c r="A22" s="10" t="s">
        <v>1035</v>
      </c>
      <c r="B22" s="9" t="str">
        <f t="shared" si="0"/>
        <v>Connaissance des concepts et référentiels en matière d'architecture des technologies de l'information (TI).</v>
      </c>
    </row>
    <row r="23" spans="1:2" x14ac:dyDescent="0.25">
      <c r="A23" s="10" t="s">
        <v>1043</v>
      </c>
      <c r="B23" s="9" t="str">
        <f t="shared" si="0"/>
        <v>Connaissance des microprocesseurs.</v>
      </c>
    </row>
    <row r="24" spans="1:2" ht="30" x14ac:dyDescent="0.25">
      <c r="A24" s="10" t="s">
        <v>1044</v>
      </c>
      <c r="B24" s="9" t="str">
        <f t="shared" si="0"/>
        <v>Connaissance de la gestion des accès, des identités et des accès aux réseaux (par exemple, infrastructure à clef publique, Oauth, OpenID, SAML, SPML).</v>
      </c>
    </row>
    <row r="25" spans="1:2" x14ac:dyDescent="0.25">
      <c r="A25" s="10" t="s">
        <v>1047</v>
      </c>
      <c r="B25" s="9" t="str">
        <f t="shared" si="0"/>
        <v>Connaissance des technologies de l'information (TI) et de la cybersécurité qui sont récentes et émergentes.</v>
      </c>
    </row>
    <row r="26" spans="1:2" x14ac:dyDescent="0.25">
      <c r="A26" s="10" t="s">
        <v>1048</v>
      </c>
      <c r="B26" s="9" t="str">
        <f t="shared" si="0"/>
        <v>Connaissance des systèmes d'exploitation.</v>
      </c>
    </row>
    <row r="27" spans="1:2" ht="45" x14ac:dyDescent="0.25">
      <c r="A27" s="10" t="s">
        <v>1049</v>
      </c>
      <c r="B27"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28" spans="1:2" x14ac:dyDescent="0.25">
      <c r="A28" s="10" t="s">
        <v>1051</v>
      </c>
      <c r="B28" s="9" t="str">
        <f t="shared" si="0"/>
        <v>Connaissance des concepts de l'informatique parallèle et distribuée.</v>
      </c>
    </row>
    <row r="29" spans="1:2" x14ac:dyDescent="0.25">
      <c r="A29" s="10" t="s">
        <v>1054</v>
      </c>
      <c r="B29" s="9" t="str">
        <f t="shared" si="0"/>
        <v>Connaissance des évaluations de l'impact sur la vie privée.</v>
      </c>
    </row>
    <row r="30" spans="1:2" x14ac:dyDescent="0.25">
      <c r="A30" s="10" t="s">
        <v>1055</v>
      </c>
      <c r="B30" s="9" t="str">
        <f t="shared" si="0"/>
        <v>Connaissance des concepts d'ingénierie des processus.</v>
      </c>
    </row>
    <row r="31" spans="1:2" ht="30" x14ac:dyDescent="0.25">
      <c r="A31" s="10" t="s">
        <v>1061</v>
      </c>
      <c r="B31" s="9" t="str">
        <f t="shared" si="0"/>
        <v>Connaissance des techniques de gestion de configuration sécurisée. (par exemple, les guides techniques de mise en œuvre de la sécurité (STIG), les bonnes pratiques en matière de cybersécurité sur cisecurity.org).</v>
      </c>
    </row>
    <row r="32" spans="1:2" ht="30" x14ac:dyDescent="0.25">
      <c r="A32" s="10" t="s">
        <v>1062</v>
      </c>
      <c r="B32" s="9" t="str">
        <f t="shared" si="0"/>
        <v>Connaissance des concepts clefs de la gestion de la sécurité (par exemple, gestion des versions, gestion des correctifs).</v>
      </c>
    </row>
    <row r="33" spans="1:2" ht="30" x14ac:dyDescent="0.25">
      <c r="A33" s="10" t="s">
        <v>1074</v>
      </c>
      <c r="B33" s="9" t="str">
        <f t="shared" si="0"/>
        <v>Connaissance des outils, des méthodes et des techniques de conception de systèmes, y compris des outils d'analyse et de conception de systèmes automatisés.</v>
      </c>
    </row>
    <row r="34" spans="1:2" ht="45" x14ac:dyDescent="0.25">
      <c r="A34" s="10" t="s">
        <v>1075</v>
      </c>
      <c r="B34" s="9" t="str">
        <f t="shared" si="0"/>
        <v>Connaissance des normes, des politiques et des approches reconnues (par exemple, les normes de l'Organisation internationale de normalisation [ISO]) en matière de conception de logiciels et d'organisations relatives à la conception de systèmes.</v>
      </c>
    </row>
    <row r="35" spans="1:2" ht="30" x14ac:dyDescent="0.25">
      <c r="A35" s="10" t="s">
        <v>1078</v>
      </c>
      <c r="B35" s="9" t="str">
        <f t="shared" si="0"/>
        <v>Connaissance des principes de gestion du cycle de vie des systèmes, y compris la sécurité et la facilité d'utilisation des logiciels.</v>
      </c>
    </row>
    <row r="36" spans="1:2" x14ac:dyDescent="0.25">
      <c r="A36" s="10" t="s">
        <v>1079</v>
      </c>
      <c r="B36" s="9" t="str">
        <f t="shared" si="0"/>
        <v>Connaissance des méthodes de test et d'évaluation des systèmes.</v>
      </c>
    </row>
    <row r="37" spans="1:2" ht="30" x14ac:dyDescent="0.25">
      <c r="A37" s="10" t="s">
        <v>1081</v>
      </c>
      <c r="B37" s="9" t="str">
        <f t="shared" si="0"/>
        <v>Connaissance des concepts de télécommunications (par exemple, canal de communication, bilan de liaison système, efficacité spectrale, multiplexage).</v>
      </c>
    </row>
    <row r="38" spans="1:2" x14ac:dyDescent="0.25">
      <c r="A38" s="10" t="s">
        <v>1089</v>
      </c>
      <c r="B38" s="9" t="str">
        <f t="shared" si="0"/>
        <v>Connaissance des buts et des objectifs de l'organisation en matière de technologies de l'information (TI).</v>
      </c>
    </row>
    <row r="39" spans="1:2" x14ac:dyDescent="0.25">
      <c r="A39" s="10" t="s">
        <v>1090</v>
      </c>
      <c r="B39" s="9" t="str">
        <f t="shared" si="0"/>
        <v>Connaissance du processus d'ingénierie des systèmes.</v>
      </c>
    </row>
    <row r="40" spans="1:2" x14ac:dyDescent="0.25">
      <c r="A40" s="10" t="s">
        <v>1114</v>
      </c>
      <c r="B40" s="9" t="str">
        <f t="shared" si="0"/>
        <v>Connaissance des pratiques de gestion des risques de la chaîne d'approvisionnement (NIST SP 800-161).</v>
      </c>
    </row>
    <row r="41" spans="1:2" x14ac:dyDescent="0.25">
      <c r="A41" s="10" t="s">
        <v>1151</v>
      </c>
      <c r="B41" s="9" t="str">
        <f t="shared" si="0"/>
        <v>Connaissance des exigences essentielles en matière d'achats de technologies de l'information (TI).</v>
      </c>
    </row>
    <row r="42" spans="1:2" ht="30" x14ac:dyDescent="0.25">
      <c r="A42" s="10" t="s">
        <v>1152</v>
      </c>
      <c r="B42" s="9" t="str">
        <f t="shared" si="0"/>
        <v>Connaissance des exigences en matière de fonctionnalité, de qualité et de sécurité et de la manière dont elles s'appliquent à des produits spécifiques (c'est-à-dire des éléments et des processus).</v>
      </c>
    </row>
    <row r="43" spans="1:2" ht="45" x14ac:dyDescent="0.25">
      <c r="A43" s="10" t="s">
        <v>1155</v>
      </c>
      <c r="B43" s="9" t="str">
        <f t="shared" si="0"/>
        <v>Connaissance des lois et statuts applicables (par exemple, les titres 10, 18, 32 et 50 du code des États-Unis), des directives présidentielles, des directives de l'exécutif et/ou des directives et procédures juridiques administratives/pénales.</v>
      </c>
    </row>
    <row r="44" spans="1:2" ht="45" x14ac:dyDescent="0.25">
      <c r="A44" s="10" t="s">
        <v>1156</v>
      </c>
      <c r="B44" s="9" t="str">
        <f t="shared" si="0"/>
        <v>Connaissance des politiques, exigences et procédures en matière de sécurité de la chaîne d'approvisionnement des technologies de l'information (TI) et de gestion des risques de la chaîne d'approvisionnement.</v>
      </c>
    </row>
    <row r="45" spans="1:2" ht="30" x14ac:dyDescent="0.25">
      <c r="A45" s="10" t="s">
        <v>1157</v>
      </c>
      <c r="B45" s="9" t="str">
        <f t="shared" si="0"/>
        <v>Connaissance des systèmes d'infrastructures critiques utilisant des technologies de l'information et de la communication qui ont été conçus sans tenir compte de la sécurité des systèmes.</v>
      </c>
    </row>
    <row r="46" spans="1:2" ht="30" x14ac:dyDescent="0.25">
      <c r="A46" s="10" t="s">
        <v>1167</v>
      </c>
      <c r="B46" s="9" t="str">
        <f t="shared" si="0"/>
        <v>Connaissance des principes, des modèles, des méthodes (par exemple, surveillance des performances des systèmes de bout en bout) et des outils de gestion des systèmes de réseau.</v>
      </c>
    </row>
    <row r="47" spans="1:2" ht="30" x14ac:dyDescent="0.25">
      <c r="A47" s="10" t="s">
        <v>1186</v>
      </c>
      <c r="B47" s="9" t="str">
        <f t="shared" si="0"/>
        <v>Connaissance des concepts de gestion des services pour les réseaux et des normes correspondantes (par exemple, la version courante d'Information Technology Infrastructure Library [ITIL]).</v>
      </c>
    </row>
    <row r="48" spans="1:2" ht="30" x14ac:dyDescent="0.25">
      <c r="A48" s="10" t="s">
        <v>1251</v>
      </c>
      <c r="B48" s="9" t="str">
        <f t="shared" si="0"/>
        <v>Connaissance des lois, des politiques, des procédures ou de la gouvernance relatives à la cybersécurité des infrastructures critiques.</v>
      </c>
    </row>
    <row r="49" spans="1:2" ht="30" x14ac:dyDescent="0.25">
      <c r="A49" s="10" t="s">
        <v>1271</v>
      </c>
      <c r="B49" s="9" t="str">
        <f t="shared" si="0"/>
        <v>Connaissance du programme de classification des informations d'une organisation et des procédures de compromission des informations.</v>
      </c>
    </row>
    <row r="50" spans="1:2" ht="30" x14ac:dyDescent="0.25">
      <c r="A50" s="10" t="s">
        <v>1308</v>
      </c>
      <c r="B50" s="9" t="str">
        <f t="shared" si="0"/>
        <v>Connaissance de la théorie de l'information (par exemple, codage de source, codage de canal, théorie de la complexité des algorithmes et compression de données).</v>
      </c>
    </row>
    <row r="51" spans="1:2" ht="30" x14ac:dyDescent="0.25">
      <c r="A51" s="10" t="s">
        <v>1315</v>
      </c>
      <c r="B51" s="9" t="str">
        <f t="shared" si="0"/>
        <v>Connaissance des protocoles réseaux tels que TCP/IP, DHCP (Dynamic Host Configuration Protocol), DNS (Domain Name System) et services d'annuaire.</v>
      </c>
    </row>
    <row r="52" spans="1:2" ht="30" x14ac:dyDescent="0.25">
      <c r="A52" s="17" t="s">
        <v>1316</v>
      </c>
      <c r="B52" s="9" t="str">
        <f t="shared" si="0"/>
        <v>Connaissance des processus de conception de réseaux, y compris la compréhension des objectifs de sécurité, des objectifs opérationnels et des compromis.</v>
      </c>
    </row>
    <row r="53" spans="1:2" x14ac:dyDescent="0.25">
      <c r="A53" s="17" t="s">
        <v>2481</v>
      </c>
      <c r="B53" s="9" t="str">
        <f t="shared" si="0"/>
        <v>Connaissance des contrôles liés à l'utilisation, au traitement, au stockage et à la transmission des données.</v>
      </c>
    </row>
    <row r="54" spans="1:2" x14ac:dyDescent="0.25">
      <c r="A54" s="17"/>
      <c r="B54" s="9"/>
    </row>
    <row r="55" spans="1:2" x14ac:dyDescent="0.25">
      <c r="A55" s="223" t="str">
        <f>'SP-RSK-001 KSAs'!A45</f>
        <v>Compétences</v>
      </c>
      <c r="B55" s="224"/>
    </row>
    <row r="56" spans="1:2" x14ac:dyDescent="0.25">
      <c r="A56" s="10" t="s">
        <v>1598</v>
      </c>
      <c r="B56" s="9" t="str">
        <f t="shared" ref="B56:B62" si="1">VLOOKUP(A56,Skills,2,FALSE)</f>
        <v>Capacité à appliquer et à intégrer les technologies de l'information dans les solutions proposées.</v>
      </c>
    </row>
    <row r="57" spans="1:2" x14ac:dyDescent="0.25">
      <c r="A57" s="10" t="s">
        <v>1599</v>
      </c>
      <c r="B57" s="9" t="str">
        <f t="shared" si="1"/>
        <v>Capacité à appliquer les principes de confidentialité, d'intégrité et de disponibilité.</v>
      </c>
    </row>
    <row r="58" spans="1:2" x14ac:dyDescent="0.25">
      <c r="A58" s="10" t="s">
        <v>1601</v>
      </c>
      <c r="B58" s="9" t="str">
        <f t="shared" si="1"/>
        <v>Capacité à appliquer les principes et les techniques d'analyse des systèmes propres à l'organisation.</v>
      </c>
    </row>
    <row r="59" spans="1:2" x14ac:dyDescent="0.25">
      <c r="A59" s="10" t="s">
        <v>1603</v>
      </c>
      <c r="B59" s="9" t="str">
        <f t="shared" si="1"/>
        <v>Capacité à mener une analyse des capacités et des besoins.</v>
      </c>
    </row>
    <row r="60" spans="1:2" ht="30" x14ac:dyDescent="0.25">
      <c r="A60" s="10" t="s">
        <v>1643</v>
      </c>
      <c r="B60" s="9" t="str">
        <f t="shared" si="1"/>
        <v>Capacité à modéliser la conception et à élaborer des cas d'utilisation (par exemple, langage de modélisation unifié).</v>
      </c>
    </row>
    <row r="61" spans="1:2" x14ac:dyDescent="0.25">
      <c r="A61" s="10" t="s">
        <v>1725</v>
      </c>
      <c r="B61" s="9" t="str">
        <f t="shared" si="1"/>
        <v>Capacité à mener des examens de systèmes.</v>
      </c>
    </row>
    <row r="62" spans="1:2" ht="30" x14ac:dyDescent="0.25">
      <c r="A62" s="160" t="s">
        <v>2509</v>
      </c>
      <c r="B62" s="9" t="str">
        <f t="shared" si="1"/>
        <v>Capacité à appliquer les principes de cybersécurité et de confidentialité aux exigences organisationnelles (pertinentes pour la confidentialité, l'intégrité, la disponibilité, l'authentification, la non-répudiation).</v>
      </c>
    </row>
    <row r="63" spans="1:2" x14ac:dyDescent="0.25">
      <c r="A63" s="160"/>
      <c r="B63" s="161"/>
    </row>
    <row r="64" spans="1:2" x14ac:dyDescent="0.25">
      <c r="A64" s="223" t="str">
        <f>'SP-RSK-001 KSAs'!A48</f>
        <v>Aptitudes</v>
      </c>
      <c r="B64" s="224"/>
    </row>
    <row r="65" spans="1:2" x14ac:dyDescent="0.25">
      <c r="A65" s="10" t="s">
        <v>2013</v>
      </c>
      <c r="B65" s="3" t="str">
        <f>VLOOKUP(A65,Abilities,2,FALSE)</f>
        <v xml:space="preserve">Aptitude à interpréter et à traduire les exigences des clients en capacités opérationnelles. </v>
      </c>
    </row>
    <row r="66" spans="1:2" ht="45" x14ac:dyDescent="0.25">
      <c r="A66" s="10" t="s">
        <v>2520</v>
      </c>
      <c r="B66" s="3" t="str">
        <f>VLOOKUP(A66,Abilities,2,FALSE)</f>
        <v>Aptitude à appliquer les principes de cybersécurité et de protection de la vie privée aux exigences organisationnelles (pertinentes pour la confidentialité, l'intégrité, la disponibilité, l'authentification, la non-répudiation).</v>
      </c>
    </row>
    <row r="67" spans="1:2" ht="30" x14ac:dyDescent="0.25">
      <c r="A67" s="10" t="s">
        <v>2566</v>
      </c>
      <c r="B67" s="3" t="str">
        <f>VLOOKUP(A67,Abilities,2,FALSE)</f>
        <v>Aptitude à identifier les systèmes d'infrastructures critiques utilisant les technologies de l'information et de la communication qui ont été conçus sans tenir compte de la sécurité du système.</v>
      </c>
    </row>
  </sheetData>
  <mergeCells count="5">
    <mergeCell ref="A64:B64"/>
    <mergeCell ref="C2:F2"/>
    <mergeCell ref="C1:F1"/>
    <mergeCell ref="A5:B5"/>
    <mergeCell ref="A55:B55"/>
  </mergeCells>
  <hyperlinks>
    <hyperlink ref="C1" location="'Master KSA List'!A1" display="Click to view the Master KSA List" xr:uid="{059D855F-F7F1-42F1-960B-FD204EB03C06}"/>
    <hyperlink ref="C2" location="'Table of Contents'!A1" display="Click to return to the Table of Contents" xr:uid="{8B28ADE0-27AD-436E-982C-2D9048E2BA82}"/>
  </hyperlinks>
  <pageMargins left="0.7" right="0.7" top="0.75" bottom="0.75" header="0.3" footer="0.3"/>
  <pageSetup scale="6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tabColor rgb="FFD00505"/>
  </sheetPr>
  <dimension ref="A1:F22"/>
  <sheetViews>
    <sheetView zoomScaleNormal="100" workbookViewId="0">
      <pane ySplit="4" topLeftCell="A5" activePane="bottomLeft" state="frozen"/>
      <selection activeCell="B3" sqref="B3"/>
      <selection pane="bottomLeft" activeCell="B1" sqref="B1"/>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Contents'!C12 &amp; " (" &amp; 'Table of Contents'!E12 &amp; ") : "</f>
        <v xml:space="preserve">Planificateur des besoins fonctionnels (SP-SRP-001) : </v>
      </c>
      <c r="C1" s="226" t="str">
        <f>'Table of Contents'!F2</f>
        <v>Cliquer ici pour la liste des tâches</v>
      </c>
      <c r="D1" s="227"/>
      <c r="E1" s="227"/>
      <c r="F1" s="227"/>
    </row>
    <row r="2" spans="1:6" x14ac:dyDescent="0.25">
      <c r="A2" s="100" t="str">
        <f>'Table of Contents'!A12</f>
        <v>Planification des exigences système (SRP)</v>
      </c>
      <c r="B2" s="193" t="str">
        <f>'Table of Contents'!D12</f>
        <v>Consulte les clients pour évaluer les besoins fonctionnels et les traduire en solutions techniques.</v>
      </c>
      <c r="C2" s="225" t="str">
        <f>'Master Task List'!C1</f>
        <v>Cliquer ici pour retourner à la table des matières</v>
      </c>
      <c r="D2" s="225"/>
      <c r="E2" s="225"/>
      <c r="F2" s="225"/>
    </row>
    <row r="3" spans="1:6" x14ac:dyDescent="0.25">
      <c r="A3" s="14"/>
      <c r="B3" s="12"/>
      <c r="C3" t="s">
        <v>2236</v>
      </c>
    </row>
    <row r="4" spans="1:6" x14ac:dyDescent="0.25">
      <c r="A4" s="7" t="str">
        <f>'SP-RSK-001 Tasks'!A4</f>
        <v>ID de la tâche</v>
      </c>
      <c r="B4" s="7" t="str">
        <f>'SP-RSK-001 Tasks'!B4</f>
        <v>Tâche</v>
      </c>
    </row>
    <row r="5" spans="1:6" ht="15" customHeight="1" x14ac:dyDescent="0.25">
      <c r="A5" s="10" t="s">
        <v>65</v>
      </c>
      <c r="B5" s="9" t="str">
        <f t="shared" ref="B5:B22" si="0">VLOOKUP(A5,Tasks,2,FALSE)</f>
        <v>Effectuer une analyse des risques, une étude de faisabilité et/ou une analyse de compromis pour développer, documenter et affiner les exigences fonctionnelles et les spécifications.</v>
      </c>
    </row>
    <row r="6" spans="1:6" x14ac:dyDescent="0.25">
      <c r="A6" s="10" t="s">
        <v>72</v>
      </c>
      <c r="B6" s="9" t="str">
        <f t="shared" si="0"/>
        <v>Consulter les clients pour évaluer les exigences fonctionnelles.</v>
      </c>
    </row>
    <row r="7" spans="1:6" ht="30" x14ac:dyDescent="0.25">
      <c r="A7" s="10" t="s">
        <v>78</v>
      </c>
      <c r="B7" s="9" t="str">
        <f t="shared" si="0"/>
        <v>Assurer la coordination avec les architectes et les développeurs de systèmes, selon les besoins, afin de superviser l'élaboration de solutions de conception.</v>
      </c>
    </row>
    <row r="8" spans="1:6" x14ac:dyDescent="0.25">
      <c r="A8" s="10" t="s">
        <v>85</v>
      </c>
      <c r="B8" s="9" t="str">
        <f t="shared" si="0"/>
        <v>Définir la portée et les objectifs du projet en fonction des exigences du client.</v>
      </c>
    </row>
    <row r="9" spans="1:6" ht="30" x14ac:dyDescent="0.25">
      <c r="A9" s="10" t="s">
        <v>95</v>
      </c>
      <c r="B9" s="9" t="str">
        <f t="shared" si="0"/>
        <v>Développer et documenter les exigences, les capacités et les contraintes pour les procédures et les processus de conception.</v>
      </c>
    </row>
    <row r="10" spans="1:6" ht="30" x14ac:dyDescent="0.25">
      <c r="A10" s="10" t="s">
        <v>164</v>
      </c>
      <c r="B10" s="9" t="str">
        <f t="shared" si="0"/>
        <v>Intégrer et aligner les politiques de sécurité de l'information et/ou de cybersécurité pour s'assurer que l'analyse des systèmes répond aux exigences de sécurité.</v>
      </c>
    </row>
    <row r="11" spans="1:6" x14ac:dyDescent="0.25">
      <c r="A11" s="10" t="s">
        <v>193</v>
      </c>
      <c r="B11" s="9" t="str">
        <f t="shared" si="0"/>
        <v>Superviser la gestion de la configuration et formuler des recommandations à ce sujet.</v>
      </c>
    </row>
    <row r="12" spans="1:6" ht="30" x14ac:dyDescent="0.25">
      <c r="A12" s="10" t="s">
        <v>216</v>
      </c>
      <c r="B12" s="9" t="str">
        <f t="shared" si="0"/>
        <v>Effectuer une analyse des besoins pour déterminer les possibilités de solutions nouvelles et améliorées en matière de processus d'entreprise.</v>
      </c>
    </row>
    <row r="13" spans="1:6" ht="30" x14ac:dyDescent="0.25">
      <c r="A13" s="10" t="s">
        <v>236</v>
      </c>
      <c r="B13" s="9" t="str">
        <f t="shared" si="0"/>
        <v>Préparer des cas d'utilisation pour justifier le besoin de solutions spécifiques en matière de technologies de l'information (TI).</v>
      </c>
    </row>
    <row r="14" spans="1:6" x14ac:dyDescent="0.25">
      <c r="A14" s="10" t="s">
        <v>283</v>
      </c>
      <c r="B14" s="9" t="str">
        <f t="shared" si="0"/>
        <v>Traduire les exigences fonctionnelles en solutions techniques.</v>
      </c>
    </row>
    <row r="15" spans="1:6" ht="30" x14ac:dyDescent="0.25">
      <c r="A15" s="10" t="s">
        <v>326</v>
      </c>
      <c r="B15" s="9" t="str">
        <f t="shared" si="0"/>
        <v>Élaborer et documenter les risques liés à la chaîne d'approvisionnement pour les éléments de systèmes critiques, le cas échéant.</v>
      </c>
    </row>
    <row r="16" spans="1:6" ht="30" x14ac:dyDescent="0.25">
      <c r="A16" s="10" t="s">
        <v>357</v>
      </c>
      <c r="B16" s="9" t="str">
        <f t="shared" si="0"/>
        <v>Élaborer et documenter les exigences en matière d'expérience utilisateur (UX), y compris l'architecture de l'information et les exigences en matière d'interface utilisateur.</v>
      </c>
    </row>
    <row r="17" spans="1:2" x14ac:dyDescent="0.25">
      <c r="A17" s="10" t="s">
        <v>370</v>
      </c>
      <c r="B17" s="9" t="str">
        <f t="shared" si="0"/>
        <v>Concevoir et documenter des normes de qualité.</v>
      </c>
    </row>
    <row r="18" spans="1:2" x14ac:dyDescent="0.25">
      <c r="A18" s="10" t="s">
        <v>382</v>
      </c>
      <c r="B18" s="9" t="str">
        <f t="shared" si="0"/>
        <v>Documenter l'objectif d'un système et le concept préliminaire des opérations de sécurité du système.</v>
      </c>
    </row>
    <row r="19" spans="1:2" ht="30" x14ac:dyDescent="0.25">
      <c r="A19" s="10" t="s">
        <v>391</v>
      </c>
      <c r="B19" s="9" t="str">
        <f t="shared" si="0"/>
        <v xml:space="preserve">Veiller à ce que tous les composants des systèmes puissent être intégrés et alignés (par exemple, procédures, bases de données, politiques, logiciels et matériel). </v>
      </c>
    </row>
    <row r="20" spans="1:2" x14ac:dyDescent="0.25">
      <c r="A20" s="10" t="s">
        <v>513</v>
      </c>
      <c r="B20" s="9" t="str">
        <f t="shared" si="0"/>
        <v>Définir les exigences de base en matière de sécurité conformément aux lignes directrices applicables.</v>
      </c>
    </row>
    <row r="21" spans="1:2" x14ac:dyDescent="0.25">
      <c r="A21" s="10" t="s">
        <v>522</v>
      </c>
      <c r="B21" s="9" t="str">
        <f t="shared" si="0"/>
        <v>Élaborer des estimations de coûts pour les nouveaux systèmes ou les systèmes modifiés.</v>
      </c>
    </row>
    <row r="22" spans="1:2" ht="30" x14ac:dyDescent="0.25">
      <c r="A22" s="10" t="s">
        <v>557</v>
      </c>
      <c r="B22" s="9" t="str">
        <f t="shared" si="0"/>
        <v>Gérer le processus de planification des technologies de l'information (TI) afin de s'assurer que les solutions développées répondent aux exigences des clients.</v>
      </c>
    </row>
  </sheetData>
  <mergeCells count="2">
    <mergeCell ref="C2:F2"/>
    <mergeCell ref="C1:F1"/>
  </mergeCells>
  <hyperlinks>
    <hyperlink ref="C1" location="'Master Task List'!A1" display="Click to view the Master Task List" xr:uid="{E78CB558-2678-4463-B138-81AB76344E0F}"/>
    <hyperlink ref="C2" location="'Table of Contents'!A1" display="Click to return to the Table of Contents" xr:uid="{D0760BE0-A2CB-4AF8-9DB3-CF9AAE874271}"/>
  </hyperlinks>
  <pageMargins left="0.7" right="0.7" top="0.75" bottom="0.75" header="0.3" footer="0.3"/>
  <pageSetup scale="6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tabColor rgb="FFD00505"/>
  </sheetPr>
  <dimension ref="A1:F56"/>
  <sheetViews>
    <sheetView zoomScaleNormal="100" workbookViewId="0">
      <pane ySplit="4" topLeftCell="A32" activePane="bottomLeft" state="frozen"/>
      <selection activeCell="B3" sqref="B3"/>
      <selection pane="bottomLeft" activeCell="C32" sqref="C32"/>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Contents'!C13 &amp; " (" &amp; 'Table of Contents'!E13 &amp; ") : "</f>
        <v xml:space="preserve">Spécialiste des essais et de l'évaluation des systèmes (SP-TST-001) : </v>
      </c>
      <c r="C1" s="226" t="str">
        <f>'Table of Contents'!F1</f>
        <v>Cliquer ici pour la liste des KSAs</v>
      </c>
      <c r="D1" s="227"/>
      <c r="E1" s="227"/>
      <c r="F1" s="227"/>
    </row>
    <row r="2" spans="1:6" ht="30" x14ac:dyDescent="0.25">
      <c r="A2" s="100" t="str">
        <f>'Table of Contents'!A13</f>
        <v>Test et évaluation (TST)</v>
      </c>
      <c r="B2" s="193" t="str">
        <f>'Table of Contents'!D13</f>
        <v>Planifie, prépare et réalise des essais de systèmes afin d'évaluer les résultats par rapport aux spécifications et aux exigences, ainsi que d'analyser les résultats des essais et d'en rendre compte.</v>
      </c>
      <c r="C2" s="225" t="str">
        <f>'Master Task List'!C1</f>
        <v>Cliquer ici pour retourner à la table des matières</v>
      </c>
      <c r="D2" s="225"/>
      <c r="E2" s="225"/>
      <c r="F2" s="225"/>
    </row>
    <row r="3" spans="1:6" x14ac:dyDescent="0.25">
      <c r="A3" s="14"/>
      <c r="B3" s="12"/>
      <c r="C3" t="s">
        <v>2237</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3"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1015</v>
      </c>
      <c r="B12" s="9" t="str">
        <f t="shared" si="0"/>
        <v>Connaissance de l'architecture de sécurité de l'information de l'organisation.</v>
      </c>
    </row>
    <row r="13" spans="1:6" x14ac:dyDescent="0.25">
      <c r="A13" s="10" t="s">
        <v>1016</v>
      </c>
      <c r="B13" s="9" t="str">
        <f t="shared" si="0"/>
        <v>Connaissance des exigences de l'organisation en matière d'évaluation et de validation.</v>
      </c>
    </row>
    <row r="14" spans="1:6" x14ac:dyDescent="0.25">
      <c r="A14" s="10" t="s">
        <v>1025</v>
      </c>
      <c r="B14" s="9" t="str">
        <f t="shared" si="0"/>
        <v>Connaissance du processus d'évaluation et d'autorisation de la sécurité.</v>
      </c>
    </row>
    <row r="15" spans="1:6" ht="45" x14ac:dyDescent="0.25">
      <c r="A15" s="10" t="s">
        <v>1032</v>
      </c>
      <c r="B15" s="9" t="str">
        <f t="shared" si="0"/>
        <v>Connaissance des principes de cybersécurité et de protection de la vie privée et des exigences organisationnelles (en matière de confidentialité, d'intégrité, de disponibilité, d'authentification et de non-répudiation).</v>
      </c>
    </row>
    <row r="16" spans="1:6" x14ac:dyDescent="0.25">
      <c r="A16" s="10" t="s">
        <v>1045</v>
      </c>
      <c r="B16" s="9" t="str">
        <f t="shared" si="0"/>
        <v>Connaissance des équipements et des fonctions du matériel réseau.</v>
      </c>
    </row>
    <row r="17" spans="1:2" x14ac:dyDescent="0.25">
      <c r="A17" s="10" t="s">
        <v>1076</v>
      </c>
      <c r="B17" s="9" t="str">
        <f t="shared" si="0"/>
        <v>Connaissance des concepts d'administration des systèmes.</v>
      </c>
    </row>
    <row r="18" spans="1:2" x14ac:dyDescent="0.25">
      <c r="A18" s="10" t="s">
        <v>1079</v>
      </c>
      <c r="B18" s="9" t="str">
        <f t="shared" si="0"/>
        <v>Connaissance des méthodes de test et d'évaluation des systèmes.</v>
      </c>
    </row>
    <row r="19" spans="1:2" x14ac:dyDescent="0.25">
      <c r="A19" s="10" t="s">
        <v>1090</v>
      </c>
      <c r="B19" s="9" t="str">
        <f t="shared" si="0"/>
        <v>Connaissance du processus d'ingénierie des systèmes.</v>
      </c>
    </row>
    <row r="20" spans="1:2" x14ac:dyDescent="0.25">
      <c r="A20" s="10" t="s">
        <v>1127</v>
      </c>
      <c r="B20" s="9" t="str">
        <f t="shared" si="0"/>
        <v>Connaissance des langages informatiques interprétés et compilés.</v>
      </c>
    </row>
    <row r="21" spans="1:2" x14ac:dyDescent="0.25">
      <c r="A21" s="10" t="s">
        <v>1114</v>
      </c>
      <c r="B21" s="9" t="str">
        <f t="shared" si="0"/>
        <v>Connaissance des pratiques de gestion des risques de la chaîne d'approvisionnement (NIST SP 800-161).</v>
      </c>
    </row>
    <row r="22" spans="1:2" ht="45" x14ac:dyDescent="0.25">
      <c r="A22" s="10" t="s">
        <v>1156</v>
      </c>
      <c r="B22" s="9" t="str">
        <f t="shared" si="0"/>
        <v>Connaissance des politiques, exigences et procédures en matière de sécurité de la chaîne d'approvisionnement des technologies de l'information (TI) et de gestion des risques de la chaîne d'approvisionnement.</v>
      </c>
    </row>
    <row r="23" spans="1:2" ht="30" x14ac:dyDescent="0.25">
      <c r="A23" s="10" t="s">
        <v>1157</v>
      </c>
      <c r="B23" s="9" t="str">
        <f t="shared" si="0"/>
        <v>Connaissance des systèmes d'infrastructures critiques utilisant des technologies de l'information et de la communication qui ont été conçus sans tenir compte de la sécurité des systèmes.</v>
      </c>
    </row>
    <row r="24" spans="1:2" ht="30" x14ac:dyDescent="0.25">
      <c r="A24" s="10" t="s">
        <v>1166</v>
      </c>
      <c r="B24" s="9" t="str">
        <f t="shared" si="0"/>
        <v>Connaissance des concepts d'architecture de sécurité des réseaux, y compris la topologie, les protocoles, les composants et les principes (par exemple, l'application de la défense en profondeur).</v>
      </c>
    </row>
    <row r="25" spans="1:2" ht="30" x14ac:dyDescent="0.25">
      <c r="A25" s="10" t="s">
        <v>1185</v>
      </c>
      <c r="B25" s="9" t="str">
        <f t="shared" si="0"/>
        <v>Connaissance des concepts d'architecture de sécurité et des modèles de référence d'architecture d'entreprise (par exemple, Zachman, Federal Enterprise Architecture [FEA]).</v>
      </c>
    </row>
    <row r="26" spans="1:2" ht="30" x14ac:dyDescent="0.25">
      <c r="A26" s="10" t="s">
        <v>1189</v>
      </c>
      <c r="B26" s="9" t="str">
        <f t="shared" si="0"/>
        <v>Connaissance des modèles de sécurité (par exemple, modèle Bell-LaPadula, modèle d'intégrité Biba, modèle d'intégrité Clark-Wilson).</v>
      </c>
    </row>
    <row r="27" spans="1:2" x14ac:dyDescent="0.25">
      <c r="A27" s="10" t="s">
        <v>1198</v>
      </c>
      <c r="B27" s="9" t="str">
        <f t="shared" si="0"/>
        <v>Connaissance des logiciels axés sur la cybersécurité.</v>
      </c>
    </row>
    <row r="28" spans="1:2" x14ac:dyDescent="0.25">
      <c r="A28" s="10" t="s">
        <v>1234</v>
      </c>
      <c r="B28" s="9" t="str">
        <f t="shared" si="0"/>
        <v>Connaissance des processus de test et d'évaluation des apprenants.</v>
      </c>
    </row>
    <row r="29" spans="1:2" ht="30" x14ac:dyDescent="0.25">
      <c r="A29" s="10" t="s">
        <v>1244</v>
      </c>
      <c r="B29" s="9" t="str">
        <f t="shared" si="0"/>
        <v>Connaissance des normes de sécurité des données relatives aux informations d'identification personnelle (PII).</v>
      </c>
    </row>
    <row r="30" spans="1:2" x14ac:dyDescent="0.25">
      <c r="A30" s="10" t="s">
        <v>1245</v>
      </c>
      <c r="B30" s="9" t="str">
        <f t="shared" si="0"/>
        <v>Connaissance des normes de sécurité des données de l'industrie des cartes de paiement (PCI).</v>
      </c>
    </row>
    <row r="31" spans="1:2" x14ac:dyDescent="0.25">
      <c r="A31" s="10" t="s">
        <v>1246</v>
      </c>
      <c r="B31" s="9" t="str">
        <f t="shared" si="0"/>
        <v>Connaissance des normes de sécurité des données relatives aux informations de santé personnelles (PHI).</v>
      </c>
    </row>
    <row r="32" spans="1:2" ht="30" x14ac:dyDescent="0.25">
      <c r="A32" s="17" t="s">
        <v>1271</v>
      </c>
      <c r="B32" s="9" t="str">
        <f t="shared" si="0"/>
        <v>Connaissance du programme de classification des informations d'une organisation et des procédures de compromission des informations.</v>
      </c>
    </row>
    <row r="33" spans="1:2" ht="30" x14ac:dyDescent="0.25">
      <c r="A33" s="17" t="s">
        <v>1315</v>
      </c>
      <c r="B33" s="9" t="str">
        <f t="shared" si="0"/>
        <v>Connaissance des protocoles réseaux tels que TCP/IP, DHCP (Dynamic Host Configuration Protocol), DNS (Domain Name System) et services d'annuaire.</v>
      </c>
    </row>
    <row r="34" spans="1:2" x14ac:dyDescent="0.25">
      <c r="A34" s="17"/>
      <c r="B34" s="9"/>
    </row>
    <row r="35" spans="1:2" x14ac:dyDescent="0.25">
      <c r="A35" s="223" t="str">
        <f>'SP-RSK-001 KSAs'!A45</f>
        <v>Compétences</v>
      </c>
      <c r="B35" s="224"/>
    </row>
    <row r="36" spans="1:2" x14ac:dyDescent="0.25">
      <c r="A36" s="10" t="s">
        <v>1608</v>
      </c>
      <c r="B36" s="9" t="str">
        <f t="shared" ref="B36:B50" si="1">VLOOKUP(A36,Skills,2,FALSE)</f>
        <v>Capacité à mener des activités de test.</v>
      </c>
    </row>
    <row r="37" spans="1:2" ht="30" x14ac:dyDescent="0.25">
      <c r="A37" s="10" t="s">
        <v>1614</v>
      </c>
      <c r="B37" s="9" t="str">
        <f t="shared" si="1"/>
        <v>Capacité à concevoir une structure d'analyse des données (c'est-à-dire les types de données qu'un test doit générer et la manière d'analyser ces données).</v>
      </c>
    </row>
    <row r="38" spans="1:2" x14ac:dyDescent="0.25">
      <c r="A38" s="10" t="s">
        <v>1619</v>
      </c>
      <c r="B38" s="9" t="str">
        <f t="shared" si="1"/>
        <v>Capacité à déterminer un niveau de rigueur de test approprié pour un système donné.</v>
      </c>
    </row>
    <row r="39" spans="1:2" x14ac:dyDescent="0.25">
      <c r="A39" s="10" t="s">
        <v>1623</v>
      </c>
      <c r="B39" s="9" t="str">
        <f t="shared" si="1"/>
        <v>Capacité à développer des scénarios de test basés sur les opérations.</v>
      </c>
    </row>
    <row r="40" spans="1:2" x14ac:dyDescent="0.25">
      <c r="A40" s="10" t="s">
        <v>1641</v>
      </c>
      <c r="B40" s="9" t="str">
        <f t="shared" si="1"/>
        <v>Capacité à tester l'intégration des systèmes.</v>
      </c>
    </row>
    <row r="41" spans="1:2" x14ac:dyDescent="0.25">
      <c r="A41" s="10" t="s">
        <v>1653</v>
      </c>
      <c r="B41" s="9" t="str">
        <f t="shared" si="1"/>
        <v>Capacité à écrire du code dans un langage de programmation courant (par exemple, Java, C++).</v>
      </c>
    </row>
    <row r="42" spans="1:2" x14ac:dyDescent="0.25">
      <c r="A42" s="10" t="s">
        <v>1654</v>
      </c>
      <c r="B42" s="9" t="str">
        <f t="shared" si="1"/>
        <v>Capacité à rédiger des plans de test.</v>
      </c>
    </row>
    <row r="43" spans="1:2" x14ac:dyDescent="0.25">
      <c r="A43" s="10" t="s">
        <v>1675</v>
      </c>
      <c r="B43" s="9" t="str">
        <f t="shared" si="1"/>
        <v>Capacité à évaluer l'applicabilité et l'exhaustivité des plans de test.</v>
      </c>
    </row>
    <row r="44" spans="1:2" x14ac:dyDescent="0.25">
      <c r="A44" s="10" t="s">
        <v>1695</v>
      </c>
      <c r="B44" s="9" t="str">
        <f t="shared" si="1"/>
        <v>Capacité à mener des revues de préparation aux tests.</v>
      </c>
    </row>
    <row r="45" spans="1:2" x14ac:dyDescent="0.25">
      <c r="A45" s="10" t="s">
        <v>1698</v>
      </c>
      <c r="B45" s="9" t="str">
        <f t="shared" si="1"/>
        <v>Capacité à concevoir et à documenter des stratégies globales de test et d'évaluation de programmes.</v>
      </c>
    </row>
    <row r="46" spans="1:2" ht="30" x14ac:dyDescent="0.25">
      <c r="A46" s="10" t="s">
        <v>1701</v>
      </c>
      <c r="B46" s="9" t="str">
        <f t="shared" si="1"/>
        <v>Capacité à identifier les exigences en matière d'infrastructure de test et d'évaluation (personnes, gammes, outils, instruments).</v>
      </c>
    </row>
    <row r="47" spans="1:2" ht="30" x14ac:dyDescent="0.25">
      <c r="A47" s="10" t="s">
        <v>1703</v>
      </c>
      <c r="B47" s="9" t="str">
        <f t="shared" si="1"/>
        <v>Capacité à gérer les moyens, les ressources et le personnel d'essai afin d'assurer la réalisation efficace des opérations de test.</v>
      </c>
    </row>
    <row r="48" spans="1:2" x14ac:dyDescent="0.25">
      <c r="A48" s="10" t="s">
        <v>1706</v>
      </c>
      <c r="B48" s="9" t="str">
        <f t="shared" si="1"/>
        <v>Capacité à préparer des rapports de test et d'évaluation.</v>
      </c>
    </row>
    <row r="49" spans="1:2" x14ac:dyDescent="0.25">
      <c r="A49" s="10" t="s">
        <v>1708</v>
      </c>
      <c r="B49" s="9" t="str">
        <f t="shared" si="1"/>
        <v>Capacité à fournir une estimation des ressources pour le test et l'évaluation.</v>
      </c>
    </row>
    <row r="50" spans="1:2" ht="30" x14ac:dyDescent="0.25">
      <c r="A50" s="160" t="s">
        <v>2509</v>
      </c>
      <c r="B50" s="9" t="str">
        <f t="shared" si="1"/>
        <v>Capacité à appliquer les principes de cybersécurité et de confidentialité aux exigences organisationnelles (pertinentes pour la confidentialité, l'intégrité, la disponibilité, l'authentification, la non-répudiation).</v>
      </c>
    </row>
    <row r="51" spans="1:2" x14ac:dyDescent="0.25">
      <c r="A51" s="160"/>
      <c r="B51" s="161"/>
    </row>
    <row r="52" spans="1:2" x14ac:dyDescent="0.25">
      <c r="A52" s="223" t="str">
        <f>'SP-RSK-001 KSAs'!A48</f>
        <v>Aptitudes</v>
      </c>
      <c r="B52" s="224"/>
    </row>
    <row r="53" spans="1:2" x14ac:dyDescent="0.25">
      <c r="A53" s="10" t="s">
        <v>1975</v>
      </c>
      <c r="B53" s="3" t="str">
        <f>VLOOKUP(A53,Abilities,2,FALSE)</f>
        <v>Aptitude à analyser les données de test.</v>
      </c>
    </row>
    <row r="54" spans="1:2" x14ac:dyDescent="0.25">
      <c r="A54" s="10" t="s">
        <v>1979</v>
      </c>
      <c r="B54" s="3" t="str">
        <f>VLOOKUP(A54,Abilities,2,FALSE)</f>
        <v>Aptitude à collecter, vérifier et valider des données d'essai.</v>
      </c>
    </row>
    <row r="55" spans="1:2" x14ac:dyDescent="0.25">
      <c r="A55" s="10" t="s">
        <v>1989</v>
      </c>
      <c r="B55" s="3" t="str">
        <f>VLOOKUP(A55,Abilities,2,FALSE)</f>
        <v>Aptitude à traduire les données et les résultats des essais en conclusions évaluatives.</v>
      </c>
    </row>
    <row r="56" spans="1:2" ht="45" x14ac:dyDescent="0.25">
      <c r="A56" s="10" t="s">
        <v>2520</v>
      </c>
      <c r="B56" s="3" t="str">
        <f>VLOOKUP(A56,Abilities,2,FALSE)</f>
        <v>Aptitude à appliquer les principes de cybersécurité et de protection de la vie privée aux exigences organisationnelles (pertinentes pour la confidentialité, l'intégrité, la disponibilité, l'authentification, la non-répudiation).</v>
      </c>
    </row>
  </sheetData>
  <mergeCells count="5">
    <mergeCell ref="A52:B52"/>
    <mergeCell ref="C2:F2"/>
    <mergeCell ref="C1:F1"/>
    <mergeCell ref="A5:B5"/>
    <mergeCell ref="A35:B35"/>
  </mergeCells>
  <hyperlinks>
    <hyperlink ref="C1" location="'Master KSA List'!A1" display="Click to view the Master KSA List" xr:uid="{85604C7C-AFBA-4E8F-92C2-788BE93DBBC4}"/>
    <hyperlink ref="C2" location="'Table of Contents'!A1" display="Click to return to the Table of Contents" xr:uid="{6972DE8C-A8E6-41E8-996E-B094CBABF2C0}"/>
  </hyperlink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I76"/>
  <sheetViews>
    <sheetView tabSelected="1" zoomScale="75" zoomScaleNormal="75" workbookViewId="0">
      <pane ySplit="3" topLeftCell="A4" activePane="bottomLeft" state="frozen"/>
      <selection activeCell="B3" sqref="B3"/>
      <selection pane="bottomLeft" activeCell="D1" sqref="D1"/>
    </sheetView>
  </sheetViews>
  <sheetFormatPr baseColWidth="10" defaultColWidth="8.85546875" defaultRowHeight="15" x14ac:dyDescent="0.25"/>
  <cols>
    <col min="1" max="1" width="33" customWidth="1"/>
    <col min="2" max="2" width="43" customWidth="1"/>
    <col min="3" max="3" width="33" customWidth="1"/>
    <col min="4" max="4" width="43" customWidth="1"/>
    <col min="5" max="5" width="13" bestFit="1" customWidth="1"/>
    <col min="6" max="7" width="14.7109375" customWidth="1"/>
    <col min="9" max="9" width="10" style="11" customWidth="1"/>
    <col min="14" max="14" width="8.85546875" customWidth="1"/>
  </cols>
  <sheetData>
    <row r="1" spans="1:9" x14ac:dyDescent="0.25">
      <c r="A1" s="2" t="s">
        <v>3473</v>
      </c>
      <c r="F1" s="219" t="s">
        <v>3475</v>
      </c>
      <c r="G1" s="219"/>
      <c r="I1" s="109"/>
    </row>
    <row r="2" spans="1:9" x14ac:dyDescent="0.25">
      <c r="A2" s="148" t="s">
        <v>3474</v>
      </c>
      <c r="F2" s="218" t="s">
        <v>3476</v>
      </c>
      <c r="G2" s="218"/>
    </row>
    <row r="3" spans="1:9" ht="30" customHeight="1" x14ac:dyDescent="0.25">
      <c r="A3" s="15" t="s">
        <v>5125</v>
      </c>
      <c r="B3" s="15" t="s">
        <v>5126</v>
      </c>
      <c r="C3" s="15" t="s">
        <v>3467</v>
      </c>
      <c r="D3" s="15" t="s">
        <v>3468</v>
      </c>
      <c r="E3" s="15" t="s">
        <v>3469</v>
      </c>
      <c r="F3" s="15" t="s">
        <v>32</v>
      </c>
      <c r="G3" s="15" t="s">
        <v>3471</v>
      </c>
      <c r="I3" s="159" t="s">
        <v>2287</v>
      </c>
    </row>
    <row r="4" spans="1:9" ht="30" customHeight="1" x14ac:dyDescent="0.25">
      <c r="A4" s="211" t="s">
        <v>3305</v>
      </c>
      <c r="B4" s="211"/>
      <c r="C4" s="211"/>
      <c r="D4" s="211"/>
      <c r="E4" s="211"/>
      <c r="F4" s="211"/>
      <c r="G4" s="211"/>
    </row>
    <row r="5" spans="1:9" ht="120" customHeight="1" x14ac:dyDescent="0.25">
      <c r="A5" s="215" t="s">
        <v>4729</v>
      </c>
      <c r="B5" s="215" t="s">
        <v>3303</v>
      </c>
      <c r="C5" s="3" t="s">
        <v>3361</v>
      </c>
      <c r="D5" s="3" t="s">
        <v>3372</v>
      </c>
      <c r="E5" s="111" t="s">
        <v>2296</v>
      </c>
      <c r="F5" s="149" t="s">
        <v>3472</v>
      </c>
      <c r="G5" s="149" t="s">
        <v>3480</v>
      </c>
      <c r="I5" s="10">
        <v>611</v>
      </c>
    </row>
    <row r="6" spans="1:9" ht="135" x14ac:dyDescent="0.25">
      <c r="A6" s="216"/>
      <c r="B6" s="216"/>
      <c r="C6" s="3" t="s">
        <v>3362</v>
      </c>
      <c r="D6" s="3" t="s">
        <v>3373</v>
      </c>
      <c r="E6" s="111" t="s">
        <v>2297</v>
      </c>
      <c r="F6" s="149" t="str">
        <f t="shared" ref="F6:F15" si="0">F5</f>
        <v>Cliquer ici pour voir les KSAs</v>
      </c>
      <c r="G6" s="149" t="str">
        <f t="shared" ref="G6:G15" si="1">G5</f>
        <v>Cliquer ici pour voir les tâches</v>
      </c>
      <c r="I6" s="10">
        <v>612</v>
      </c>
    </row>
    <row r="7" spans="1:9" ht="75" x14ac:dyDescent="0.25">
      <c r="A7" s="210" t="s">
        <v>3304</v>
      </c>
      <c r="B7" s="210" t="s">
        <v>3311</v>
      </c>
      <c r="C7" s="1" t="s">
        <v>3363</v>
      </c>
      <c r="D7" s="3" t="s">
        <v>4734</v>
      </c>
      <c r="E7" s="111" t="s">
        <v>2282</v>
      </c>
      <c r="F7" s="149" t="str">
        <f t="shared" si="0"/>
        <v>Cliquer ici pour voir les KSAs</v>
      </c>
      <c r="G7" s="149" t="str">
        <f t="shared" si="1"/>
        <v>Cliquer ici pour voir les tâches</v>
      </c>
      <c r="I7" s="10">
        <v>621</v>
      </c>
    </row>
    <row r="8" spans="1:9" ht="75" x14ac:dyDescent="0.25">
      <c r="A8" s="210"/>
      <c r="B8" s="210"/>
      <c r="C8" s="1" t="s">
        <v>3364</v>
      </c>
      <c r="D8" s="3" t="s">
        <v>3374</v>
      </c>
      <c r="E8" s="111" t="s">
        <v>2283</v>
      </c>
      <c r="F8" s="149" t="str">
        <f t="shared" si="0"/>
        <v>Cliquer ici pour voir les KSAs</v>
      </c>
      <c r="G8" s="149" t="str">
        <f t="shared" si="1"/>
        <v>Cliquer ici pour voir les tâches</v>
      </c>
      <c r="I8" s="10">
        <v>622</v>
      </c>
    </row>
    <row r="9" spans="1:9" ht="120" x14ac:dyDescent="0.25">
      <c r="A9" s="210" t="s">
        <v>3312</v>
      </c>
      <c r="B9" s="210" t="s">
        <v>3317</v>
      </c>
      <c r="C9" s="3" t="s">
        <v>3365</v>
      </c>
      <c r="D9" s="3" t="s">
        <v>3375</v>
      </c>
      <c r="E9" s="111" t="s">
        <v>2284</v>
      </c>
      <c r="F9" s="149" t="str">
        <f t="shared" si="0"/>
        <v>Cliquer ici pour voir les KSAs</v>
      </c>
      <c r="G9" s="149" t="str">
        <f t="shared" si="1"/>
        <v>Cliquer ici pour voir les tâches</v>
      </c>
      <c r="I9" s="10">
        <v>651</v>
      </c>
    </row>
    <row r="10" spans="1:9" ht="150" x14ac:dyDescent="0.25">
      <c r="A10" s="210"/>
      <c r="B10" s="210"/>
      <c r="C10" s="3" t="s">
        <v>3366</v>
      </c>
      <c r="D10" s="3" t="s">
        <v>3376</v>
      </c>
      <c r="E10" s="111" t="s">
        <v>2285</v>
      </c>
      <c r="F10" s="149" t="str">
        <f t="shared" si="0"/>
        <v>Cliquer ici pour voir les KSAs</v>
      </c>
      <c r="G10" s="149" t="str">
        <f t="shared" si="1"/>
        <v>Cliquer ici pour voir les tâches</v>
      </c>
      <c r="I10" s="10">
        <v>652</v>
      </c>
    </row>
    <row r="11" spans="1:9" ht="120" x14ac:dyDescent="0.25">
      <c r="A11" s="1" t="s">
        <v>3313</v>
      </c>
      <c r="B11" s="1" t="s">
        <v>5114</v>
      </c>
      <c r="C11" s="3" t="s">
        <v>3367</v>
      </c>
      <c r="D11" s="3" t="s">
        <v>3377</v>
      </c>
      <c r="E11" s="111" t="s">
        <v>2364</v>
      </c>
      <c r="F11" s="149" t="str">
        <f t="shared" si="0"/>
        <v>Cliquer ici pour voir les KSAs</v>
      </c>
      <c r="G11" s="149" t="str">
        <f t="shared" si="1"/>
        <v>Cliquer ici pour voir les tâches</v>
      </c>
      <c r="I11" s="10">
        <v>661</v>
      </c>
    </row>
    <row r="12" spans="1:9" ht="90" x14ac:dyDescent="0.25">
      <c r="A12" s="1" t="s">
        <v>3314</v>
      </c>
      <c r="B12" s="1" t="s">
        <v>3318</v>
      </c>
      <c r="C12" s="3" t="s">
        <v>3368</v>
      </c>
      <c r="D12" s="3" t="s">
        <v>3378</v>
      </c>
      <c r="E12" s="111" t="s">
        <v>2363</v>
      </c>
      <c r="F12" s="149" t="str">
        <f t="shared" si="0"/>
        <v>Cliquer ici pour voir les KSAs</v>
      </c>
      <c r="G12" s="149" t="str">
        <f t="shared" si="1"/>
        <v>Cliquer ici pour voir les tâches</v>
      </c>
      <c r="I12" s="10">
        <v>641</v>
      </c>
    </row>
    <row r="13" spans="1:9" ht="180" x14ac:dyDescent="0.25">
      <c r="A13" s="1" t="s">
        <v>3315</v>
      </c>
      <c r="B13" s="1" t="s">
        <v>3319</v>
      </c>
      <c r="C13" s="3" t="s">
        <v>3369</v>
      </c>
      <c r="D13" s="3" t="s">
        <v>3379</v>
      </c>
      <c r="E13" s="111" t="s">
        <v>2298</v>
      </c>
      <c r="F13" s="149" t="str">
        <f t="shared" si="0"/>
        <v>Cliquer ici pour voir les KSAs</v>
      </c>
      <c r="G13" s="149" t="str">
        <f t="shared" si="1"/>
        <v>Cliquer ici pour voir les tâches</v>
      </c>
      <c r="I13" s="10">
        <v>671</v>
      </c>
    </row>
    <row r="14" spans="1:9" ht="45" x14ac:dyDescent="0.25">
      <c r="A14" s="210" t="s">
        <v>3316</v>
      </c>
      <c r="B14" s="210" t="s">
        <v>3320</v>
      </c>
      <c r="C14" s="3" t="s">
        <v>3370</v>
      </c>
      <c r="D14" s="3" t="s">
        <v>3380</v>
      </c>
      <c r="E14" s="111" t="s">
        <v>2201</v>
      </c>
      <c r="F14" s="149" t="str">
        <f t="shared" si="0"/>
        <v>Cliquer ici pour voir les KSAs</v>
      </c>
      <c r="G14" s="149" t="str">
        <f t="shared" si="1"/>
        <v>Cliquer ici pour voir les tâches</v>
      </c>
      <c r="I14" s="10">
        <v>631</v>
      </c>
    </row>
    <row r="15" spans="1:9" ht="45" x14ac:dyDescent="0.25">
      <c r="A15" s="210"/>
      <c r="B15" s="210"/>
      <c r="C15" s="3" t="s">
        <v>3371</v>
      </c>
      <c r="D15" s="3" t="s">
        <v>3381</v>
      </c>
      <c r="E15" s="111" t="s">
        <v>2286</v>
      </c>
      <c r="F15" s="149" t="str">
        <f t="shared" si="0"/>
        <v>Cliquer ici pour voir les KSAs</v>
      </c>
      <c r="G15" s="149" t="str">
        <f t="shared" si="1"/>
        <v>Cliquer ici pour voir les tâches</v>
      </c>
      <c r="I15" s="10">
        <v>632</v>
      </c>
    </row>
    <row r="16" spans="1:9" ht="30" customHeight="1" x14ac:dyDescent="0.25">
      <c r="A16" s="212" t="s">
        <v>3310</v>
      </c>
      <c r="B16" s="212"/>
      <c r="C16" s="212"/>
      <c r="D16" s="212"/>
      <c r="E16" s="212"/>
      <c r="F16" s="212"/>
      <c r="G16" s="212"/>
    </row>
    <row r="17" spans="1:9" ht="75" x14ac:dyDescent="0.25">
      <c r="A17" s="222" t="s">
        <v>3321</v>
      </c>
      <c r="B17" s="210" t="s">
        <v>3327</v>
      </c>
      <c r="C17" s="3" t="s">
        <v>3382</v>
      </c>
      <c r="D17" s="3" t="s">
        <v>3389</v>
      </c>
      <c r="E17" s="110" t="s">
        <v>2299</v>
      </c>
      <c r="F17" s="149" t="str">
        <f>F15</f>
        <v>Cliquer ici pour voir les KSAs</v>
      </c>
      <c r="G17" s="149" t="str">
        <f>G15</f>
        <v>Cliquer ici pour voir les tâches</v>
      </c>
      <c r="I17" s="10">
        <v>421</v>
      </c>
    </row>
    <row r="18" spans="1:9" ht="150" x14ac:dyDescent="0.25">
      <c r="A18" s="222"/>
      <c r="B18" s="210"/>
      <c r="C18" s="3" t="s">
        <v>3383</v>
      </c>
      <c r="D18" s="3" t="s">
        <v>3390</v>
      </c>
      <c r="E18" s="110" t="s">
        <v>2300</v>
      </c>
      <c r="F18" s="149" t="str">
        <f t="shared" ref="F18:G23" si="2">F17</f>
        <v>Cliquer ici pour voir les KSAs</v>
      </c>
      <c r="G18" s="149" t="str">
        <f t="shared" si="2"/>
        <v>Cliquer ici pour voir les tâches</v>
      </c>
      <c r="I18" s="10">
        <v>422</v>
      </c>
    </row>
    <row r="19" spans="1:9" ht="90" x14ac:dyDescent="0.25">
      <c r="A19" s="1" t="s">
        <v>3322</v>
      </c>
      <c r="B19" s="1" t="s">
        <v>3328</v>
      </c>
      <c r="C19" s="3" t="s">
        <v>3384</v>
      </c>
      <c r="D19" s="3" t="s">
        <v>3391</v>
      </c>
      <c r="E19" s="110" t="s">
        <v>2301</v>
      </c>
      <c r="F19" s="149" t="str">
        <f t="shared" si="2"/>
        <v>Cliquer ici pour voir les KSAs</v>
      </c>
      <c r="G19" s="149" t="str">
        <f t="shared" si="2"/>
        <v>Cliquer ici pour voir les tâches</v>
      </c>
      <c r="I19" s="10">
        <v>431</v>
      </c>
    </row>
    <row r="20" spans="1:9" ht="120" x14ac:dyDescent="0.25">
      <c r="A20" s="1" t="s">
        <v>3323</v>
      </c>
      <c r="B20" s="1" t="s">
        <v>3329</v>
      </c>
      <c r="C20" s="3" t="s">
        <v>3385</v>
      </c>
      <c r="D20" s="3" t="s">
        <v>3392</v>
      </c>
      <c r="E20" s="110" t="s">
        <v>2302</v>
      </c>
      <c r="F20" s="149" t="str">
        <f t="shared" si="2"/>
        <v>Cliquer ici pour voir les KSAs</v>
      </c>
      <c r="G20" s="149" t="str">
        <f t="shared" si="2"/>
        <v>Cliquer ici pour voir les tâches</v>
      </c>
      <c r="I20" s="10">
        <v>411</v>
      </c>
    </row>
    <row r="21" spans="1:9" ht="210" x14ac:dyDescent="0.25">
      <c r="A21" s="1" t="s">
        <v>3324</v>
      </c>
      <c r="B21" s="1" t="s">
        <v>3330</v>
      </c>
      <c r="C21" s="3" t="s">
        <v>3386</v>
      </c>
      <c r="D21" s="3" t="s">
        <v>3393</v>
      </c>
      <c r="E21" s="110" t="s">
        <v>2215</v>
      </c>
      <c r="F21" s="149" t="str">
        <f t="shared" si="2"/>
        <v>Cliquer ici pour voir les KSAs</v>
      </c>
      <c r="G21" s="149" t="str">
        <f t="shared" si="2"/>
        <v>Cliquer ici pour voir les tâches</v>
      </c>
      <c r="I21" s="10">
        <v>441</v>
      </c>
    </row>
    <row r="22" spans="1:9" ht="165" x14ac:dyDescent="0.25">
      <c r="A22" s="1" t="s">
        <v>3325</v>
      </c>
      <c r="B22" s="1" t="s">
        <v>3331</v>
      </c>
      <c r="C22" s="3" t="s">
        <v>3387</v>
      </c>
      <c r="D22" s="3" t="s">
        <v>3394</v>
      </c>
      <c r="E22" s="110" t="s">
        <v>2303</v>
      </c>
      <c r="F22" s="149" t="str">
        <f t="shared" si="2"/>
        <v>Cliquer ici pour voir les KSAs</v>
      </c>
      <c r="G22" s="149" t="str">
        <f t="shared" si="2"/>
        <v>Cliquer ici pour voir les tâches</v>
      </c>
      <c r="I22" s="10">
        <v>451</v>
      </c>
    </row>
    <row r="23" spans="1:9" ht="135" x14ac:dyDescent="0.25">
      <c r="A23" s="1" t="s">
        <v>3326</v>
      </c>
      <c r="B23" s="1" t="s">
        <v>3332</v>
      </c>
      <c r="C23" s="3" t="s">
        <v>3388</v>
      </c>
      <c r="D23" s="3" t="s">
        <v>3395</v>
      </c>
      <c r="E23" s="110" t="s">
        <v>2304</v>
      </c>
      <c r="F23" s="149" t="str">
        <f t="shared" si="2"/>
        <v>Cliquer ici pour voir les KSAs</v>
      </c>
      <c r="G23" s="149" t="str">
        <f t="shared" si="2"/>
        <v>Cliquer ici pour voir les tâches</v>
      </c>
      <c r="I23" s="10">
        <v>461</v>
      </c>
    </row>
    <row r="24" spans="1:9" ht="30" customHeight="1" x14ac:dyDescent="0.25">
      <c r="A24" s="213" t="s">
        <v>3309</v>
      </c>
      <c r="B24" s="213"/>
      <c r="C24" s="213"/>
      <c r="D24" s="213"/>
      <c r="E24" s="213"/>
      <c r="F24" s="213"/>
      <c r="G24" s="213"/>
    </row>
    <row r="25" spans="1:9" ht="45" x14ac:dyDescent="0.25">
      <c r="A25" s="210" t="s">
        <v>3333</v>
      </c>
      <c r="B25" s="210" t="s">
        <v>3396</v>
      </c>
      <c r="C25" s="3" t="s">
        <v>3402</v>
      </c>
      <c r="D25" s="3" t="s">
        <v>3414</v>
      </c>
      <c r="E25" s="112" t="s">
        <v>2305</v>
      </c>
      <c r="F25" s="149" t="str">
        <f>F23</f>
        <v>Cliquer ici pour voir les KSAs</v>
      </c>
      <c r="G25" s="149" t="str">
        <f>G23</f>
        <v>Cliquer ici pour voir les tâches</v>
      </c>
      <c r="I25" s="10">
        <v>731</v>
      </c>
    </row>
    <row r="26" spans="1:9" ht="140.25" customHeight="1" x14ac:dyDescent="0.25">
      <c r="A26" s="210"/>
      <c r="B26" s="210"/>
      <c r="C26" s="3" t="s">
        <v>3403</v>
      </c>
      <c r="D26" s="3" t="s">
        <v>3415</v>
      </c>
      <c r="E26" s="112" t="s">
        <v>2306</v>
      </c>
      <c r="F26" s="149" t="str">
        <f t="shared" ref="F26:F35" si="3">F25</f>
        <v>Cliquer ici pour voir les KSAs</v>
      </c>
      <c r="G26" s="149" t="str">
        <f t="shared" ref="G26:G35" si="4">G25</f>
        <v>Cliquer ici pour voir les tâches</v>
      </c>
      <c r="I26" s="10">
        <v>732</v>
      </c>
    </row>
    <row r="27" spans="1:9" ht="75" x14ac:dyDescent="0.25">
      <c r="A27" s="210" t="s">
        <v>3334</v>
      </c>
      <c r="B27" s="210" t="s">
        <v>3397</v>
      </c>
      <c r="C27" s="3" t="s">
        <v>4732</v>
      </c>
      <c r="D27" s="3" t="s">
        <v>3416</v>
      </c>
      <c r="E27" s="112" t="s">
        <v>2307</v>
      </c>
      <c r="F27" s="149" t="str">
        <f t="shared" si="3"/>
        <v>Cliquer ici pour voir les KSAs</v>
      </c>
      <c r="G27" s="149" t="str">
        <f t="shared" si="4"/>
        <v>Cliquer ici pour voir les tâches</v>
      </c>
      <c r="I27" s="10">
        <v>711</v>
      </c>
    </row>
    <row r="28" spans="1:9" ht="45" x14ac:dyDescent="0.25">
      <c r="A28" s="210"/>
      <c r="B28" s="210"/>
      <c r="C28" s="3" t="s">
        <v>4731</v>
      </c>
      <c r="D28" s="3" t="s">
        <v>3417</v>
      </c>
      <c r="E28" s="112" t="s">
        <v>2308</v>
      </c>
      <c r="F28" s="149" t="str">
        <f t="shared" si="3"/>
        <v>Cliquer ici pour voir les KSAs</v>
      </c>
      <c r="G28" s="149" t="str">
        <f t="shared" si="4"/>
        <v>Cliquer ici pour voir les tâches</v>
      </c>
      <c r="I28" s="10">
        <v>712</v>
      </c>
    </row>
    <row r="29" spans="1:9" ht="59.25" customHeight="1" x14ac:dyDescent="0.25">
      <c r="A29" s="210" t="s">
        <v>3335</v>
      </c>
      <c r="B29" s="210" t="s">
        <v>3398</v>
      </c>
      <c r="C29" s="3" t="s">
        <v>3404</v>
      </c>
      <c r="D29" s="3" t="s">
        <v>3418</v>
      </c>
      <c r="E29" s="112" t="s">
        <v>2309</v>
      </c>
      <c r="F29" s="149" t="str">
        <f t="shared" si="3"/>
        <v>Cliquer ici pour voir les KSAs</v>
      </c>
      <c r="G29" s="149" t="str">
        <f t="shared" si="4"/>
        <v>Cliquer ici pour voir les tâches</v>
      </c>
      <c r="I29" s="10">
        <v>722</v>
      </c>
    </row>
    <row r="30" spans="1:9" ht="111.75" customHeight="1" x14ac:dyDescent="0.25">
      <c r="A30" s="210"/>
      <c r="B30" s="210"/>
      <c r="C30" s="3" t="s">
        <v>3405</v>
      </c>
      <c r="D30" s="3" t="s">
        <v>3419</v>
      </c>
      <c r="E30" s="112" t="s">
        <v>2310</v>
      </c>
      <c r="F30" s="149" t="str">
        <f t="shared" si="3"/>
        <v>Cliquer ici pour voir les KSAs</v>
      </c>
      <c r="G30" s="149" t="str">
        <f t="shared" si="4"/>
        <v>Cliquer ici pour voir les tâches</v>
      </c>
      <c r="I30" s="10">
        <v>723</v>
      </c>
    </row>
    <row r="31" spans="1:9" ht="150" x14ac:dyDescent="0.25">
      <c r="A31" s="210" t="s">
        <v>3481</v>
      </c>
      <c r="B31" s="210" t="s">
        <v>3399</v>
      </c>
      <c r="C31" s="3" t="s">
        <v>3406</v>
      </c>
      <c r="D31" s="3" t="s">
        <v>3420</v>
      </c>
      <c r="E31" s="112" t="s">
        <v>2311</v>
      </c>
      <c r="F31" s="149" t="str">
        <f t="shared" si="3"/>
        <v>Cliquer ici pour voir les KSAs</v>
      </c>
      <c r="G31" s="149" t="str">
        <f t="shared" si="4"/>
        <v>Cliquer ici pour voir les tâches</v>
      </c>
      <c r="I31" s="10">
        <v>751</v>
      </c>
    </row>
    <row r="32" spans="1:9" ht="75" x14ac:dyDescent="0.25">
      <c r="A32" s="210"/>
      <c r="B32" s="210"/>
      <c r="C32" s="3" t="s">
        <v>3407</v>
      </c>
      <c r="D32" s="3" t="s">
        <v>3421</v>
      </c>
      <c r="E32" s="112" t="s">
        <v>2312</v>
      </c>
      <c r="F32" s="149" t="str">
        <f t="shared" si="3"/>
        <v>Cliquer ici pour voir les KSAs</v>
      </c>
      <c r="G32" s="149" t="str">
        <f t="shared" si="4"/>
        <v>Cliquer ici pour voir les tâches</v>
      </c>
      <c r="I32" s="10">
        <v>752</v>
      </c>
    </row>
    <row r="33" spans="1:9" ht="75" x14ac:dyDescent="0.25">
      <c r="A33" s="1" t="s">
        <v>3336</v>
      </c>
      <c r="B33" s="1" t="s">
        <v>3400</v>
      </c>
      <c r="C33" s="3" t="s">
        <v>3408</v>
      </c>
      <c r="D33" s="3" t="s">
        <v>3422</v>
      </c>
      <c r="E33" s="112" t="s">
        <v>2313</v>
      </c>
      <c r="F33" s="149" t="str">
        <f t="shared" si="3"/>
        <v>Cliquer ici pour voir les KSAs</v>
      </c>
      <c r="G33" s="149" t="str">
        <f t="shared" si="4"/>
        <v>Cliquer ici pour voir les tâches</v>
      </c>
      <c r="I33" s="10">
        <v>901</v>
      </c>
    </row>
    <row r="34" spans="1:9" ht="60" x14ac:dyDescent="0.25">
      <c r="A34" s="210" t="s">
        <v>4730</v>
      </c>
      <c r="B34" s="210" t="s">
        <v>3401</v>
      </c>
      <c r="C34" s="1" t="s">
        <v>3409</v>
      </c>
      <c r="D34" s="1" t="s">
        <v>3423</v>
      </c>
      <c r="E34" s="112" t="s">
        <v>2314</v>
      </c>
      <c r="F34" s="149" t="str">
        <f t="shared" si="3"/>
        <v>Cliquer ici pour voir les KSAs</v>
      </c>
      <c r="G34" s="149" t="str">
        <f t="shared" si="4"/>
        <v>Cliquer ici pour voir les tâches</v>
      </c>
      <c r="I34" s="10">
        <v>801</v>
      </c>
    </row>
    <row r="35" spans="1:9" ht="30" x14ac:dyDescent="0.25">
      <c r="A35" s="210"/>
      <c r="B35" s="210"/>
      <c r="C35" s="1" t="s">
        <v>3410</v>
      </c>
      <c r="D35" s="1" t="s">
        <v>3424</v>
      </c>
      <c r="E35" s="112" t="s">
        <v>2315</v>
      </c>
      <c r="F35" s="149" t="str">
        <f t="shared" si="3"/>
        <v>Cliquer ici pour voir les KSAs</v>
      </c>
      <c r="G35" s="149" t="str">
        <f t="shared" si="4"/>
        <v>Cliquer ici pour voir les tâches</v>
      </c>
      <c r="I35" s="10">
        <v>802</v>
      </c>
    </row>
    <row r="36" spans="1:9" ht="75" x14ac:dyDescent="0.25">
      <c r="A36" s="210"/>
      <c r="B36" s="210"/>
      <c r="C36" s="1" t="s">
        <v>3411</v>
      </c>
      <c r="D36" s="1" t="s">
        <v>3425</v>
      </c>
      <c r="E36" s="112" t="s">
        <v>2316</v>
      </c>
      <c r="F36" s="149" t="str">
        <f>F34</f>
        <v>Cliquer ici pour voir les KSAs</v>
      </c>
      <c r="G36" s="149" t="str">
        <f>G35</f>
        <v>Cliquer ici pour voir les tâches</v>
      </c>
      <c r="I36" s="10">
        <v>803</v>
      </c>
    </row>
    <row r="37" spans="1:9" ht="45" x14ac:dyDescent="0.25">
      <c r="A37" s="210"/>
      <c r="B37" s="210"/>
      <c r="C37" s="1" t="s">
        <v>3412</v>
      </c>
      <c r="D37" s="1" t="s">
        <v>3426</v>
      </c>
      <c r="E37" s="112" t="s">
        <v>2317</v>
      </c>
      <c r="F37" s="149" t="str">
        <f>F36</f>
        <v>Cliquer ici pour voir les KSAs</v>
      </c>
      <c r="G37" s="149" t="str">
        <f>G36</f>
        <v>Cliquer ici pour voir les tâches</v>
      </c>
      <c r="I37" s="10">
        <v>804</v>
      </c>
    </row>
    <row r="38" spans="1:9" ht="66" customHeight="1" x14ac:dyDescent="0.25">
      <c r="A38" s="210"/>
      <c r="B38" s="210"/>
      <c r="C38" s="1" t="s">
        <v>3413</v>
      </c>
      <c r="D38" s="1" t="s">
        <v>3427</v>
      </c>
      <c r="E38" s="112" t="s">
        <v>2318</v>
      </c>
      <c r="F38" s="149" t="str">
        <f>F37</f>
        <v>Cliquer ici pour voir les KSAs</v>
      </c>
      <c r="G38" s="149" t="str">
        <f>G37</f>
        <v>Cliquer ici pour voir les tâches</v>
      </c>
      <c r="I38" s="10">
        <v>805</v>
      </c>
    </row>
    <row r="39" spans="1:9" ht="30" customHeight="1" x14ac:dyDescent="0.25">
      <c r="A39" s="214" t="s">
        <v>3308</v>
      </c>
      <c r="B39" s="214"/>
      <c r="C39" s="214"/>
      <c r="D39" s="214"/>
      <c r="E39" s="214"/>
      <c r="F39" s="214"/>
      <c r="G39" s="214"/>
    </row>
    <row r="40" spans="1:9" ht="120" x14ac:dyDescent="0.25">
      <c r="A40" s="1" t="s">
        <v>3337</v>
      </c>
      <c r="B40" s="1" t="s">
        <v>3341</v>
      </c>
      <c r="C40" s="3" t="s">
        <v>3428</v>
      </c>
      <c r="D40" s="3" t="s">
        <v>3432</v>
      </c>
      <c r="E40" s="113" t="s">
        <v>2319</v>
      </c>
      <c r="F40" s="149" t="str">
        <f>F38</f>
        <v>Cliquer ici pour voir les KSAs</v>
      </c>
      <c r="G40" s="149" t="str">
        <f>G38</f>
        <v>Cliquer ici pour voir les tâches</v>
      </c>
      <c r="I40" s="117">
        <v>511</v>
      </c>
    </row>
    <row r="41" spans="1:9" ht="120" x14ac:dyDescent="0.25">
      <c r="A41" s="1" t="s">
        <v>3338</v>
      </c>
      <c r="B41" s="1" t="s">
        <v>3342</v>
      </c>
      <c r="C41" s="3" t="s">
        <v>3429</v>
      </c>
      <c r="D41" s="3" t="s">
        <v>3433</v>
      </c>
      <c r="E41" s="113" t="s">
        <v>2320</v>
      </c>
      <c r="F41" s="149" t="str">
        <f t="shared" ref="F41:G43" si="5">F40</f>
        <v>Cliquer ici pour voir les KSAs</v>
      </c>
      <c r="G41" s="149" t="str">
        <f t="shared" si="5"/>
        <v>Cliquer ici pour voir les tâches</v>
      </c>
      <c r="I41" s="10">
        <v>521</v>
      </c>
    </row>
    <row r="42" spans="1:9" ht="150" x14ac:dyDescent="0.25">
      <c r="A42" s="1" t="s">
        <v>3339</v>
      </c>
      <c r="B42" s="1" t="s">
        <v>3343</v>
      </c>
      <c r="C42" s="3" t="s">
        <v>3430</v>
      </c>
      <c r="D42" s="3" t="s">
        <v>3434</v>
      </c>
      <c r="E42" s="113" t="s">
        <v>2321</v>
      </c>
      <c r="F42" s="149" t="str">
        <f t="shared" si="5"/>
        <v>Cliquer ici pour voir les KSAs</v>
      </c>
      <c r="G42" s="149" t="str">
        <f t="shared" si="5"/>
        <v>Cliquer ici pour voir les tâches</v>
      </c>
      <c r="I42" s="10">
        <v>531</v>
      </c>
    </row>
    <row r="43" spans="1:9" ht="135" x14ac:dyDescent="0.25">
      <c r="A43" s="1" t="s">
        <v>3340</v>
      </c>
      <c r="B43" s="1" t="s">
        <v>5115</v>
      </c>
      <c r="C43" s="3" t="s">
        <v>3431</v>
      </c>
      <c r="D43" s="3" t="s">
        <v>3435</v>
      </c>
      <c r="E43" s="113" t="s">
        <v>2322</v>
      </c>
      <c r="F43" s="149" t="str">
        <f t="shared" si="5"/>
        <v>Cliquer ici pour voir les KSAs</v>
      </c>
      <c r="G43" s="149" t="str">
        <f t="shared" si="5"/>
        <v>Cliquer ici pour voir les tâches</v>
      </c>
      <c r="I43" s="10">
        <v>541</v>
      </c>
    </row>
    <row r="44" spans="1:9" ht="30" customHeight="1" x14ac:dyDescent="0.25">
      <c r="A44" s="217" t="s">
        <v>3307</v>
      </c>
      <c r="B44" s="217"/>
      <c r="C44" s="217"/>
      <c r="D44" s="217"/>
      <c r="E44" s="217"/>
      <c r="F44" s="217"/>
      <c r="G44" s="217"/>
    </row>
    <row r="45" spans="1:9" ht="90" x14ac:dyDescent="0.25">
      <c r="A45" s="1" t="s">
        <v>3344</v>
      </c>
      <c r="B45" s="1" t="s">
        <v>5116</v>
      </c>
      <c r="C45" s="3" t="s">
        <v>3436</v>
      </c>
      <c r="D45" s="3" t="s">
        <v>3443</v>
      </c>
      <c r="E45" s="114" t="s">
        <v>2323</v>
      </c>
      <c r="F45" s="149" t="str">
        <f>F43</f>
        <v>Cliquer ici pour voir les KSAs</v>
      </c>
      <c r="G45" s="149" t="str">
        <f>G43</f>
        <v>Cliquer ici pour voir les tâches</v>
      </c>
      <c r="I45" s="10">
        <v>141</v>
      </c>
    </row>
    <row r="46" spans="1:9" ht="105" x14ac:dyDescent="0.25">
      <c r="A46" s="1" t="s">
        <v>3345</v>
      </c>
      <c r="B46" s="1" t="s">
        <v>3350</v>
      </c>
      <c r="C46" s="3" t="s">
        <v>3437</v>
      </c>
      <c r="D46" s="3" t="s">
        <v>3444</v>
      </c>
      <c r="E46" s="114" t="s">
        <v>2324</v>
      </c>
      <c r="F46" s="149" t="str">
        <f t="shared" ref="F46:G51" si="6">F45</f>
        <v>Cliquer ici pour voir les KSAs</v>
      </c>
      <c r="G46" s="149" t="str">
        <f t="shared" si="6"/>
        <v>Cliquer ici pour voir les tâches</v>
      </c>
      <c r="I46" s="10">
        <v>121</v>
      </c>
    </row>
    <row r="47" spans="1:9" ht="105" x14ac:dyDescent="0.25">
      <c r="A47" s="210" t="s">
        <v>3346</v>
      </c>
      <c r="B47" s="210" t="s">
        <v>5117</v>
      </c>
      <c r="C47" s="3" t="s">
        <v>3438</v>
      </c>
      <c r="D47" s="3" t="s">
        <v>3445</v>
      </c>
      <c r="E47" s="114" t="s">
        <v>2325</v>
      </c>
      <c r="F47" s="149" t="str">
        <f t="shared" si="6"/>
        <v>Cliquer ici pour voir les KSAs</v>
      </c>
      <c r="G47" s="149" t="str">
        <f t="shared" si="6"/>
        <v>Cliquer ici pour voir les tâches</v>
      </c>
      <c r="I47" s="10">
        <v>111</v>
      </c>
    </row>
    <row r="48" spans="1:9" ht="120" x14ac:dyDescent="0.25">
      <c r="A48" s="210"/>
      <c r="B48" s="210"/>
      <c r="C48" s="3" t="s">
        <v>3439</v>
      </c>
      <c r="D48" s="3" t="s">
        <v>3446</v>
      </c>
      <c r="E48" s="114" t="s">
        <v>2326</v>
      </c>
      <c r="F48" s="149" t="str">
        <f t="shared" si="6"/>
        <v>Cliquer ici pour voir les KSAs</v>
      </c>
      <c r="G48" s="149" t="str">
        <f t="shared" si="6"/>
        <v>Cliquer ici pour voir les tâches</v>
      </c>
      <c r="I48" s="10">
        <v>112</v>
      </c>
    </row>
    <row r="49" spans="1:9" ht="150" x14ac:dyDescent="0.25">
      <c r="A49" s="210" t="s">
        <v>3347</v>
      </c>
      <c r="B49" s="210" t="s">
        <v>3351</v>
      </c>
      <c r="C49" s="3" t="s">
        <v>3440</v>
      </c>
      <c r="D49" s="3" t="s">
        <v>3447</v>
      </c>
      <c r="E49" s="114" t="s">
        <v>2327</v>
      </c>
      <c r="F49" s="149" t="str">
        <f t="shared" si="6"/>
        <v>Cliquer ici pour voir les KSAs</v>
      </c>
      <c r="G49" s="149" t="str">
        <f t="shared" si="6"/>
        <v>Cliquer ici pour voir les tâches</v>
      </c>
      <c r="I49" s="10">
        <v>131</v>
      </c>
    </row>
    <row r="50" spans="1:9" ht="180" x14ac:dyDescent="0.25">
      <c r="A50" s="210"/>
      <c r="B50" s="210"/>
      <c r="C50" s="3" t="s">
        <v>3441</v>
      </c>
      <c r="D50" s="3" t="s">
        <v>3448</v>
      </c>
      <c r="E50" s="114" t="s">
        <v>2328</v>
      </c>
      <c r="F50" s="149" t="str">
        <f t="shared" si="6"/>
        <v>Cliquer ici pour voir les KSAs</v>
      </c>
      <c r="G50" s="149" t="str">
        <f t="shared" si="6"/>
        <v>Cliquer ici pour voir les tâches</v>
      </c>
      <c r="I50" s="10">
        <v>132</v>
      </c>
    </row>
    <row r="51" spans="1:9" ht="210" x14ac:dyDescent="0.25">
      <c r="A51" s="1" t="s">
        <v>3348</v>
      </c>
      <c r="B51" s="1" t="s">
        <v>3349</v>
      </c>
      <c r="C51" s="3" t="s">
        <v>3442</v>
      </c>
      <c r="D51" s="3" t="s">
        <v>3449</v>
      </c>
      <c r="E51" s="114" t="s">
        <v>2329</v>
      </c>
      <c r="F51" s="149" t="str">
        <f t="shared" si="6"/>
        <v>Cliquer ici pour voir les KSAs</v>
      </c>
      <c r="G51" s="149" t="str">
        <f t="shared" si="6"/>
        <v>Cliquer ici pour voir les tâches</v>
      </c>
      <c r="I51" s="10">
        <v>151</v>
      </c>
    </row>
    <row r="52" spans="1:9" ht="30" customHeight="1" x14ac:dyDescent="0.25">
      <c r="A52" s="220" t="s">
        <v>3306</v>
      </c>
      <c r="B52" s="220"/>
      <c r="C52" s="220"/>
      <c r="D52" s="220"/>
      <c r="E52" s="220"/>
      <c r="F52" s="220"/>
      <c r="G52" s="220"/>
    </row>
    <row r="53" spans="1:9" ht="165" x14ac:dyDescent="0.25">
      <c r="A53" s="210" t="s">
        <v>3352</v>
      </c>
      <c r="B53" s="210" t="s">
        <v>3355</v>
      </c>
      <c r="C53" s="3" t="s">
        <v>3450</v>
      </c>
      <c r="D53" s="3" t="s">
        <v>4733</v>
      </c>
      <c r="E53" s="115" t="s">
        <v>2330</v>
      </c>
      <c r="F53" s="149" t="str">
        <f>F51</f>
        <v>Cliquer ici pour voir les KSAs</v>
      </c>
      <c r="G53" s="149" t="str">
        <f>G51</f>
        <v>Cliquer ici pour voir les tâches</v>
      </c>
      <c r="I53" s="10">
        <v>311</v>
      </c>
    </row>
    <row r="54" spans="1:9" ht="135" x14ac:dyDescent="0.25">
      <c r="A54" s="210"/>
      <c r="B54" s="210"/>
      <c r="C54" s="3" t="s">
        <v>3451</v>
      </c>
      <c r="D54" s="3" t="s">
        <v>3456</v>
      </c>
      <c r="E54" s="115" t="s">
        <v>2331</v>
      </c>
      <c r="F54" s="149" t="str">
        <f t="shared" ref="F54:G58" si="7">F53</f>
        <v>Cliquer ici pour voir les KSAs</v>
      </c>
      <c r="G54" s="149" t="str">
        <f t="shared" si="7"/>
        <v>Cliquer ici pour voir les tâches</v>
      </c>
      <c r="I54" s="158">
        <v>312</v>
      </c>
    </row>
    <row r="55" spans="1:9" ht="165" x14ac:dyDescent="0.25">
      <c r="A55" s="210" t="s">
        <v>3353</v>
      </c>
      <c r="B55" s="210" t="s">
        <v>3356</v>
      </c>
      <c r="C55" s="3" t="s">
        <v>3452</v>
      </c>
      <c r="D55" s="3" t="s">
        <v>3457</v>
      </c>
      <c r="E55" s="115" t="s">
        <v>2332</v>
      </c>
      <c r="F55" s="149" t="str">
        <f t="shared" si="7"/>
        <v>Cliquer ici pour voir les KSAs</v>
      </c>
      <c r="G55" s="149" t="str">
        <f t="shared" si="7"/>
        <v>Cliquer ici pour voir les tâches</v>
      </c>
      <c r="I55" s="10">
        <v>331</v>
      </c>
    </row>
    <row r="56" spans="1:9" ht="120" x14ac:dyDescent="0.25">
      <c r="A56" s="210"/>
      <c r="B56" s="210"/>
      <c r="C56" s="3" t="s">
        <v>3453</v>
      </c>
      <c r="D56" s="3" t="s">
        <v>3458</v>
      </c>
      <c r="E56" s="115" t="s">
        <v>2333</v>
      </c>
      <c r="F56" s="149" t="str">
        <f t="shared" si="7"/>
        <v>Cliquer ici pour voir les KSAs</v>
      </c>
      <c r="G56" s="149" t="str">
        <f t="shared" si="7"/>
        <v>Cliquer ici pour voir les tâches</v>
      </c>
      <c r="I56" s="10">
        <v>332</v>
      </c>
    </row>
    <row r="57" spans="1:9" ht="165" x14ac:dyDescent="0.25">
      <c r="A57" s="210"/>
      <c r="B57" s="210"/>
      <c r="C57" s="3" t="s">
        <v>3454</v>
      </c>
      <c r="D57" s="3" t="s">
        <v>3459</v>
      </c>
      <c r="E57" s="115" t="s">
        <v>2334</v>
      </c>
      <c r="F57" s="149" t="str">
        <f t="shared" si="7"/>
        <v>Cliquer ici pour voir les KSAs</v>
      </c>
      <c r="G57" s="149" t="str">
        <f t="shared" si="7"/>
        <v>Cliquer ici pour voir les tâches</v>
      </c>
      <c r="I57" s="10">
        <v>333</v>
      </c>
    </row>
    <row r="58" spans="1:9" ht="150" x14ac:dyDescent="0.25">
      <c r="A58" s="1" t="s">
        <v>3354</v>
      </c>
      <c r="B58" s="1" t="s">
        <v>3357</v>
      </c>
      <c r="C58" s="3" t="s">
        <v>3455</v>
      </c>
      <c r="D58" s="3" t="s">
        <v>3460</v>
      </c>
      <c r="E58" s="115" t="s">
        <v>2335</v>
      </c>
      <c r="F58" s="149" t="str">
        <f t="shared" si="7"/>
        <v>Cliquer ici pour voir les KSAs</v>
      </c>
      <c r="G58" s="149" t="str">
        <f t="shared" si="7"/>
        <v>Cliquer ici pour voir les tâches</v>
      </c>
      <c r="I58" s="10">
        <v>321</v>
      </c>
    </row>
    <row r="59" spans="1:9" ht="30" customHeight="1" x14ac:dyDescent="0.25">
      <c r="A59" s="221" t="s">
        <v>5119</v>
      </c>
      <c r="B59" s="221"/>
      <c r="C59" s="221"/>
      <c r="D59" s="221"/>
      <c r="E59" s="221"/>
      <c r="F59" s="221"/>
      <c r="G59" s="221"/>
    </row>
    <row r="60" spans="1:9" ht="135" x14ac:dyDescent="0.25">
      <c r="A60" s="1" t="s">
        <v>3358</v>
      </c>
      <c r="B60" s="1" t="s">
        <v>3359</v>
      </c>
      <c r="C60" s="3" t="s">
        <v>3461</v>
      </c>
      <c r="D60" s="3" t="s">
        <v>3464</v>
      </c>
      <c r="E60" s="116" t="s">
        <v>2336</v>
      </c>
      <c r="F60" s="149" t="str">
        <f>F58</f>
        <v>Cliquer ici pour voir les KSAs</v>
      </c>
      <c r="G60" s="149" t="str">
        <f>G58</f>
        <v>Cliquer ici pour voir les tâches</v>
      </c>
      <c r="I60" s="10">
        <v>221</v>
      </c>
    </row>
    <row r="61" spans="1:9" ht="75" x14ac:dyDescent="0.25">
      <c r="A61" s="210" t="s">
        <v>5118</v>
      </c>
      <c r="B61" s="210" t="s">
        <v>3360</v>
      </c>
      <c r="C61" s="3" t="s">
        <v>3462</v>
      </c>
      <c r="D61" s="3" t="s">
        <v>3465</v>
      </c>
      <c r="E61" s="116" t="s">
        <v>2337</v>
      </c>
      <c r="F61" s="149" t="str">
        <f>F60</f>
        <v>Cliquer ici pour voir les KSAs</v>
      </c>
      <c r="G61" s="149" t="str">
        <f>G60</f>
        <v>Cliquer ici pour voir les tâches</v>
      </c>
      <c r="I61" s="10">
        <v>211</v>
      </c>
    </row>
    <row r="62" spans="1:9" ht="75" x14ac:dyDescent="0.25">
      <c r="A62" s="210"/>
      <c r="B62" s="210"/>
      <c r="C62" s="3" t="s">
        <v>3463</v>
      </c>
      <c r="D62" s="3" t="s">
        <v>3466</v>
      </c>
      <c r="E62" s="116" t="s">
        <v>2338</v>
      </c>
      <c r="F62" s="149" t="str">
        <f>F61</f>
        <v>Cliquer ici pour voir les KSAs</v>
      </c>
      <c r="G62" s="149" t="str">
        <f>G61</f>
        <v>Cliquer ici pour voir les tâches</v>
      </c>
      <c r="I62" s="10">
        <v>212</v>
      </c>
    </row>
    <row r="75" spans="3:6" x14ac:dyDescent="0.25">
      <c r="C75" s="4"/>
      <c r="D75" s="4"/>
      <c r="E75" s="4"/>
      <c r="F75" s="5"/>
    </row>
    <row r="76" spans="3:6" x14ac:dyDescent="0.25">
      <c r="C76" s="4"/>
      <c r="D76" s="4"/>
      <c r="E76" s="4"/>
      <c r="F76" s="5"/>
    </row>
  </sheetData>
  <mergeCells count="39">
    <mergeCell ref="F2:G2"/>
    <mergeCell ref="F1:G1"/>
    <mergeCell ref="A61:A62"/>
    <mergeCell ref="B61:B62"/>
    <mergeCell ref="B55:B57"/>
    <mergeCell ref="A55:A57"/>
    <mergeCell ref="A53:A54"/>
    <mergeCell ref="B53:B54"/>
    <mergeCell ref="A52:G52"/>
    <mergeCell ref="A59:G59"/>
    <mergeCell ref="A17:A18"/>
    <mergeCell ref="B17:B18"/>
    <mergeCell ref="A34:A38"/>
    <mergeCell ref="B34:B38"/>
    <mergeCell ref="A31:A32"/>
    <mergeCell ref="B29:B30"/>
    <mergeCell ref="B27:B28"/>
    <mergeCell ref="A49:A50"/>
    <mergeCell ref="A47:A48"/>
    <mergeCell ref="B47:B48"/>
    <mergeCell ref="A27:A28"/>
    <mergeCell ref="A44:G44"/>
    <mergeCell ref="B49:B50"/>
    <mergeCell ref="A25:A26"/>
    <mergeCell ref="A4:G4"/>
    <mergeCell ref="A16:G16"/>
    <mergeCell ref="A24:G24"/>
    <mergeCell ref="A39:G39"/>
    <mergeCell ref="A14:A15"/>
    <mergeCell ref="B14:B15"/>
    <mergeCell ref="B9:B10"/>
    <mergeCell ref="A9:A10"/>
    <mergeCell ref="B7:B8"/>
    <mergeCell ref="A7:A8"/>
    <mergeCell ref="A5:A6"/>
    <mergeCell ref="B5:B6"/>
    <mergeCell ref="B25:B26"/>
    <mergeCell ref="B31:B32"/>
    <mergeCell ref="A29:A30"/>
  </mergeCells>
  <hyperlinks>
    <hyperlink ref="F5" location="'SP-RSK-001 KSAs'!A1" display="Click to view KSAs" xr:uid="{00000000-0004-0000-0000-000000000000}"/>
    <hyperlink ref="F9" location="'SP-ARC-001 KSAs'!A1" display="Click to view KSAs" xr:uid="{00000000-0004-0000-0000-000004000000}"/>
    <hyperlink ref="F10" location="'SP-ARC-002 KSAs'!A1" display="Click to view KSAs" xr:uid="{00000000-0004-0000-0000-000005000000}"/>
    <hyperlink ref="F11" location="'SP-TRD-001 KSAs'!A1" display="Click to view KSAs" xr:uid="{00000000-0004-0000-0000-000006000000}"/>
    <hyperlink ref="F12" location="'SP-SRP-001 KSAs'!A1" display="Click to view KSAs" xr:uid="{00000000-0004-0000-0000-000007000000}"/>
    <hyperlink ref="F13" location="'SP-TST-001 KSAs'!A1" display="Click to view KSAs" xr:uid="{00000000-0004-0000-0000-000008000000}"/>
    <hyperlink ref="F14" location="'SP-SYS-001 KSAs'!A1" display="Click to view KSAs" xr:uid="{00000000-0004-0000-0000-000009000000}"/>
    <hyperlink ref="F15" location="'SP-SYS-002 KSAs'!A1" display="Click to view KSAs" xr:uid="{00000000-0004-0000-0000-00000A000000}"/>
    <hyperlink ref="F17" location="'OM-DTA-001 KSAs'!A1" display="Click to view KSAs" xr:uid="{00000000-0004-0000-0000-00000B000000}"/>
    <hyperlink ref="F18" location="'OM-DTA-002 KSAs'!A1" display="Click to view KSAs" xr:uid="{00000000-0004-0000-0000-00000C000000}"/>
    <hyperlink ref="F19" location="'OM-KMG-001 KSAs'!A1" display="Click to view KSAs" xr:uid="{00000000-0004-0000-0000-00000D000000}"/>
    <hyperlink ref="F20" location="'OM-STS-001 KSAs'!A1" display="Click to view KSAs" xr:uid="{00000000-0004-0000-0000-00000E000000}"/>
    <hyperlink ref="F21" location="'OM-NET-001 KSAs'!A1" display="Click to view KSAs" xr:uid="{00000000-0004-0000-0000-00000F000000}"/>
    <hyperlink ref="F22" location="'OM-ADM-001 KSAs'!A1" display="Click to view KSAs" xr:uid="{00000000-0004-0000-0000-000010000000}"/>
    <hyperlink ref="F23" location="'OM-ANA-001 KSAs'!A1" display="Click to view KSAs" xr:uid="{00000000-0004-0000-0000-000011000000}"/>
    <hyperlink ref="F25" location="'OV-LGA-001 KSAs'!A1" display="Click to view KSAs" xr:uid="{00000000-0004-0000-0000-000012000000}"/>
    <hyperlink ref="F26" location="'OV-LGA-002 KSAs'!A1" display="Click to view KSAs" xr:uid="{00000000-0004-0000-0000-000013000000}"/>
    <hyperlink ref="F27" location="'OV-TEA-001 KSAs'!A1" display="Click to view KSAs" xr:uid="{00000000-0004-0000-0000-000014000000}"/>
    <hyperlink ref="F28" location="'OV-TEA-002 KSAs'!A1" display="Click to view KSAs" xr:uid="{00000000-0004-0000-0000-000015000000}"/>
    <hyperlink ref="F29" location="'OV-MGT-001 KSAs'!A1" display="Click to view KSAs" xr:uid="{00000000-0004-0000-0000-000016000000}"/>
    <hyperlink ref="F30" location="'OV-MGT-002 KSAs'!A1" display="Click to view KSAs" xr:uid="{00000000-0004-0000-0000-000017000000}"/>
    <hyperlink ref="F31" location="'OV-SPP-001 KSAs'!A1" display="Click to view KSAs" xr:uid="{00000000-0004-0000-0000-000018000000}"/>
    <hyperlink ref="F32" location="'OV-SPP-002 KSAs'!A1" display="Click to view KSAs" xr:uid="{00000000-0004-0000-0000-000019000000}"/>
    <hyperlink ref="F33" location="'OV-EXL-001 KSAs'!A1" display="Click to view KSAs" xr:uid="{00000000-0004-0000-0000-00001A000000}"/>
    <hyperlink ref="F34" location="'OV-PMA-001 KSAs'!A1" display="Click to view KSAs" xr:uid="{00000000-0004-0000-0000-00001B000000}"/>
    <hyperlink ref="F35" location="'OV-PMA-002 Tasks'!A1" display="Click to view KSAs" xr:uid="{00000000-0004-0000-0000-00001C000000}"/>
    <hyperlink ref="F36" location="'OV-PMA-003 KSAs'!A1" display="Click to view KSAs" xr:uid="{00000000-0004-0000-0000-00001D000000}"/>
    <hyperlink ref="F37" location="'OV-PMA-004 KSAs'!A1" display="Click to view KSAs" xr:uid="{00000000-0004-0000-0000-00001E000000}"/>
    <hyperlink ref="F38" location="'OV-PMA-005 KSAs'!A1" display="Click to view KSAs" xr:uid="{00000000-0004-0000-0000-00001F000000}"/>
    <hyperlink ref="F40" location="'PR-CDA-001 KSAs'!A1" display="Click to view KSAs" xr:uid="{00000000-0004-0000-0000-000020000000}"/>
    <hyperlink ref="F41" location="'PR-INF-001 KSAs'!A1" display="Click to view KSAs" xr:uid="{00000000-0004-0000-0000-000021000000}"/>
    <hyperlink ref="F42" location="'PR-CIR-001 KSAs'!A1" display="Click to view KSAs" xr:uid="{00000000-0004-0000-0000-000022000000}"/>
    <hyperlink ref="F43" location="'PR-VAM-001 KSAs'!A1" display="Click to view KSAs" xr:uid="{00000000-0004-0000-0000-000023000000}"/>
    <hyperlink ref="F45" location="'AN-TWA-001 KSAs'!A1" display="Click to view KSAs" xr:uid="{00000000-0004-0000-0000-000024000000}"/>
    <hyperlink ref="F46" location="'AN-EXP-001 KSAs'!A1" display="Click to view KSAs" xr:uid="{00000000-0004-0000-0000-000025000000}"/>
    <hyperlink ref="F47" location="'AN-ASA-001 KSAs'!A1" display="Click to view KSAs" xr:uid="{00000000-0004-0000-0000-000026000000}"/>
    <hyperlink ref="F48" location="'AN-ASA-002 KSAs'!A1" display="Click to view KSAs" xr:uid="{00000000-0004-0000-0000-000027000000}"/>
    <hyperlink ref="F49" location="'AN-TGT-001 KSAs'!A1" display="Click to view KSAs" xr:uid="{00000000-0004-0000-0000-000028000000}"/>
    <hyperlink ref="F50" location="'AN-TGT-002 KSAs'!A1" display="Click to view KSAs" xr:uid="{00000000-0004-0000-0000-000029000000}"/>
    <hyperlink ref="F51" location="'AN-LNG-001 KSAs'!A1" display="Click to view KSAs" xr:uid="{00000000-0004-0000-0000-00002A000000}"/>
    <hyperlink ref="F53" location="'CO-CLO-001 KSAs'!A1" display="Click to view KSAs" xr:uid="{00000000-0004-0000-0000-00002B000000}"/>
    <hyperlink ref="F54" location="'CO-CLO-002 KSAs'!A1" display="Click to view KSAs" xr:uid="{00000000-0004-0000-0000-00002C000000}"/>
    <hyperlink ref="F55" location="'CO-OPL-001 KSAs'!A1" display="Click to view KSAs" xr:uid="{00000000-0004-0000-0000-00002D000000}"/>
    <hyperlink ref="F56" location="'CO-OPL-002 KSAs'!A1" display="Click to view KSAs" xr:uid="{00000000-0004-0000-0000-00002E000000}"/>
    <hyperlink ref="F57" location="'CO-OPL-003 KSAs'!Print_Titles" display="Click to view KSAs" xr:uid="{00000000-0004-0000-0000-00002F000000}"/>
    <hyperlink ref="F58" location="'CO-OPS-001 KSAs'!A1" display="Click to view KSAs" xr:uid="{00000000-0004-0000-0000-000030000000}"/>
    <hyperlink ref="F60" location="'IN-INV-001 KSAs'!A1" display="Click to view KSAs" xr:uid="{00000000-0004-0000-0000-000031000000}"/>
    <hyperlink ref="F61" location="'IN-FOR-001 KSAs'!A1" display="Click to view KSAs" xr:uid="{00000000-0004-0000-0000-000032000000}"/>
    <hyperlink ref="F62" location="'IN-FOR-002 KSAs'!A1" display="Click to view KSAs" xr:uid="{00000000-0004-0000-0000-000033000000}"/>
    <hyperlink ref="G5" location="'SP-RSK-001 Tasks'!A1" display="Click to view Tasks" xr:uid="{00000000-0004-0000-0000-000034000000}"/>
    <hyperlink ref="G6" location="'SP-RSK-002 Tasks'!A1" display="Click to view Tasks" xr:uid="{00000000-0004-0000-0000-000035000000}"/>
    <hyperlink ref="G7" location="'SP-DEV-001 Tasks'!A1" display="Click to view Tasks" xr:uid="{00000000-0004-0000-0000-000036000000}"/>
    <hyperlink ref="G8" location="'SP-DEV-002 Tasks'!A1" display="Click to view Tasks" xr:uid="{00000000-0004-0000-0000-000037000000}"/>
    <hyperlink ref="G9" location="'SP-ARC-001 Tasks'!A1" display="Click to view Tasks" xr:uid="{00000000-0004-0000-0000-000038000000}"/>
    <hyperlink ref="G10" location="'SP-ARC-002 Tasks'!A1" display="Click to view Tasks" xr:uid="{00000000-0004-0000-0000-000039000000}"/>
    <hyperlink ref="G11" location="'SP-TRD-001 Tasks'!A1" display="Click to view Tasks" xr:uid="{00000000-0004-0000-0000-00003A000000}"/>
    <hyperlink ref="G12" location="'SP-SRP-001 Tasks'!A1" display="Click to view Tasks" xr:uid="{00000000-0004-0000-0000-00003B000000}"/>
    <hyperlink ref="G13" location="'SP-TST-001 Tasks'!A1" display="Click to view Tasks" xr:uid="{00000000-0004-0000-0000-00003C000000}"/>
    <hyperlink ref="G14" location="'SP-SYS-001 Tasks'!A1" display="Click to view Tasks" xr:uid="{00000000-0004-0000-0000-00003D000000}"/>
    <hyperlink ref="G15" location="'SP-SYS-002 Tasks'!A1" display="Click to view Tasks" xr:uid="{00000000-0004-0000-0000-00003E000000}"/>
    <hyperlink ref="G17" location="'OM-DTA-001 Tasks'!A1" display="Click to view Tasks" xr:uid="{00000000-0004-0000-0000-00003F000000}"/>
    <hyperlink ref="G18" location="'OM-DTA-002 Tasks'!A1" display="Click to view Tasks" xr:uid="{00000000-0004-0000-0000-000040000000}"/>
    <hyperlink ref="G19" location="'OM-KMG-001 Tasks'!A1" display="Click to view Tasks" xr:uid="{00000000-0004-0000-0000-000041000000}"/>
    <hyperlink ref="G20" location="'OM-STS-001 Tasks'!A1" display="Click to view Tasks" xr:uid="{00000000-0004-0000-0000-000042000000}"/>
    <hyperlink ref="G21" location="'OM-NET-001 Tasks'!A1" display="Click to view Tasks" xr:uid="{00000000-0004-0000-0000-000043000000}"/>
    <hyperlink ref="G22" location="'OM-ADM-001 Tasks'!A1" display="Click to view Tasks" xr:uid="{00000000-0004-0000-0000-000044000000}"/>
    <hyperlink ref="G23" location="'OM-ANA-001 Tasks'!A1" display="Click to view Tasks" xr:uid="{00000000-0004-0000-0000-000045000000}"/>
    <hyperlink ref="G25" location="'OV-LGA-001 Tasks'!A1" display="Click to view Tasks" xr:uid="{00000000-0004-0000-0000-000046000000}"/>
    <hyperlink ref="G26" location="'OV-LGA-002 Tasks'!A1" display="Click to view Tasks" xr:uid="{00000000-0004-0000-0000-000047000000}"/>
    <hyperlink ref="G27" location="'OV-TEA-001 Tasks'!A1" display="Click to view Tasks" xr:uid="{00000000-0004-0000-0000-000048000000}"/>
    <hyperlink ref="G28" location="'OV-TEA-002 Tasks'!A1" display="Click to view Tasks" xr:uid="{00000000-0004-0000-0000-000049000000}"/>
    <hyperlink ref="G29" location="'OV-MGT-001 Tasks'!A1" display="Click to view Tasks" xr:uid="{00000000-0004-0000-0000-00004A000000}"/>
    <hyperlink ref="G30" location="'OV-MGT-002 Tasks'!A1" display="Click to view Tasks" xr:uid="{00000000-0004-0000-0000-00004B000000}"/>
    <hyperlink ref="G31" location="'OV-SPP-001 Tasks'!A1" display="Click to view Tasks" xr:uid="{00000000-0004-0000-0000-00004C000000}"/>
    <hyperlink ref="G32" location="'OV-SPP-002 Tasks'!A1" display="Click to view Tasks" xr:uid="{00000000-0004-0000-0000-00004D000000}"/>
    <hyperlink ref="G33" location="'OV-EXL-001 Tasks'!A1" display="Click to view Tasks" xr:uid="{00000000-0004-0000-0000-00004E000000}"/>
    <hyperlink ref="G34" location="'OV-PMA-001 Tasks'!A1" display="Click to view Tasks" xr:uid="{00000000-0004-0000-0000-00004F000000}"/>
    <hyperlink ref="G35" location="'OV-PMA-002 Tasks'!A1" display="Click to view Tasks" xr:uid="{00000000-0004-0000-0000-000050000000}"/>
    <hyperlink ref="G36" location="'OV-PMA-003 Tasks'!A1" display="Click to view Tasks" xr:uid="{00000000-0004-0000-0000-000051000000}"/>
    <hyperlink ref="G37" location="'OV-PMA-004 Tasks'!A1" display="Click to view Tasks" xr:uid="{00000000-0004-0000-0000-000052000000}"/>
    <hyperlink ref="G38" location="'OV-PMA-005 Tasks'!A1" display="Click to view Tasks" xr:uid="{00000000-0004-0000-0000-000053000000}"/>
    <hyperlink ref="G40" location="'PR-CDA-001 Tasks'!A1" display="Click to view Tasks" xr:uid="{00000000-0004-0000-0000-000054000000}"/>
    <hyperlink ref="G41" location="'PR-INF-001 Tasks'!A1" display="Click to view Tasks" xr:uid="{00000000-0004-0000-0000-000055000000}"/>
    <hyperlink ref="G42" location="'PR-CIR-001 Tasks'!A1" display="Click to view Tasks" xr:uid="{00000000-0004-0000-0000-000056000000}"/>
    <hyperlink ref="G43" location="'PR-VAM-001 Tasks'!A1" display="Click to view Tasks" xr:uid="{00000000-0004-0000-0000-000057000000}"/>
    <hyperlink ref="G45" location="'AN-TWA-001 Tasks'!A1" display="Click to view Tasks" xr:uid="{00000000-0004-0000-0000-000058000000}"/>
    <hyperlink ref="G46" location="'AN-EXP-001 Tasks'!A1" display="Click to view Tasks" xr:uid="{00000000-0004-0000-0000-000059000000}"/>
    <hyperlink ref="G47" location="'AN-ASA-001 Tasks'!A1" display="Click to view Tasks" xr:uid="{00000000-0004-0000-0000-00005A000000}"/>
    <hyperlink ref="G48" location="'AN-ASA-002 Tasks'!A1" display="Click to view Tasks" xr:uid="{00000000-0004-0000-0000-00005B000000}"/>
    <hyperlink ref="G49" location="'AN-TGT-001 Tasks'!A1" display="Click to view Tasks" xr:uid="{00000000-0004-0000-0000-00005C000000}"/>
    <hyperlink ref="G50" location="'AN-TGT-002 Tasks'!A1" display="Click to view Tasks" xr:uid="{00000000-0004-0000-0000-00005D000000}"/>
    <hyperlink ref="G51" location="'AN-LNG-001 Tasks'!A1" display="Click to view Tasks" xr:uid="{00000000-0004-0000-0000-00005E000000}"/>
    <hyperlink ref="G53" location="'CO-CLO-001 Tasks'!A1" display="Click to view Tasks" xr:uid="{00000000-0004-0000-0000-00005F000000}"/>
    <hyperlink ref="G54" location="'CO-CLO-002 Tasks'!A1" display="Click to view Tasks" xr:uid="{00000000-0004-0000-0000-000060000000}"/>
    <hyperlink ref="G55" location="'CO-OPL-001 Tasks'!A1" display="Click to view Tasks" xr:uid="{00000000-0004-0000-0000-000061000000}"/>
    <hyperlink ref="G56" location="'CO-OPL-002 Tasks'!Print_Titles" display="Click to view Tasks" xr:uid="{00000000-0004-0000-0000-000062000000}"/>
    <hyperlink ref="G57" location="'CO-OPL-003 Tasks'!A1" display="Click to view Tasks" xr:uid="{00000000-0004-0000-0000-000063000000}"/>
    <hyperlink ref="G58" location="'CO-OPS-001 Tasks'!A1" display="Click to view Tasks" xr:uid="{00000000-0004-0000-0000-000064000000}"/>
    <hyperlink ref="G60" location="'IN-INV-001 Tasks'!A1" display="Click to view Tasks" xr:uid="{00000000-0004-0000-0000-000065000000}"/>
    <hyperlink ref="G61" location="'IN-FOR-001 Tasks'!A1" display="Click to view Tasks" xr:uid="{00000000-0004-0000-0000-000066000000}"/>
    <hyperlink ref="G62" location="'IN-FOR-002 Tasks'!A1" display="Click to view Tasks" xr:uid="{00000000-0004-0000-0000-000067000000}"/>
    <hyperlink ref="F2" location="'Master Task List'!A1" display="Click to view the Master Task List" xr:uid="{00000000-0004-0000-0000-000068000000}"/>
    <hyperlink ref="F1" location="'Master KSA List'!A1" display="Click to view the Master KSA List" xr:uid="{00000000-0004-0000-0000-000069000000}"/>
    <hyperlink ref="F8" location="'SP-DEV-002 KSAs'!A1" display="Click to view KSAs" xr:uid="{00000000-0004-0000-0000-000003000000}"/>
    <hyperlink ref="F6" location="'SP-RSK-002 KSAs'!A1" display="Click to view KSAs" xr:uid="{00000000-0004-0000-0000-000001000000}"/>
    <hyperlink ref="F7" location="'SP-DEV-001 KSAs'!A1" display="Click to view KSAs" xr:uid="{00000000-0004-0000-0000-000002000000}"/>
  </hyperlinks>
  <printOptions horizontalCentered="1" verticalCentered="1"/>
  <pageMargins left="0.7" right="0.7" top="0.75" bottom="0.75" header="0.3" footer="0.3"/>
  <pageSetup scale="62" fitToHeight="0" orientation="landscape" r:id="rId1"/>
  <rowBreaks count="6" manualBreakCount="6">
    <brk id="15" max="5" man="1"/>
    <brk id="23" max="5" man="1"/>
    <brk id="38" max="5" man="1"/>
    <brk id="43" max="5" man="1"/>
    <brk id="51" max="5" man="1"/>
    <brk id="58"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0">
    <tabColor rgb="FFD00505"/>
  </sheetPr>
  <dimension ref="A1:F17"/>
  <sheetViews>
    <sheetView zoomScaleNormal="100" workbookViewId="0">
      <pane ySplit="4" topLeftCell="A5" activePane="bottomLeft" state="frozen"/>
      <selection activeCell="B3" sqref="B3"/>
      <selection pane="bottomLeft" activeCell="C7" sqref="C7"/>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Contents'!C13 &amp; " (" &amp; 'Table of Contents'!E13 &amp; ") : "</f>
        <v xml:space="preserve">Spécialiste des essais et de l'évaluation des systèmes (SP-TST-001) : </v>
      </c>
      <c r="C1" s="226" t="str">
        <f>'Table of Contents'!F2</f>
        <v>Cliquer ici pour la liste des tâches</v>
      </c>
      <c r="D1" s="227"/>
      <c r="E1" s="227"/>
      <c r="F1" s="227"/>
    </row>
    <row r="2" spans="1:6" ht="30" x14ac:dyDescent="0.25">
      <c r="A2" s="100" t="str">
        <f>'Table of Contents'!A13</f>
        <v>Test et évaluation (TST)</v>
      </c>
      <c r="B2" s="193" t="str">
        <f>'Table of Contents'!D13</f>
        <v>Planifie, prépare et réalise des essais de systèmes afin d'évaluer les résultats par rapport aux spécifications et aux exigences, ainsi que d'analyser les résultats des essais et d'en rendre compte.</v>
      </c>
      <c r="C2" s="225" t="str">
        <f>'Master Task List'!C1</f>
        <v>Cliquer ici pour retourner à la table des matières</v>
      </c>
      <c r="D2" s="225"/>
      <c r="E2" s="225"/>
      <c r="F2" s="225"/>
    </row>
    <row r="3" spans="1:6" x14ac:dyDescent="0.25">
      <c r="A3" s="14"/>
      <c r="B3" s="12"/>
      <c r="C3" t="s">
        <v>2237</v>
      </c>
    </row>
    <row r="4" spans="1:6" x14ac:dyDescent="0.25">
      <c r="A4" s="7" t="str">
        <f>'SP-RSK-001 Tasks'!A4</f>
        <v>ID de la tâche</v>
      </c>
      <c r="B4" s="7" t="str">
        <f>'SP-RSK-001 Tasks'!B4</f>
        <v>Tâche</v>
      </c>
    </row>
    <row r="5" spans="1:6" x14ac:dyDescent="0.25">
      <c r="A5" s="10" t="s">
        <v>91</v>
      </c>
      <c r="B5" s="9" t="str">
        <f t="shared" ref="B5:B17" si="0">VLOOKUP(A5,Tasks,2,FALSE)</f>
        <v>Déterminer le niveau d'assurance des capacités développées sur la base des résultats des tests.</v>
      </c>
    </row>
    <row r="6" spans="1:6" x14ac:dyDescent="0.25">
      <c r="A6" s="10" t="s">
        <v>114</v>
      </c>
      <c r="B6" s="9" t="str">
        <f t="shared" si="0"/>
        <v>Élaborer des plans de test pour répondre aux spécifications et aux exigences.</v>
      </c>
    </row>
    <row r="7" spans="1:6" ht="30" x14ac:dyDescent="0.25">
      <c r="A7" s="10" t="s">
        <v>162</v>
      </c>
      <c r="B7" s="9" t="str">
        <f t="shared" si="0"/>
        <v>Installer et entretenir les systèmes d'exploitation des équipements de l'infrastructure réseau (par exemple, IOS, microprogrammes).</v>
      </c>
    </row>
    <row r="8" spans="1:6" x14ac:dyDescent="0.25">
      <c r="A8" s="10" t="s">
        <v>180</v>
      </c>
      <c r="B8" s="9" t="str">
        <f t="shared" si="0"/>
        <v>Formuler des recommandations sur la base des résultats des tests.</v>
      </c>
    </row>
    <row r="9" spans="1:6" ht="30" x14ac:dyDescent="0.25">
      <c r="A9" s="10" t="s">
        <v>310</v>
      </c>
      <c r="B9" s="9" t="str">
        <f t="shared" si="0"/>
        <v>Déterminer la portée, l'infrastructure, les ressources et la taille de l'échantillon de données afin de s'assurer que les exigences du système sont démontrées de manière adéquate.</v>
      </c>
    </row>
    <row r="10" spans="1:6" x14ac:dyDescent="0.25">
      <c r="A10" s="10" t="s">
        <v>327</v>
      </c>
      <c r="B10" s="9" t="str">
        <f t="shared" si="0"/>
        <v>Créer des preuves vérifiables des mesures de sécurité.</v>
      </c>
    </row>
    <row r="11" spans="1:6" x14ac:dyDescent="0.25">
      <c r="A11" s="10" t="s">
        <v>450</v>
      </c>
      <c r="B11" s="9" t="str">
        <f t="shared" si="0"/>
        <v>Valider les spécifications et les exigences en termes de testabilité.</v>
      </c>
    </row>
    <row r="12" spans="1:6" x14ac:dyDescent="0.25">
      <c r="A12" s="10" t="s">
        <v>483</v>
      </c>
      <c r="B12" s="9" t="str">
        <f t="shared" si="0"/>
        <v>Analyser les résultats des tests de logiciels, de matériel ou d'interopérabilité.</v>
      </c>
    </row>
    <row r="13" spans="1:6" x14ac:dyDescent="0.25">
      <c r="A13" s="10" t="s">
        <v>571</v>
      </c>
      <c r="B13" s="9" t="str">
        <f t="shared" si="0"/>
        <v>Réaliser des essais de développement sur les systèmes en cours de développement.</v>
      </c>
    </row>
    <row r="14" spans="1:6" ht="30" x14ac:dyDescent="0.25">
      <c r="A14" s="10" t="s">
        <v>572</v>
      </c>
      <c r="B14" s="9" t="str">
        <f t="shared" si="0"/>
        <v>Réaliser des essais d'interopérabilité sur les systèmes qui échangent des informations numériques avec d'autres systèmes.</v>
      </c>
    </row>
    <row r="15" spans="1:6" x14ac:dyDescent="0.25">
      <c r="A15" s="10" t="s">
        <v>573</v>
      </c>
      <c r="B15" s="9" t="str">
        <f t="shared" si="0"/>
        <v>Réaliser des essais opérationnels.</v>
      </c>
    </row>
    <row r="16" spans="1:6" ht="30" x14ac:dyDescent="0.25">
      <c r="A16" s="10" t="s">
        <v>600</v>
      </c>
      <c r="B16" s="9" t="str">
        <f t="shared" si="0"/>
        <v>Tester, évaluer et vérifier le matériel et/ou les logiciels afin de déterminer s'ils sont conformes aux spécifications et aux exigences définies.</v>
      </c>
    </row>
    <row r="17" spans="1:2" x14ac:dyDescent="0.25">
      <c r="A17" s="10" t="s">
        <v>601</v>
      </c>
      <c r="B17" s="9" t="str">
        <f t="shared" si="0"/>
        <v>Enregistrer et gérer les données de test.</v>
      </c>
    </row>
  </sheetData>
  <mergeCells count="2">
    <mergeCell ref="C2:F2"/>
    <mergeCell ref="C1:F1"/>
  </mergeCells>
  <hyperlinks>
    <hyperlink ref="C1" location="'Master Task List'!A1" display="Click to view the Master Task List" xr:uid="{C9F4A42C-55C1-4DEE-9F7C-725BFD19EA1D}"/>
    <hyperlink ref="C2" location="'Table of Contents'!A1" display="Click to return to the Table of Contents" xr:uid="{B06FB7EE-2230-4A45-9B4C-EFAD56EC6849}"/>
  </hyperlinks>
  <pageMargins left="0.7" right="0.7" top="0.75" bottom="0.75" header="0.3" footer="0.3"/>
  <pageSetup scale="6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1">
    <tabColor rgb="FFD00505"/>
  </sheetPr>
  <dimension ref="A1:F98"/>
  <sheetViews>
    <sheetView zoomScaleNormal="100" workbookViewId="0">
      <pane ySplit="4" topLeftCell="A5" activePane="bottomLeft" state="frozen"/>
      <selection activeCell="B3" sqref="B3"/>
      <selection pane="bottomLeft" sqref="A1:B2"/>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Contents'!C14 &amp; " (" &amp; 'Table of Contents'!E14 &amp; ") : "</f>
        <v xml:space="preserve">Développeur de la sécurité des systèmes d'information (SP-SYS-001) : </v>
      </c>
      <c r="C1" s="226" t="str">
        <f>'Table of Contents'!F1</f>
        <v>Cliquer ici pour la liste des KSAs</v>
      </c>
      <c r="D1" s="227"/>
      <c r="E1" s="227"/>
      <c r="F1" s="227"/>
    </row>
    <row r="2" spans="1:6" ht="30" x14ac:dyDescent="0.25">
      <c r="A2" s="100" t="str">
        <f>'Table of Contents'!A14</f>
        <v>Développement de systèmes (SYS)</v>
      </c>
      <c r="B2" s="193" t="str">
        <f>'Table of Contents'!D14</f>
        <v>Conçoit, développe, teste et évalue la sécurité des systèmes d'information tout au long du cycle de développement des systèmes.</v>
      </c>
      <c r="C2" s="225" t="str">
        <f>'Master Task List'!C1</f>
        <v>Cliquer ici pour retourner à la table des matières</v>
      </c>
      <c r="D2" s="225"/>
      <c r="E2" s="225"/>
      <c r="F2" s="225"/>
    </row>
    <row r="3" spans="1:6" x14ac:dyDescent="0.25">
      <c r="A3" s="14"/>
      <c r="B3" s="12"/>
      <c r="C3" t="s">
        <v>2238</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1003</v>
      </c>
      <c r="B12" s="9" t="str">
        <f t="shared" si="0"/>
        <v>Connaissance des algorithmes informatiques.</v>
      </c>
    </row>
    <row r="13" spans="1:6" x14ac:dyDescent="0.25">
      <c r="A13" s="10" t="s">
        <v>1006</v>
      </c>
      <c r="B13" s="9" t="str">
        <f t="shared" si="0"/>
        <v>Connaissance des algorithmes de chiffrement.</v>
      </c>
    </row>
    <row r="14" spans="1:6" x14ac:dyDescent="0.25">
      <c r="A14" s="10" t="s">
        <v>1012</v>
      </c>
      <c r="B14" s="9" t="str">
        <f t="shared" si="0"/>
        <v>Connaissance des systèmes de bases de données.</v>
      </c>
    </row>
    <row r="15" spans="1:6" x14ac:dyDescent="0.25">
      <c r="A15" s="10" t="s">
        <v>1015</v>
      </c>
      <c r="B15" s="9" t="str">
        <f t="shared" si="0"/>
        <v>Connaissance de l'architecture de sécurité de l'information de l'organisation.</v>
      </c>
    </row>
    <row r="16" spans="1:6" x14ac:dyDescent="0.25">
      <c r="A16" s="10" t="s">
        <v>1016</v>
      </c>
      <c r="B16" s="9" t="str">
        <f t="shared" si="0"/>
        <v>Connaissance des exigences de l'organisation en matière d'évaluation et de validation.</v>
      </c>
    </row>
    <row r="17" spans="1:2" ht="30" x14ac:dyDescent="0.25">
      <c r="A17" s="10" t="s">
        <v>1018</v>
      </c>
      <c r="B17" s="9" t="str">
        <f t="shared" si="0"/>
        <v>Connaissance de l'ingénierie électrique appliquée à l'architecture informatique (par exemple, circuits imprimés, processeurs, puces et matériel informatique).</v>
      </c>
    </row>
    <row r="18" spans="1:2" x14ac:dyDescent="0.25">
      <c r="A18" s="10" t="s">
        <v>1020</v>
      </c>
      <c r="B18" s="9" t="str">
        <f t="shared" si="0"/>
        <v>Connaissance de la résilience et de la redondance.</v>
      </c>
    </row>
    <row r="19" spans="1:2" x14ac:dyDescent="0.25">
      <c r="A19" s="10" t="s">
        <v>1023</v>
      </c>
      <c r="B19" s="9" t="str">
        <f t="shared" si="0"/>
        <v>Connaissance de l'installation, de l'intégration et de l'optimisation des composants du système.</v>
      </c>
    </row>
    <row r="20" spans="1:2" x14ac:dyDescent="0.25">
      <c r="A20" s="10" t="s">
        <v>1024</v>
      </c>
      <c r="B20" s="9" t="str">
        <f t="shared" si="0"/>
        <v>Connaissance des principes d'interaction homme-machine.</v>
      </c>
    </row>
    <row r="21" spans="1:2" ht="45" x14ac:dyDescent="0.25">
      <c r="A21" s="10" t="s">
        <v>1032</v>
      </c>
      <c r="B21" s="9" t="str">
        <f t="shared" si="0"/>
        <v>Connaissance des principes de cybersécurité et de protection de la vie privée et des exigences organisationnelles (en matière de confidentialité, d'intégrité, de disponibilité, d'authentification et de non-répudiation).</v>
      </c>
    </row>
    <row r="22" spans="1:2" x14ac:dyDescent="0.25">
      <c r="A22" s="10" t="s">
        <v>1033</v>
      </c>
      <c r="B22" s="9" t="str">
        <f t="shared" si="0"/>
        <v>Connaissance des principes d'ingénierie des systèmes de sécurité de l'information (NIST SP 800-160).</v>
      </c>
    </row>
    <row r="23" spans="1:2" ht="30" x14ac:dyDescent="0.25">
      <c r="A23" s="10" t="s">
        <v>1037</v>
      </c>
      <c r="B23" s="9" t="str">
        <f t="shared" si="0"/>
        <v xml:space="preserve">Connaissance des méthodes et principes de sécurité des technologies de l'information (TI) (par exemple, pare-feu, zones démilitarisées, chiffrement). </v>
      </c>
    </row>
    <row r="24" spans="1:2" ht="30" x14ac:dyDescent="0.25">
      <c r="A24" s="10" t="s">
        <v>1038</v>
      </c>
      <c r="B24" s="9" t="str">
        <f t="shared" si="0"/>
        <v>Connaissance des principes et concepts des réseaux locaux et étendus, y compris la gestion de la bande passante.</v>
      </c>
    </row>
    <row r="25" spans="1:2" ht="30" x14ac:dyDescent="0.25">
      <c r="A25" s="10" t="s">
        <v>1040</v>
      </c>
      <c r="B25" s="9" t="str">
        <f t="shared" si="0"/>
        <v>Connaissance des mathématiques (par exemple, logarithmes, trigonométrie, algèbre linéaire, calcul, statistiques et analyse opérationnelle).</v>
      </c>
    </row>
    <row r="26" spans="1:2" x14ac:dyDescent="0.25">
      <c r="A26" s="10" t="s">
        <v>1043</v>
      </c>
      <c r="B26" s="9" t="str">
        <f t="shared" si="0"/>
        <v>Connaissance des microprocesseurs.</v>
      </c>
    </row>
    <row r="27" spans="1:2" ht="30" x14ac:dyDescent="0.25">
      <c r="A27" s="10" t="s">
        <v>1044</v>
      </c>
      <c r="B27" s="9" t="str">
        <f t="shared" si="0"/>
        <v>Connaissance de la gestion des accès, des identités et des accès aux réseaux (par exemple, infrastructure à clef publique, Oauth, OpenID, SAML, SPML).</v>
      </c>
    </row>
    <row r="28" spans="1:2" x14ac:dyDescent="0.25">
      <c r="A28" s="10" t="s">
        <v>1048</v>
      </c>
      <c r="B28" s="9" t="str">
        <f t="shared" si="0"/>
        <v>Connaissance des systèmes d'exploitation.</v>
      </c>
    </row>
    <row r="29" spans="1:2" ht="45" x14ac:dyDescent="0.25">
      <c r="A29" s="10" t="s">
        <v>1049</v>
      </c>
      <c r="B29"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30" spans="1:2" x14ac:dyDescent="0.25">
      <c r="A30" s="10" t="s">
        <v>1051</v>
      </c>
      <c r="B30" s="9" t="str">
        <f t="shared" si="0"/>
        <v>Connaissance des concepts de l'informatique parallèle et distribuée.</v>
      </c>
    </row>
    <row r="31" spans="1:2" x14ac:dyDescent="0.25">
      <c r="A31" s="10" t="s">
        <v>1053</v>
      </c>
      <c r="B31" s="9" t="str">
        <f t="shared" si="0"/>
        <v>Connaissance des contrôles d'accès fondés sur des politiques et adaptables aux risques.</v>
      </c>
    </row>
    <row r="32" spans="1:2" x14ac:dyDescent="0.25">
      <c r="A32" s="10" t="s">
        <v>1054</v>
      </c>
      <c r="B32" s="9" t="str">
        <f t="shared" si="0"/>
        <v>Connaissance des évaluations de l'impact sur la vie privée.</v>
      </c>
    </row>
    <row r="33" spans="1:2" x14ac:dyDescent="0.25">
      <c r="A33" s="10" t="s">
        <v>1055</v>
      </c>
      <c r="B33" s="9" t="str">
        <f t="shared" si="0"/>
        <v>Connaissance des concepts d'ingénierie des processus.</v>
      </c>
    </row>
    <row r="34" spans="1:2" ht="30" x14ac:dyDescent="0.25">
      <c r="A34" s="10" t="s">
        <v>1061</v>
      </c>
      <c r="B34" s="9" t="str">
        <f t="shared" si="0"/>
        <v>Connaissance des techniques de gestion de configuration sécurisée. (par exemple, les guides techniques de mise en œuvre de la sécurité (STIG), les bonnes pratiques en matière de cybersécurité sur cisecurity.org).</v>
      </c>
    </row>
    <row r="35" spans="1:2" ht="30" x14ac:dyDescent="0.25">
      <c r="A35" s="10" t="s">
        <v>1069</v>
      </c>
      <c r="B35" s="9" t="str">
        <f t="shared" si="0"/>
        <v>Connaissance des modèles de développement de logiciels (par exemple, modèle en cascade, modèle en spirale).</v>
      </c>
    </row>
    <row r="36" spans="1:2" x14ac:dyDescent="0.25">
      <c r="A36" s="10" t="s">
        <v>1070</v>
      </c>
      <c r="B36" s="9" t="str">
        <f t="shared" si="0"/>
        <v>Connaissance du génie logiciel.</v>
      </c>
    </row>
    <row r="37" spans="1:2" x14ac:dyDescent="0.25">
      <c r="A37" s="10" t="s">
        <v>1072</v>
      </c>
      <c r="B37" s="9" t="str">
        <f t="shared" si="0"/>
        <v>Connaissance des principes et des méthodes d'analyse structurée.</v>
      </c>
    </row>
    <row r="38" spans="1:2" ht="30" x14ac:dyDescent="0.25">
      <c r="A38" s="10" t="s">
        <v>1074</v>
      </c>
      <c r="B38" s="9" t="str">
        <f t="shared" ref="B38:B63" si="1">VLOOKUP(A38,Knowledge,2,FALSE)</f>
        <v>Connaissance des outils, des méthodes et des techniques de conception de systèmes, y compris des outils d'analyse et de conception de systèmes automatisés.</v>
      </c>
    </row>
    <row r="39" spans="1:2" ht="45" x14ac:dyDescent="0.25">
      <c r="A39" s="10" t="s">
        <v>1075</v>
      </c>
      <c r="B39" s="9" t="str">
        <f t="shared" si="1"/>
        <v>Connaissance des normes, des politiques et des approches reconnues (par exemple, les normes de l'Organisation internationale de normalisation [ISO]) en matière de conception de logiciels et d'organisations relatives à la conception de systèmes.</v>
      </c>
    </row>
    <row r="40" spans="1:2" ht="30" x14ac:dyDescent="0.25">
      <c r="A40" s="10" t="s">
        <v>1078</v>
      </c>
      <c r="B40" s="9" t="str">
        <f t="shared" si="1"/>
        <v>Connaissance des principes de gestion du cycle de vie des systèmes, y compris la sécurité et la facilité d'utilisation des logiciels.</v>
      </c>
    </row>
    <row r="41" spans="1:2" x14ac:dyDescent="0.25">
      <c r="A41" s="10" t="s">
        <v>1079</v>
      </c>
      <c r="B41" s="9" t="str">
        <f t="shared" si="1"/>
        <v>Connaissance des méthodes de test et d'évaluation des systèmes.</v>
      </c>
    </row>
    <row r="42" spans="1:2" ht="30" x14ac:dyDescent="0.25">
      <c r="A42" s="10" t="s">
        <v>1081</v>
      </c>
      <c r="B42" s="9" t="str">
        <f t="shared" si="1"/>
        <v>Connaissance des concepts de télécommunications (par exemple, canal de communication, bilan de liaison système, efficacité spectrale, multiplexage).</v>
      </c>
    </row>
    <row r="43" spans="1:2" x14ac:dyDescent="0.25">
      <c r="A43" s="10" t="s">
        <v>1090</v>
      </c>
      <c r="B43" s="9" t="str">
        <f t="shared" si="1"/>
        <v>Connaissance du processus d'ingénierie des systèmes.</v>
      </c>
    </row>
    <row r="44" spans="1:2" x14ac:dyDescent="0.25">
      <c r="A44" s="10" t="s">
        <v>1114</v>
      </c>
      <c r="B44" s="9" t="str">
        <f t="shared" si="1"/>
        <v>Connaissance des pratiques de gestion des risques de la chaîne d'approvisionnement (NIST SP 800-161).</v>
      </c>
    </row>
    <row r="45" spans="1:2" x14ac:dyDescent="0.25">
      <c r="A45" s="10" t="s">
        <v>1127</v>
      </c>
      <c r="B45" s="9" t="str">
        <f t="shared" si="1"/>
        <v>Connaissance des langages informatiques interprétés et compilés.</v>
      </c>
    </row>
    <row r="46" spans="1:2" ht="45" x14ac:dyDescent="0.25">
      <c r="A46" s="10" t="s">
        <v>1156</v>
      </c>
      <c r="B46" s="9" t="str">
        <f t="shared" si="1"/>
        <v>Connaissance des politiques, exigences et procédures en matière de sécurité de la chaîne d'approvisionnement des technologies de l'information (TI) et de gestion des risques de la chaîne d'approvisionnement.</v>
      </c>
    </row>
    <row r="47" spans="1:2" ht="30" x14ac:dyDescent="0.25">
      <c r="A47" s="10" t="s">
        <v>1157</v>
      </c>
      <c r="B47" s="9" t="str">
        <f t="shared" si="1"/>
        <v>Connaissance des systèmes d'infrastructures critiques utilisant des technologies de l'information et de la communication qui ont été conçus sans tenir compte de la sécurité des systèmes.</v>
      </c>
    </row>
    <row r="48" spans="1:2" ht="30" x14ac:dyDescent="0.25">
      <c r="A48" s="10" t="s">
        <v>1166</v>
      </c>
      <c r="B48" s="9" t="str">
        <f t="shared" si="1"/>
        <v>Connaissance des concepts d'architecture de sécurité des réseaux, y compris la topologie, les protocoles, les composants et les principes (par exemple, l'application de la défense en profondeur).</v>
      </c>
    </row>
    <row r="49" spans="1:2" ht="30" x14ac:dyDescent="0.25">
      <c r="A49" s="10" t="s">
        <v>1167</v>
      </c>
      <c r="B49" s="9" t="str">
        <f t="shared" si="1"/>
        <v>Connaissance des principes, des modèles, des méthodes (par exemple, surveillance des performances des systèmes de bout en bout) et des outils de gestion des systèmes de réseau.</v>
      </c>
    </row>
    <row r="50" spans="1:2" ht="30" x14ac:dyDescent="0.25">
      <c r="A50" s="10" t="s">
        <v>1186</v>
      </c>
      <c r="B50" s="9" t="str">
        <f t="shared" si="1"/>
        <v>Connaissance des concepts de gestion des services pour les réseaux et des normes correspondantes (par exemple, la version courante d'Information Technology Infrastructure Library [ITIL]).</v>
      </c>
    </row>
    <row r="51" spans="1:2" ht="30" x14ac:dyDescent="0.25">
      <c r="A51" s="10" t="s">
        <v>1189</v>
      </c>
      <c r="B51" s="9" t="str">
        <f t="shared" si="1"/>
        <v>Connaissance des modèles de sécurité (par exemple, modèle Bell-LaPadula, modèle d'intégrité Biba, modèle d'intégrité Clark-Wilson).</v>
      </c>
    </row>
    <row r="52" spans="1:2" ht="30" x14ac:dyDescent="0.25">
      <c r="A52" s="10" t="s">
        <v>1244</v>
      </c>
      <c r="B52" s="9" t="str">
        <f t="shared" si="1"/>
        <v>Connaissance des normes de sécurité des données relatives aux informations d'identification personnelle (PII).</v>
      </c>
    </row>
    <row r="53" spans="1:2" x14ac:dyDescent="0.25">
      <c r="A53" s="10" t="s">
        <v>1245</v>
      </c>
      <c r="B53" s="9" t="str">
        <f t="shared" si="1"/>
        <v>Connaissance des normes de sécurité des données de l'industrie des cartes de paiement (PCI).</v>
      </c>
    </row>
    <row r="54" spans="1:2" x14ac:dyDescent="0.25">
      <c r="A54" s="10" t="s">
        <v>1246</v>
      </c>
      <c r="B54" s="9" t="str">
        <f t="shared" si="1"/>
        <v>Connaissance des normes de sécurité des données relatives aux informations de santé personnelles (PHI).</v>
      </c>
    </row>
    <row r="55" spans="1:2" x14ac:dyDescent="0.25">
      <c r="A55" s="10" t="s">
        <v>1260</v>
      </c>
      <c r="B55" s="9" t="str">
        <f t="shared" si="1"/>
        <v>Connaissance de la gestion de la sécurité.</v>
      </c>
    </row>
    <row r="56" spans="1:2" ht="30" x14ac:dyDescent="0.25">
      <c r="A56" s="10" t="s">
        <v>1271</v>
      </c>
      <c r="B56" s="9" t="str">
        <f t="shared" si="1"/>
        <v>Connaissance du programme de classification des informations d'une organisation et des procédures de compromission des informations.</v>
      </c>
    </row>
    <row r="57" spans="1:2" x14ac:dyDescent="0.25">
      <c r="A57" s="10" t="s">
        <v>1281</v>
      </c>
      <c r="B57" s="9" t="str">
        <f t="shared" si="1"/>
        <v>Connaissance de la conception de contre-mesures pour les risques de sécurité identifiés.</v>
      </c>
    </row>
    <row r="58" spans="1:2" x14ac:dyDescent="0.25">
      <c r="A58" s="10" t="s">
        <v>1291</v>
      </c>
      <c r="B58" s="9" t="str">
        <f t="shared" si="1"/>
        <v>Connaissance de la cryptologie.</v>
      </c>
    </row>
    <row r="59" spans="1:2" x14ac:dyDescent="0.25">
      <c r="A59" s="10" t="s">
        <v>1305</v>
      </c>
      <c r="B59" s="9" t="str">
        <f t="shared" si="1"/>
        <v>Connaissance des systèmes embarqués.</v>
      </c>
    </row>
    <row r="60" spans="1:2" ht="30" x14ac:dyDescent="0.25">
      <c r="A60" s="10" t="s">
        <v>1308</v>
      </c>
      <c r="B60" s="9" t="str">
        <f t="shared" si="1"/>
        <v>Connaissance de la théorie de l'information (par exemple, codage de source, codage de canal, théorie de la complexité des algorithmes et compression de données).</v>
      </c>
    </row>
    <row r="61" spans="1:2" ht="30" x14ac:dyDescent="0.25">
      <c r="A61" s="10" t="s">
        <v>1315</v>
      </c>
      <c r="B61" s="9" t="str">
        <f t="shared" si="1"/>
        <v>Connaissance des protocoles réseaux tels que TCP/IP, DHCP (Dynamic Host Configuration Protocol), DNS (Domain Name System) et services d'annuaire.</v>
      </c>
    </row>
    <row r="62" spans="1:2" ht="30" x14ac:dyDescent="0.25">
      <c r="A62" s="10" t="s">
        <v>1316</v>
      </c>
      <c r="B62" s="9" t="str">
        <f t="shared" si="1"/>
        <v>Connaissance des processus de conception de réseaux, y compris la compréhension des objectifs de sécurité, des objectifs opérationnels et des compromis.</v>
      </c>
    </row>
    <row r="63" spans="1:2" x14ac:dyDescent="0.25">
      <c r="A63" s="17" t="s">
        <v>1319</v>
      </c>
      <c r="B63" s="9" t="str">
        <f t="shared" si="1"/>
        <v>Connaissance des méthodes d'authentification en matière d'accès.</v>
      </c>
    </row>
    <row r="64" spans="1:2" x14ac:dyDescent="0.25">
      <c r="A64" s="17"/>
      <c r="B64" s="9"/>
    </row>
    <row r="65" spans="1:2" x14ac:dyDescent="0.25">
      <c r="A65" s="223" t="str">
        <f>'SP-RSK-001 KSAs'!A45</f>
        <v>Compétences</v>
      </c>
      <c r="B65" s="224"/>
    </row>
    <row r="66" spans="1:2" x14ac:dyDescent="0.25">
      <c r="A66" s="10" t="s">
        <v>1594</v>
      </c>
      <c r="B66" s="9" t="str">
        <f t="shared" ref="B66:B76" si="2">VLOOKUP(A66,Skills,2,FALSE)</f>
        <v>Capacité à effectuer des analyses de vulnérabilité et à reconnaître les vulnérabilités des systèmes de sécurité.</v>
      </c>
    </row>
    <row r="67" spans="1:2" x14ac:dyDescent="0.25">
      <c r="A67" s="10" t="s">
        <v>1615</v>
      </c>
      <c r="B67" s="9" t="str">
        <f t="shared" si="2"/>
        <v>Capacité à imaginer des contre-mesures aux risques de sécurité identifiés.</v>
      </c>
    </row>
    <row r="68" spans="1:2" x14ac:dyDescent="0.25">
      <c r="A68" s="10" t="s">
        <v>1616</v>
      </c>
      <c r="B68" s="9" t="str">
        <f t="shared" si="2"/>
        <v>Capacité à concevoir des mesures de sécurité fondées sur les concepts et les principes de la cybersécurité.</v>
      </c>
    </row>
    <row r="69" spans="1:2" x14ac:dyDescent="0.25">
      <c r="A69" s="10" t="s">
        <v>1617</v>
      </c>
      <c r="B69" s="9" t="str">
        <f t="shared" si="2"/>
        <v>Capacité à concevoir l'intégration de solutions matérielles et logicielles.</v>
      </c>
    </row>
    <row r="70" spans="1:2" x14ac:dyDescent="0.25">
      <c r="A70" s="10" t="s">
        <v>1624</v>
      </c>
      <c r="B70" s="9" t="str">
        <f t="shared" si="2"/>
        <v>Capacité à développer et à appliquer des contrôles d'accès aux systèmes de sécurité.</v>
      </c>
    </row>
    <row r="71" spans="1:2" ht="30" x14ac:dyDescent="0.25">
      <c r="A71" s="10" t="s">
        <v>1627</v>
      </c>
      <c r="B71" s="9" t="str">
        <f t="shared" si="2"/>
        <v>Capacité à discerner les besoins de protection (c'est-à-dire les mesures de sécurité) des systèmes d'information et des réseaux.</v>
      </c>
    </row>
    <row r="72" spans="1:2" x14ac:dyDescent="0.25">
      <c r="A72" s="10" t="s">
        <v>1629</v>
      </c>
      <c r="B72" s="9" t="str">
        <f t="shared" si="2"/>
        <v>Capacité à évaluer l'adéquation des conceptions de sécurité.</v>
      </c>
    </row>
    <row r="73" spans="1:2" x14ac:dyDescent="0.25">
      <c r="A73" s="10" t="s">
        <v>1678</v>
      </c>
      <c r="B73" s="9" t="str">
        <f t="shared" si="2"/>
        <v>Capacité à mener des audits ou des examens de systèmes techniques.</v>
      </c>
    </row>
    <row r="74" spans="1:2" x14ac:dyDescent="0.25">
      <c r="A74" s="10" t="s">
        <v>1736</v>
      </c>
      <c r="B74" s="9" t="str">
        <f t="shared" si="2"/>
        <v>Capacité à intégrer et à appliquer des politiques qui répondent aux objectifs de sécurité des systèmes.</v>
      </c>
    </row>
    <row r="75" spans="1:2" x14ac:dyDescent="0.25">
      <c r="A75" s="10" t="s">
        <v>1751</v>
      </c>
      <c r="B75" s="9" t="str">
        <f t="shared" si="2"/>
        <v>Capacité à utiliser la modélisation de la conception (par exemple, le langage de modélisation unifié).</v>
      </c>
    </row>
    <row r="76" spans="1:2" ht="30" x14ac:dyDescent="0.25">
      <c r="A76" s="10" t="s">
        <v>2509</v>
      </c>
      <c r="B76" s="9" t="str">
        <f t="shared" si="2"/>
        <v>Capacité à appliquer les principes de cybersécurité et de confidentialité aux exigences organisationnelles (pertinentes pour la confidentialité, l'intégrité, la disponibilité, l'authentification, la non-répudiation).</v>
      </c>
    </row>
    <row r="77" spans="1:2" x14ac:dyDescent="0.25">
      <c r="A77" s="160"/>
      <c r="B77" s="161"/>
    </row>
    <row r="78" spans="1:2" x14ac:dyDescent="0.25">
      <c r="A78" s="223" t="str">
        <f>'SP-RSK-001 KSAs'!A48</f>
        <v>Aptitudes</v>
      </c>
      <c r="B78" s="224"/>
    </row>
    <row r="79" spans="1:2" ht="30" x14ac:dyDescent="0.25">
      <c r="A79" s="10" t="s">
        <v>1950</v>
      </c>
      <c r="B79" s="3" t="str">
        <f t="shared" ref="B79:B98" si="3">VLOOKUP(A79,Abilities,2,FALSE)</f>
        <v>Aptitude à identifier les problèmes de sécurité systémiques sur la base de l'analyse des données de vulnérabilité et de configuration.</v>
      </c>
    </row>
    <row r="80" spans="1:2" ht="60" x14ac:dyDescent="0.25">
      <c r="A80" s="10" t="s">
        <v>1957</v>
      </c>
      <c r="B80" s="3" t="str">
        <f t="shared" si="3"/>
        <v>Aptitude à appliquer les méthodes, les normes et les approches permettant de décrire, d'analyser et de documenter l'architecture des technologies de l'information (TI) d'une organisation (par exemple, le référentiel TOGAF (Open Group Architecture Framework), le référentiel DoDAF (Department of Defense Architecture Framework), le référentiel FEAF (Federal Enterprise Architecture Framework)).</v>
      </c>
    </row>
    <row r="81" spans="1:2" x14ac:dyDescent="0.25">
      <c r="A81" s="10" t="s">
        <v>1961</v>
      </c>
      <c r="B81" s="3" t="str">
        <f t="shared" si="3"/>
        <v>Aptitude à poser des questions de clarification.</v>
      </c>
    </row>
    <row r="82" spans="1:2" ht="30" x14ac:dyDescent="0.25">
      <c r="A82" s="10" t="s">
        <v>1962</v>
      </c>
      <c r="B82" s="3" t="str">
        <f t="shared" si="3"/>
        <v xml:space="preserve">Aptitude à communiquer des informations, des concepts ou des idées complexes de manière assurée et bien organisée par des moyens verbaux, écrits et/ou visuels. </v>
      </c>
    </row>
    <row r="83" spans="1:2" x14ac:dyDescent="0.25">
      <c r="A83" s="10" t="s">
        <v>1964</v>
      </c>
      <c r="B83" s="3" t="str">
        <f t="shared" si="3"/>
        <v>Aptitude à effectuer des analyses de vulnérabilité et à reconnaître les failles des systèmes de sécurité.</v>
      </c>
    </row>
    <row r="84" spans="1:2" x14ac:dyDescent="0.25">
      <c r="A84" s="10" t="s">
        <v>1968</v>
      </c>
      <c r="B84" s="3" t="str">
        <f t="shared" si="3"/>
        <v>Aptitude à produire de la documentation technique.</v>
      </c>
    </row>
    <row r="85" spans="1:2" x14ac:dyDescent="0.25">
      <c r="A85" s="10" t="s">
        <v>1975</v>
      </c>
      <c r="B85" s="3" t="str">
        <f t="shared" si="3"/>
        <v>Aptitude à analyser les données de test.</v>
      </c>
    </row>
    <row r="86" spans="1:2" x14ac:dyDescent="0.25">
      <c r="A86" s="10" t="s">
        <v>1989</v>
      </c>
      <c r="B86" s="3" t="str">
        <f t="shared" si="3"/>
        <v>Aptitude à traduire les données et les résultats des essais en conclusions évaluatives.</v>
      </c>
    </row>
    <row r="87" spans="1:2" ht="30" x14ac:dyDescent="0.25">
      <c r="A87" s="10" t="s">
        <v>1997</v>
      </c>
      <c r="B87" s="3" t="str">
        <f t="shared" si="3"/>
        <v>Aptitude à appliquer les concepts d'architecture de sécurité des réseaux, y compris la topologie, les protocoles, les composants et les principes (par exemple, l'application de la défense en profondeur).</v>
      </c>
    </row>
    <row r="88" spans="1:2" x14ac:dyDescent="0.25">
      <c r="A88" s="10" t="s">
        <v>1998</v>
      </c>
      <c r="B88" s="3" t="str">
        <f t="shared" si="3"/>
        <v>Aptitude à appliquer les outils, méthodes et techniques de conception de systèmes sécurisés.</v>
      </c>
    </row>
    <row r="89" spans="1:2" ht="30" x14ac:dyDescent="0.25">
      <c r="A89" s="10" t="s">
        <v>1999</v>
      </c>
      <c r="B89" s="3" t="str">
        <f t="shared" si="3"/>
        <v>Aptitude à appliquer les outils, méthodes et techniques de conception de systèmes, y compris les outils d'analyse et de conception de systèmes automatisés.</v>
      </c>
    </row>
    <row r="90" spans="1:2" x14ac:dyDescent="0.25">
      <c r="A90" s="10" t="s">
        <v>2005</v>
      </c>
      <c r="B90" s="3" t="str">
        <f t="shared" si="3"/>
        <v>Aptitude à garantir le respect des pratiques de sécurité tout au long du processus d'acquisition.</v>
      </c>
    </row>
    <row r="91" spans="1:2" x14ac:dyDescent="0.25">
      <c r="A91" s="10" t="s">
        <v>2010</v>
      </c>
      <c r="B91" s="3" t="str">
        <f t="shared" si="3"/>
        <v>Aptitude à concevoir des architectures et des cadres.</v>
      </c>
    </row>
    <row r="92" spans="1:2" x14ac:dyDescent="0.25">
      <c r="A92" s="10" t="s">
        <v>2023</v>
      </c>
      <c r="B92" s="3" t="str">
        <f t="shared" si="3"/>
        <v>Aptitude à collaborer efficacement avec les autres.</v>
      </c>
    </row>
    <row r="93" spans="1:2" ht="45" x14ac:dyDescent="0.25">
      <c r="A93" s="10" t="s">
        <v>2038</v>
      </c>
      <c r="B93" s="3" t="str">
        <f t="shared" si="3"/>
        <v>Aptitude à travailler dans un environnement collaboratif, en recherchant en permanence la collaboration d'autres analystes et experts, tant internes qu'externes à l'organisation, afin de tirer parti de l'expertise analytique et technique.</v>
      </c>
    </row>
    <row r="94" spans="1:2" ht="30" x14ac:dyDescent="0.25">
      <c r="A94" s="10" t="s">
        <v>2047</v>
      </c>
      <c r="B94" s="3" t="str">
        <f t="shared" si="3"/>
        <v>Aptitude à faire partie d'équipes de planification, de groupes de coordination et de groupes de travail, selon les besoins.</v>
      </c>
    </row>
    <row r="95" spans="1:2" x14ac:dyDescent="0.25">
      <c r="A95" s="10" t="s">
        <v>2057</v>
      </c>
      <c r="B95" s="3" t="str">
        <f t="shared" si="3"/>
        <v>Aptitude à comprendre les objectifs et les effets.</v>
      </c>
    </row>
    <row r="96" spans="1:2" ht="30" x14ac:dyDescent="0.25">
      <c r="A96" s="10" t="s">
        <v>2068</v>
      </c>
      <c r="B96" s="3" t="str">
        <f t="shared" si="3"/>
        <v>Aptitude à comprendre les concepts de base et les questions liées à la cybersécurité et à son impact sur l'organisation.</v>
      </c>
    </row>
    <row r="97" spans="1:2" ht="45" x14ac:dyDescent="0.25">
      <c r="A97" s="10" t="s">
        <v>2520</v>
      </c>
      <c r="B97" s="3" t="str">
        <f t="shared" si="3"/>
        <v>Aptitude à appliquer les principes de cybersécurité et de protection de la vie privée aux exigences organisationnelles (pertinentes pour la confidentialité, l'intégrité, la disponibilité, l'authentification, la non-répudiation).</v>
      </c>
    </row>
    <row r="98" spans="1:2" ht="30" x14ac:dyDescent="0.25">
      <c r="A98" s="10" t="s">
        <v>2566</v>
      </c>
      <c r="B98" s="3" t="str">
        <f t="shared" si="3"/>
        <v>Aptitude à identifier les systèmes d'infrastructures critiques utilisant les technologies de l'information et de la communication qui ont été conçus sans tenir compte de la sécurité du système.</v>
      </c>
    </row>
  </sheetData>
  <mergeCells count="5">
    <mergeCell ref="A78:B78"/>
    <mergeCell ref="C2:F2"/>
    <mergeCell ref="C1:F1"/>
    <mergeCell ref="A5:B5"/>
    <mergeCell ref="A65:B65"/>
  </mergeCells>
  <hyperlinks>
    <hyperlink ref="C1" location="'Master KSA List'!A1" display="Click to view the Master KSA List" xr:uid="{B3DFD124-8922-4172-89AA-E39A44763CE0}"/>
    <hyperlink ref="C2" location="'Table of Contents'!A1" display="Click to return to the Table of Contents" xr:uid="{A95D9AC9-32B8-4995-B510-EA0B5A31133F}"/>
  </hyperlinks>
  <pageMargins left="0.7" right="0.7" top="0.75" bottom="0.75" header="0.3" footer="0.3"/>
  <pageSetup scale="6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2">
    <tabColor rgb="FFD00505"/>
  </sheetPr>
  <dimension ref="A1:F45"/>
  <sheetViews>
    <sheetView zoomScaleNormal="100" workbookViewId="0">
      <pane ySplit="4" topLeftCell="A5" activePane="bottomLeft" state="frozen"/>
      <selection activeCell="B3" sqref="B3"/>
      <selection pane="bottomLeft" activeCell="E6" sqref="E6"/>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Contents'!C14 &amp; " (" &amp; 'Table of Contents'!E14 &amp; ") : "</f>
        <v xml:space="preserve">Développeur de la sécurité des systèmes d'information (SP-SYS-001) : </v>
      </c>
      <c r="C1" s="226" t="str">
        <f>'Table of Contents'!F2</f>
        <v>Cliquer ici pour la liste des tâches</v>
      </c>
      <c r="D1" s="227"/>
      <c r="E1" s="227"/>
      <c r="F1" s="227"/>
    </row>
    <row r="2" spans="1:6" ht="30" x14ac:dyDescent="0.25">
      <c r="A2" s="100" t="str">
        <f>'Table of Contents'!A14</f>
        <v>Développement de systèmes (SYS)</v>
      </c>
      <c r="B2" s="193" t="str">
        <f>'Table of Contents'!D14</f>
        <v>Conçoit, développe, teste et évalue la sécurité des systèmes d'information tout au long du cycle de développement des systèmes.</v>
      </c>
      <c r="C2" s="225" t="str">
        <f>'Master Task List'!C1</f>
        <v>Cliquer ici pour retourner à la table des matières</v>
      </c>
      <c r="D2" s="225"/>
      <c r="E2" s="225"/>
      <c r="F2" s="225"/>
    </row>
    <row r="3" spans="1:6" x14ac:dyDescent="0.25">
      <c r="A3" s="14"/>
      <c r="B3" s="12"/>
      <c r="C3" t="s">
        <v>2238</v>
      </c>
    </row>
    <row r="4" spans="1:6" x14ac:dyDescent="0.25">
      <c r="A4" s="7" t="str">
        <f>'SP-RSK-001 Tasks'!A4</f>
        <v>ID de la tâche</v>
      </c>
      <c r="B4" s="7" t="str">
        <f>'SP-RSK-001 Tasks'!B4</f>
        <v>Tâche</v>
      </c>
    </row>
    <row r="5" spans="1:6" ht="30" x14ac:dyDescent="0.25">
      <c r="A5" s="10" t="s">
        <v>44</v>
      </c>
      <c r="B5" s="9" t="str">
        <f t="shared" ref="B5:B45" si="0">VLOOKUP(A5,Tasks,2,FALSE)</f>
        <v>Analyser les contraintes de conception, analyser les compromis et la conception détaillée du système et de la sécurité, et prendre en compte le support du cycle de vie.</v>
      </c>
    </row>
    <row r="6" spans="1:6" ht="30" x14ac:dyDescent="0.25">
      <c r="A6" s="10" t="s">
        <v>47</v>
      </c>
      <c r="B6" s="9" t="str">
        <f t="shared" si="0"/>
        <v>Appliquer des politiques de sécurité aux applications qui s'interfacent les unes avec les autres, telles que les applications interentreprises (B2B).</v>
      </c>
    </row>
    <row r="7" spans="1:6" x14ac:dyDescent="0.25">
      <c r="A7" s="10" t="s">
        <v>50</v>
      </c>
      <c r="B7" s="9" t="str">
        <f t="shared" si="0"/>
        <v>Évaluer l'efficacité des mesures de cybersécurité utilisées par le(s) système(s).</v>
      </c>
    </row>
    <row r="8" spans="1:6" ht="30" x14ac:dyDescent="0.25">
      <c r="A8" s="10" t="s">
        <v>51</v>
      </c>
      <c r="B8" s="9" t="str">
        <f t="shared" si="0"/>
        <v>Évaluer les menaces et les vulnérabilités des systèmes informatiques afin de définir un profil de risque de sécurité.</v>
      </c>
    </row>
    <row r="9" spans="1:6" ht="30" x14ac:dyDescent="0.25">
      <c r="A9" s="10" t="s">
        <v>53</v>
      </c>
      <c r="B9" s="9" t="str">
        <f t="shared" si="0"/>
        <v>Construire, tester et modifier des prototypes de produits en utilisant des modèles de travail ou des modèles théoriques.</v>
      </c>
    </row>
    <row r="10" spans="1:6" ht="45" x14ac:dyDescent="0.25">
      <c r="A10" s="10" t="s">
        <v>64</v>
      </c>
      <c r="B10" s="9" t="str">
        <f t="shared" si="0"/>
        <v>Effectuer des évaluations de l'impact sur la vie privée (PIA) de la conception de la sécurité de l'application pour les mesures de sécurité appropriées, qui protègent la confidentialité et l'intégrité des données personnelles (PII).</v>
      </c>
    </row>
    <row r="11" spans="1:6" x14ac:dyDescent="0.25">
      <c r="A11" s="10" t="s">
        <v>86</v>
      </c>
      <c r="B11" s="9" t="str">
        <f t="shared" si="0"/>
        <v>Concevoir et développer des produits de cybersécurité ou des produits basés sur la cybersécurité.</v>
      </c>
    </row>
    <row r="12" spans="1:6" ht="30" x14ac:dyDescent="0.25">
      <c r="A12" s="10" t="s">
        <v>88</v>
      </c>
      <c r="B12" s="9" t="str">
        <f t="shared" si="0"/>
        <v>Concevoir le matériel, les systèmes d'exploitation et les applications logicielles pour répondre de manière adaptée aux exigences de cybersécurité.</v>
      </c>
    </row>
    <row r="13" spans="1:6" ht="45" x14ac:dyDescent="0.25">
      <c r="A13" s="10" t="s">
        <v>89</v>
      </c>
      <c r="B13" s="9" t="str">
        <f t="shared" si="0"/>
        <v>Concevoir ou intégrer des capacités de sauvegarde des données adaptées dans la conception globale des systèmes, et s'assurer de l'existence de processus techniques et procéduraux appropriés pour les sauvegardes sécurisées des systèmes et le stockage protégé des données de sauvegarde.</v>
      </c>
    </row>
    <row r="14" spans="1:6" x14ac:dyDescent="0.25">
      <c r="A14" s="10" t="s">
        <v>94</v>
      </c>
      <c r="B14" s="9" t="str">
        <f t="shared" si="0"/>
        <v>Développer et diriger les procédures et la documentation de test et de validation des systèmes.</v>
      </c>
    </row>
    <row r="15" spans="1:6" ht="30" x14ac:dyDescent="0.25">
      <c r="A15" s="10" t="s">
        <v>102</v>
      </c>
      <c r="B15" s="9" t="str">
        <f t="shared" si="0"/>
        <v>Élaborer une documentation détaillée sur la conception de la sécurité pour les spécifications des composants et des interfaces afin de soutenir la conception et le développement des systèmes.</v>
      </c>
    </row>
    <row r="16" spans="1:6" ht="45" x14ac:dyDescent="0.25">
      <c r="A16" s="10" t="s">
        <v>103</v>
      </c>
      <c r="B16" s="9" t="str">
        <f t="shared" si="0"/>
        <v>Élaborer des plans de reprise après sinistre et des plans de continuité des opérations pour les systèmes en cours de développement et veiller à ce qu'ils soient testés avant d'être introduits dans un environnement de production.</v>
      </c>
    </row>
    <row r="17" spans="1:2" ht="30" x14ac:dyDescent="0.25">
      <c r="A17" s="10" t="s">
        <v>110</v>
      </c>
      <c r="B17" s="9" t="str">
        <f t="shared" si="0"/>
        <v>Élaborer des stratégies de réduction des risques pour éliminer les vulnérabilités et recommander des modifications de la sécurité des systèmes ou de leurs composants, le cas échéant.</v>
      </c>
    </row>
    <row r="18" spans="1:2" ht="30" x14ac:dyDescent="0.25">
      <c r="A18" s="10" t="s">
        <v>112</v>
      </c>
      <c r="B18" s="9" t="str">
        <f t="shared" si="0"/>
        <v>Développer des contre-mesures spécifiques de cybersécurité et des stratégies de réduction des risques pour les systèmes et/ou les applications.</v>
      </c>
    </row>
    <row r="19" spans="1:2" ht="30" x14ac:dyDescent="0.25">
      <c r="A19" s="10" t="s">
        <v>140</v>
      </c>
      <c r="B19" s="9" t="str">
        <f t="shared" si="0"/>
        <v>Identifier les composants ou les éléments, attribuer les fonctions de sécurité à ces éléments et décrire les relations entre les éléments.</v>
      </c>
    </row>
    <row r="20" spans="1:2" ht="45" x14ac:dyDescent="0.25">
      <c r="A20" s="10" t="s">
        <v>142</v>
      </c>
      <c r="B20" s="9" t="str">
        <f t="shared" si="0"/>
        <v>Identifier et diriger la résolution des problèmes techniques rencontrés lors des essais et de la mise en œuvre de nouveaux systèmes (par exemple, identifier et trouver des solutions de contournement pour les protocoles de communication qui ne sont pas interopérables).</v>
      </c>
    </row>
    <row r="21" spans="1:2" ht="60" x14ac:dyDescent="0.25">
      <c r="A21" s="10" t="s">
        <v>144</v>
      </c>
      <c r="B21" s="9" t="str">
        <f t="shared" si="0"/>
        <v>Identifier et classer par ordre de priorité les fonctions ou sous-systèmes essentiels nécessaires pour soutenir les capacités essentielles ou les fonctions opérationnelles en vue d'une restauration ou d'un rétablissement après une défaillance du système ou lors d'un événement de rétablissement du système, sur la base des exigences globales du système en matière de continuité et de disponibilité.</v>
      </c>
    </row>
    <row r="22" spans="1:2" ht="45" x14ac:dyDescent="0.25">
      <c r="A22" s="10" t="s">
        <v>155</v>
      </c>
      <c r="B22" s="9" t="str">
        <f t="shared" si="0"/>
        <v>Identifier, évaluer et recommander des produits de cybersécurité ou des produits compatibles avec la cybersécurité à utiliser dans un système et veiller à ce que les produits recommandés soient conformes aux exigences de l'organisation en matière d'évaluation et de validation.</v>
      </c>
    </row>
    <row r="23" spans="1:2" x14ac:dyDescent="0.25">
      <c r="A23" s="10" t="s">
        <v>159</v>
      </c>
      <c r="B23" s="9" t="str">
        <f t="shared" si="0"/>
        <v>Mettre en œuvre des modèles de sécurité pour les systèmes nouveaux ou existants.</v>
      </c>
    </row>
    <row r="24" spans="1:2" ht="30" x14ac:dyDescent="0.25">
      <c r="A24" s="10" t="s">
        <v>161</v>
      </c>
      <c r="B24" s="9" t="str">
        <f t="shared" si="0"/>
        <v>Incorporer des solutions de détection des vulnérabilités en matière de cybersécurité dans la conception des systèmes (par exemple : alertes sur les vulnérabilités en matière de cybersécurité).</v>
      </c>
    </row>
    <row r="25" spans="1:2" ht="30" x14ac:dyDescent="0.25">
      <c r="A25" s="10" t="s">
        <v>224</v>
      </c>
      <c r="B25" s="9" t="str">
        <f t="shared" si="0"/>
        <v>Effectuer une analyse des risques (par exemple, menace, vulnérabilité et probabilité d'occurrence) chaque fois qu'une application ou un système fait l'objet d'un changement majeur.</v>
      </c>
    </row>
    <row r="26" spans="1:2" ht="30" x14ac:dyDescent="0.25">
      <c r="A26" s="10" t="s">
        <v>247</v>
      </c>
      <c r="B26" s="9" t="str">
        <f t="shared" si="0"/>
        <v>Fournir aux clients ou aux équipes d'installation des directives pour la mise en œuvre des systèmes développés.</v>
      </c>
    </row>
    <row r="27" spans="1:2" ht="45" x14ac:dyDescent="0.25">
      <c r="A27" s="10" t="s">
        <v>251</v>
      </c>
      <c r="B27" s="9" t="str">
        <f t="shared" si="0"/>
        <v>Fournir des informations sur les activités du référentiel de gestion des risques et les documents connexes (par exemple, les plans de soutien du cycle de vie des systèmes, le concept d'opérations, les procédures opérationnelles et les supports de formation à la maintenance).</v>
      </c>
    </row>
    <row r="28" spans="1:2" x14ac:dyDescent="0.25">
      <c r="A28" s="10" t="s">
        <v>276</v>
      </c>
      <c r="B28" s="9" t="str">
        <f t="shared" si="0"/>
        <v>Stocker, extraire et manipuler des données pour l'analyse des capacités et des besoins des systèmes.</v>
      </c>
    </row>
    <row r="29" spans="1:2" x14ac:dyDescent="0.25">
      <c r="A29" s="10" t="s">
        <v>279</v>
      </c>
      <c r="B29" s="9" t="str">
        <f t="shared" si="0"/>
        <v>Fournir un soutien aux activités de test et d'évaluation de la sécurité et de la certification.</v>
      </c>
    </row>
    <row r="30" spans="1:2" ht="30" x14ac:dyDescent="0.25">
      <c r="A30" s="10" t="s">
        <v>293</v>
      </c>
      <c r="B30" s="9" t="str">
        <f t="shared" si="0"/>
        <v>Utiliser des modèles et des simulations pour analyser ou prévoir les performances des systèmes dans différentes conditions d'exploitation.</v>
      </c>
    </row>
    <row r="31" spans="1:2" x14ac:dyDescent="0.25">
      <c r="A31" s="10" t="s">
        <v>322</v>
      </c>
      <c r="B31" s="9" t="str">
        <f t="shared" si="0"/>
        <v>Concevoir et développer des fonctions de gestion clefs (en rapport avec la cybersécurité).</v>
      </c>
    </row>
    <row r="32" spans="1:2" ht="30" x14ac:dyDescent="0.25">
      <c r="A32" s="10" t="s">
        <v>323</v>
      </c>
      <c r="B32" s="9" t="str">
        <f t="shared" si="0"/>
        <v>Analyser les besoins et les exigences des utilisateurs afin de planifier et de mener à bien le développement de la sécurité des systèmes.</v>
      </c>
    </row>
    <row r="33" spans="1:2" ht="60" x14ac:dyDescent="0.25">
      <c r="A33" s="10" t="s">
        <v>324</v>
      </c>
      <c r="B33" s="9" t="str">
        <f t="shared" si="0"/>
        <v>Élaborer des concepts de cybersécurité pour répondre à des besoins opérationnels spécifiques et à des facteurs environnementaux (par exemple, contrôles d'accès, applications automatisées, opérations en réseau, exigences en matière d'intégrité et de disponibilité élevées, sécurité multiniveaux/traitement de plusieurs niveaux de classification, et traitement d'informations confidentielles sensibles).</v>
      </c>
    </row>
    <row r="34" spans="1:2" ht="45" x14ac:dyDescent="0.25">
      <c r="A34" s="10" t="s">
        <v>325</v>
      </c>
      <c r="B34" s="9" t="str">
        <f t="shared" si="0"/>
        <v>Veiller à ce que les activités de conception de la sécurité ainsi que les activités de développement de la cybersécurité soient correctement documentées (en fournissant une description fonctionnelle de la mise en œuvre de la sécurité) et mises à jour si nécessaire.</v>
      </c>
    </row>
    <row r="35" spans="1:2" ht="30" x14ac:dyDescent="0.25">
      <c r="A35" s="10" t="s">
        <v>361</v>
      </c>
      <c r="B35" s="9" t="str">
        <f t="shared" si="0"/>
        <v>Mettre en œuvre et intégrer les méthodologies du cycle de développement des systèmes (SDLC) (par exemple, IBM Rational Unified Process) dans l'environnement de développement.</v>
      </c>
    </row>
    <row r="36" spans="1:2" x14ac:dyDescent="0.25">
      <c r="A36" s="10" t="s">
        <v>383</v>
      </c>
      <c r="B36" s="9" t="str">
        <f t="shared" si="0"/>
        <v>Utiliser des processus de gestion de la configuration.</v>
      </c>
    </row>
    <row r="37" spans="1:2" ht="30" x14ac:dyDescent="0.25">
      <c r="A37" s="10" t="s">
        <v>416</v>
      </c>
      <c r="B37" s="9" t="str">
        <f t="shared" si="0"/>
        <v>Concevoir, mettre en œuvre, tester et évaluer des interfaces sécurisées entre les systèmes d'information, les systèmes physiques et/ou les technologies intégrées.</v>
      </c>
    </row>
    <row r="38" spans="1:2" ht="30" x14ac:dyDescent="0.25">
      <c r="A38" s="10" t="s">
        <v>505</v>
      </c>
      <c r="B38" s="9" t="str">
        <f t="shared" si="0"/>
        <v>Concevoir, développer, intégrer et mettre à jour les mesures de sécurité des systèmes qui assurent la confidentialité, l'intégrité, la disponibilité, l'authentification et la non-répudiation.</v>
      </c>
    </row>
    <row r="39" spans="1:2" ht="30" x14ac:dyDescent="0.25">
      <c r="A39" s="10" t="s">
        <v>508</v>
      </c>
      <c r="B39" s="9" t="str">
        <f t="shared" si="0"/>
        <v>Concevoir en fonction des exigences de sécurité afin de garantir le respect des exigences pour tous les systèmes et/ou applications.</v>
      </c>
    </row>
    <row r="40" spans="1:2" ht="30" x14ac:dyDescent="0.25">
      <c r="A40" s="10" t="s">
        <v>525</v>
      </c>
      <c r="B40" s="9" t="str">
        <f t="shared" si="0"/>
        <v>Élaborer des stratégies d'atténuation des risques en matière de coût, de calendrier, de performance et de sécurité.</v>
      </c>
    </row>
    <row r="41" spans="1:2" x14ac:dyDescent="0.25">
      <c r="A41" s="10" t="s">
        <v>569</v>
      </c>
      <c r="B41" s="9" t="str">
        <f t="shared" si="0"/>
        <v>Effectuer une évaluation des risques en matière de sécurité de l'information.</v>
      </c>
    </row>
    <row r="42" spans="1:2" x14ac:dyDescent="0.25">
      <c r="A42" s="10" t="s">
        <v>578</v>
      </c>
      <c r="B42" s="9" t="str">
        <f t="shared" si="0"/>
        <v>Effectuer des examens de sécurité et identifier les lacunes en matière de sécurité dans l'architecture.</v>
      </c>
    </row>
    <row r="43" spans="1:2" ht="30" x14ac:dyDescent="0.25">
      <c r="A43" s="10" t="s">
        <v>587</v>
      </c>
      <c r="B43" s="9" t="str">
        <f t="shared" si="0"/>
        <v xml:space="preserve">Contribuer aux plans de mise en œuvre et aux procédures opérationnelles normalisées en ce qui concerne la sécurité des systèmes d'information. </v>
      </c>
    </row>
    <row r="44" spans="1:2" x14ac:dyDescent="0.25">
      <c r="A44" s="10" t="s">
        <v>602</v>
      </c>
      <c r="B44" s="9" t="str">
        <f t="shared" si="0"/>
        <v>Remonter des exigences du système aux composants de la conception et effectuer une analyse des lacunes.</v>
      </c>
    </row>
    <row r="45" spans="1:2" x14ac:dyDescent="0.25">
      <c r="A45" s="10" t="s">
        <v>605</v>
      </c>
      <c r="B45" s="9" t="str">
        <f t="shared" si="0"/>
        <v>Vérifier la stabilité, l'interopérabilité, la portabilité et/ou l'évolutivité de l'architecture du système.</v>
      </c>
    </row>
  </sheetData>
  <mergeCells count="2">
    <mergeCell ref="C2:F2"/>
    <mergeCell ref="C1:F1"/>
  </mergeCells>
  <hyperlinks>
    <hyperlink ref="C1" location="'Master Task List'!A1" display="Click to view the Master Task List" xr:uid="{F21A42D7-4DAE-4EFC-82F9-C1CC36632BB8}"/>
    <hyperlink ref="C2" location="'Table of Contents'!A1" display="Click to return to the Table of Contents" xr:uid="{DAE561FF-1891-485E-AB9C-BE7BA1D667A2}"/>
  </hyperlinks>
  <pageMargins left="0.7" right="0.7" top="0.75" bottom="0.75" header="0.3" footer="0.3"/>
  <pageSetup scale="6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3">
    <tabColor rgb="FFD00505"/>
  </sheetPr>
  <dimension ref="A1:F89"/>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Contents'!C15 &amp; " (" &amp; 'Table of Contents'!E15 &amp; ") : "</f>
        <v xml:space="preserve">Développeur de systèmes (SP-SYS-002) : </v>
      </c>
      <c r="C1" s="226" t="str">
        <f>'Table of Contents'!F1</f>
        <v>Cliquer ici pour la liste des KSAs</v>
      </c>
      <c r="D1" s="227"/>
      <c r="E1" s="227"/>
      <c r="F1" s="227"/>
    </row>
    <row r="2" spans="1:6" ht="30" x14ac:dyDescent="0.25">
      <c r="A2" s="100" t="str">
        <f>'Table of Contents'!A14</f>
        <v>Développement de systèmes (SYS)</v>
      </c>
      <c r="B2" s="193" t="str">
        <f>'Table of Contents'!D15</f>
        <v>Conçoit, développe, teste et évalue les systèmes d'information tout au long du cycle de développement des systèmes.</v>
      </c>
      <c r="C2" s="225" t="str">
        <f>'Master Task List'!C1</f>
        <v>Cliquer ici pour retourner à la table des matières</v>
      </c>
      <c r="D2" s="225"/>
      <c r="E2" s="225"/>
      <c r="F2" s="225"/>
    </row>
    <row r="3" spans="1:6" x14ac:dyDescent="0.25">
      <c r="A3" s="14"/>
      <c r="B3" s="12"/>
      <c r="C3" t="s">
        <v>2239</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1003</v>
      </c>
      <c r="B12" s="9" t="str">
        <f t="shared" si="0"/>
        <v>Connaissance des algorithmes informatiques.</v>
      </c>
    </row>
    <row r="13" spans="1:6" x14ac:dyDescent="0.25">
      <c r="A13" s="10" t="s">
        <v>1006</v>
      </c>
      <c r="B13" s="9" t="str">
        <f t="shared" si="0"/>
        <v>Connaissance des algorithmes de chiffrement.</v>
      </c>
    </row>
    <row r="14" spans="1:6" x14ac:dyDescent="0.25">
      <c r="A14" s="10" t="s">
        <v>1012</v>
      </c>
      <c r="B14" s="9" t="str">
        <f t="shared" si="0"/>
        <v>Connaissance des systèmes de bases de données.</v>
      </c>
    </row>
    <row r="15" spans="1:6" x14ac:dyDescent="0.25">
      <c r="A15" s="10" t="s">
        <v>1015</v>
      </c>
      <c r="B15" s="9" t="str">
        <f t="shared" si="0"/>
        <v>Connaissance de l'architecture de sécurité de l'information de l'organisation.</v>
      </c>
    </row>
    <row r="16" spans="1:6" x14ac:dyDescent="0.25">
      <c r="A16" s="10" t="s">
        <v>1016</v>
      </c>
      <c r="B16" s="9" t="str">
        <f t="shared" si="0"/>
        <v>Connaissance des exigences de l'organisation en matière d'évaluation et de validation.</v>
      </c>
    </row>
    <row r="17" spans="1:2" ht="30" x14ac:dyDescent="0.25">
      <c r="A17" s="10" t="s">
        <v>1018</v>
      </c>
      <c r="B17" s="9" t="str">
        <f t="shared" si="0"/>
        <v>Connaissance de l'ingénierie électrique appliquée à l'architecture informatique (par exemple, circuits imprimés, processeurs, puces et matériel informatique).</v>
      </c>
    </row>
    <row r="18" spans="1:2" x14ac:dyDescent="0.25">
      <c r="A18" s="10" t="s">
        <v>1020</v>
      </c>
      <c r="B18" s="9" t="str">
        <f t="shared" si="0"/>
        <v>Connaissance de la résilience et de la redondance.</v>
      </c>
    </row>
    <row r="19" spans="1:2" x14ac:dyDescent="0.25">
      <c r="A19" s="10" t="s">
        <v>1023</v>
      </c>
      <c r="B19" s="9" t="str">
        <f t="shared" si="0"/>
        <v>Connaissance de l'installation, de l'intégration et de l'optimisation des composants du système.</v>
      </c>
    </row>
    <row r="20" spans="1:2" x14ac:dyDescent="0.25">
      <c r="A20" s="10" t="s">
        <v>1024</v>
      </c>
      <c r="B20" s="9" t="str">
        <f t="shared" si="0"/>
        <v>Connaissance des principes d'interaction homme-machine.</v>
      </c>
    </row>
    <row r="21" spans="1:2" ht="45" x14ac:dyDescent="0.25">
      <c r="A21" s="10" t="s">
        <v>1032</v>
      </c>
      <c r="B21" s="9" t="str">
        <f t="shared" si="0"/>
        <v>Connaissance des principes de cybersécurité et de protection de la vie privée et des exigences organisationnelles (en matière de confidentialité, d'intégrité, de disponibilité, d'authentification et de non-répudiation).</v>
      </c>
    </row>
    <row r="22" spans="1:2" x14ac:dyDescent="0.25">
      <c r="A22" s="10" t="s">
        <v>1033</v>
      </c>
      <c r="B22" s="9" t="str">
        <f t="shared" si="0"/>
        <v>Connaissance des principes d'ingénierie des systèmes de sécurité de l'information (NIST SP 800-160).</v>
      </c>
    </row>
    <row r="23" spans="1:2" ht="30" x14ac:dyDescent="0.25">
      <c r="A23" s="10" t="s">
        <v>1037</v>
      </c>
      <c r="B23" s="9" t="str">
        <f t="shared" si="0"/>
        <v xml:space="preserve">Connaissance des méthodes et principes de sécurité des technologies de l'information (TI) (par exemple, pare-feu, zones démilitarisées, chiffrement). </v>
      </c>
    </row>
    <row r="24" spans="1:2" ht="30" x14ac:dyDescent="0.25">
      <c r="A24" s="10" t="s">
        <v>1038</v>
      </c>
      <c r="B24" s="9" t="str">
        <f t="shared" si="0"/>
        <v>Connaissance des principes et concepts des réseaux locaux et étendus, y compris la gestion de la bande passante.</v>
      </c>
    </row>
    <row r="25" spans="1:2" ht="30" x14ac:dyDescent="0.25">
      <c r="A25" s="10" t="s">
        <v>1040</v>
      </c>
      <c r="B25" s="9" t="str">
        <f t="shared" si="0"/>
        <v>Connaissance des mathématiques (par exemple, logarithmes, trigonométrie, algèbre linéaire, calcul, statistiques et analyse opérationnelle).</v>
      </c>
    </row>
    <row r="26" spans="1:2" x14ac:dyDescent="0.25">
      <c r="A26" s="10" t="s">
        <v>1043</v>
      </c>
      <c r="B26" s="9" t="str">
        <f t="shared" si="0"/>
        <v>Connaissance des microprocesseurs.</v>
      </c>
    </row>
    <row r="27" spans="1:2" ht="30" x14ac:dyDescent="0.25">
      <c r="A27" s="10" t="s">
        <v>1044</v>
      </c>
      <c r="B27" s="9" t="str">
        <f t="shared" si="0"/>
        <v>Connaissance de la gestion des accès, des identités et des accès aux réseaux (par exemple, infrastructure à clef publique, Oauth, OpenID, SAML, SPML).</v>
      </c>
    </row>
    <row r="28" spans="1:2" x14ac:dyDescent="0.25">
      <c r="A28" s="10" t="s">
        <v>1048</v>
      </c>
      <c r="B28" s="9" t="str">
        <f t="shared" si="0"/>
        <v>Connaissance des systèmes d'exploitation.</v>
      </c>
    </row>
    <row r="29" spans="1:2" ht="45" x14ac:dyDescent="0.25">
      <c r="A29" s="10" t="s">
        <v>1049</v>
      </c>
      <c r="B29"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30" spans="1:2" x14ac:dyDescent="0.25">
      <c r="A30" s="10" t="s">
        <v>1051</v>
      </c>
      <c r="B30" s="9" t="str">
        <f t="shared" si="0"/>
        <v>Connaissance des concepts de l'informatique parallèle et distribuée.</v>
      </c>
    </row>
    <row r="31" spans="1:2" x14ac:dyDescent="0.25">
      <c r="A31" s="10" t="s">
        <v>1053</v>
      </c>
      <c r="B31" s="9" t="str">
        <f t="shared" si="0"/>
        <v>Connaissance des contrôles d'accès fondés sur des politiques et adaptables aux risques.</v>
      </c>
    </row>
    <row r="32" spans="1:2" x14ac:dyDescent="0.25">
      <c r="A32" s="10" t="s">
        <v>1054</v>
      </c>
      <c r="B32" s="9" t="str">
        <f t="shared" si="0"/>
        <v>Connaissance des évaluations de l'impact sur la vie privée.</v>
      </c>
    </row>
    <row r="33" spans="1:2" x14ac:dyDescent="0.25">
      <c r="A33" s="10" t="s">
        <v>1055</v>
      </c>
      <c r="B33" s="9" t="str">
        <f t="shared" si="0"/>
        <v>Connaissance des concepts d'ingénierie des processus.</v>
      </c>
    </row>
    <row r="34" spans="1:2" ht="30" x14ac:dyDescent="0.25">
      <c r="A34" s="10" t="s">
        <v>1061</v>
      </c>
      <c r="B34" s="9" t="str">
        <f t="shared" si="0"/>
        <v>Connaissance des techniques de gestion de configuration sécurisée. (par exemple, les guides techniques de mise en œuvre de la sécurité (STIG), les bonnes pratiques en matière de cybersécurité sur cisecurity.org).</v>
      </c>
    </row>
    <row r="35" spans="1:2" ht="30" x14ac:dyDescent="0.25">
      <c r="A35" s="10" t="s">
        <v>1069</v>
      </c>
      <c r="B35" s="9" t="str">
        <f t="shared" si="0"/>
        <v>Connaissance des modèles de développement de logiciels (par exemple, modèle en cascade, modèle en spirale).</v>
      </c>
    </row>
    <row r="36" spans="1:2" x14ac:dyDescent="0.25">
      <c r="A36" s="10" t="s">
        <v>1070</v>
      </c>
      <c r="B36" s="9" t="str">
        <f t="shared" si="0"/>
        <v>Connaissance du génie logiciel.</v>
      </c>
    </row>
    <row r="37" spans="1:2" x14ac:dyDescent="0.25">
      <c r="A37" s="10" t="s">
        <v>1072</v>
      </c>
      <c r="B37" s="9" t="str">
        <f t="shared" si="0"/>
        <v>Connaissance des principes et des méthodes d'analyse structurée.</v>
      </c>
    </row>
    <row r="38" spans="1:2" ht="30" x14ac:dyDescent="0.25">
      <c r="A38" s="10" t="s">
        <v>1074</v>
      </c>
      <c r="B38" s="9" t="str">
        <f t="shared" ref="B38:B66" si="1">VLOOKUP(A38,Knowledge,2,FALSE)</f>
        <v>Connaissance des outils, des méthodes et des techniques de conception de systèmes, y compris des outils d'analyse et de conception de systèmes automatisés.</v>
      </c>
    </row>
    <row r="39" spans="1:2" ht="45" x14ac:dyDescent="0.25">
      <c r="A39" s="10" t="s">
        <v>1075</v>
      </c>
      <c r="B39" s="9" t="str">
        <f t="shared" si="1"/>
        <v>Connaissance des normes, des politiques et des approches reconnues (par exemple, les normes de l'Organisation internationale de normalisation [ISO]) en matière de conception de logiciels et d'organisations relatives à la conception de systèmes.</v>
      </c>
    </row>
    <row r="40" spans="1:2" ht="30" x14ac:dyDescent="0.25">
      <c r="A40" s="10" t="s">
        <v>1078</v>
      </c>
      <c r="B40" s="9" t="str">
        <f t="shared" si="1"/>
        <v>Connaissance des principes de gestion du cycle de vie des systèmes, y compris la sécurité et la facilité d'utilisation des logiciels.</v>
      </c>
    </row>
    <row r="41" spans="1:2" x14ac:dyDescent="0.25">
      <c r="A41" s="10" t="s">
        <v>1079</v>
      </c>
      <c r="B41" s="9" t="str">
        <f t="shared" si="1"/>
        <v>Connaissance des méthodes de test et d'évaluation des systèmes.</v>
      </c>
    </row>
    <row r="42" spans="1:2" ht="30" x14ac:dyDescent="0.25">
      <c r="A42" s="10" t="s">
        <v>1081</v>
      </c>
      <c r="B42" s="9" t="str">
        <f t="shared" si="1"/>
        <v>Connaissance des concepts de télécommunications (par exemple, canal de communication, bilan de liaison système, efficacité spectrale, multiplexage).</v>
      </c>
    </row>
    <row r="43" spans="1:2" x14ac:dyDescent="0.25">
      <c r="A43" s="10" t="s">
        <v>1090</v>
      </c>
      <c r="B43" s="9" t="str">
        <f t="shared" si="1"/>
        <v>Connaissance du processus d'ingénierie des systèmes.</v>
      </c>
    </row>
    <row r="44" spans="1:2" x14ac:dyDescent="0.25">
      <c r="A44" s="10" t="s">
        <v>1114</v>
      </c>
      <c r="B44" s="9" t="str">
        <f t="shared" si="1"/>
        <v>Connaissance des pratiques de gestion des risques de la chaîne d'approvisionnement (NIST SP 800-161).</v>
      </c>
    </row>
    <row r="45" spans="1:2" x14ac:dyDescent="0.25">
      <c r="A45" s="10" t="s">
        <v>1127</v>
      </c>
      <c r="B45" s="9" t="str">
        <f t="shared" si="1"/>
        <v>Connaissance des langages informatiques interprétés et compilés.</v>
      </c>
    </row>
    <row r="46" spans="1:2" ht="45" x14ac:dyDescent="0.25">
      <c r="A46" s="10" t="s">
        <v>1156</v>
      </c>
      <c r="B46" s="9" t="str">
        <f t="shared" si="1"/>
        <v>Connaissance des politiques, exigences et procédures en matière de sécurité de la chaîne d'approvisionnement des technologies de l'information (TI) et de gestion des risques de la chaîne d'approvisionnement.</v>
      </c>
    </row>
    <row r="47" spans="1:2" ht="30" x14ac:dyDescent="0.25">
      <c r="A47" s="10" t="s">
        <v>1157</v>
      </c>
      <c r="B47" s="9" t="str">
        <f t="shared" si="1"/>
        <v>Connaissance des systèmes d'infrastructures critiques utilisant des technologies de l'information et de la communication qui ont été conçus sans tenir compte de la sécurité des systèmes.</v>
      </c>
    </row>
    <row r="48" spans="1:2" ht="30" x14ac:dyDescent="0.25">
      <c r="A48" s="10" t="s">
        <v>1166</v>
      </c>
      <c r="B48" s="9" t="str">
        <f t="shared" si="1"/>
        <v>Connaissance des concepts d'architecture de sécurité des réseaux, y compris la topologie, les protocoles, les composants et les principes (par exemple, l'application de la défense en profondeur).</v>
      </c>
    </row>
    <row r="49" spans="1:2" ht="30" x14ac:dyDescent="0.25">
      <c r="A49" s="10" t="s">
        <v>1167</v>
      </c>
      <c r="B49" s="9" t="str">
        <f t="shared" si="1"/>
        <v>Connaissance des principes, des modèles, des méthodes (par exemple, surveillance des performances des systèmes de bout en bout) et des outils de gestion des systèmes de réseau.</v>
      </c>
    </row>
    <row r="50" spans="1:2" ht="30" x14ac:dyDescent="0.25">
      <c r="A50" s="10" t="s">
        <v>1186</v>
      </c>
      <c r="B50" s="9" t="str">
        <f t="shared" si="1"/>
        <v>Connaissance des concepts de gestion des services pour les réseaux et des normes correspondantes (par exemple, la version courante d'Information Technology Infrastructure Library [ITIL]).</v>
      </c>
    </row>
    <row r="51" spans="1:2" ht="30" x14ac:dyDescent="0.25">
      <c r="A51" s="10" t="s">
        <v>1189</v>
      </c>
      <c r="B51" s="9" t="str">
        <f t="shared" si="1"/>
        <v>Connaissance des modèles de sécurité (par exemple, modèle Bell-LaPadula, modèle d'intégrité Biba, modèle d'intégrité Clark-Wilson).</v>
      </c>
    </row>
    <row r="52" spans="1:2" x14ac:dyDescent="0.25">
      <c r="A52" s="10" t="s">
        <v>1193</v>
      </c>
      <c r="B52" s="9" t="str">
        <f t="shared" si="1"/>
        <v>Connaissance de l'analyse des circuits.</v>
      </c>
    </row>
    <row r="53" spans="1:2" x14ac:dyDescent="0.25">
      <c r="A53" s="10" t="s">
        <v>1198</v>
      </c>
      <c r="B53" s="9" t="str">
        <f t="shared" si="1"/>
        <v>Connaissance des logiciels axés sur la cybersécurité.</v>
      </c>
    </row>
    <row r="54" spans="1:2" x14ac:dyDescent="0.25">
      <c r="A54" s="10" t="s">
        <v>1211</v>
      </c>
      <c r="B54" s="9" t="str">
        <f t="shared" si="1"/>
        <v>Connaissance des différents types d'architectures informatiques.</v>
      </c>
    </row>
    <row r="55" spans="1:2" ht="30" x14ac:dyDescent="0.25">
      <c r="A55" s="10" t="s">
        <v>1244</v>
      </c>
      <c r="B55" s="9" t="str">
        <f t="shared" si="1"/>
        <v>Connaissance des normes de sécurité des données relatives aux informations d'identification personnelle (PII).</v>
      </c>
    </row>
    <row r="56" spans="1:2" x14ac:dyDescent="0.25">
      <c r="A56" s="10" t="s">
        <v>1245</v>
      </c>
      <c r="B56" s="9" t="str">
        <f t="shared" si="1"/>
        <v>Connaissance des normes de sécurité des données de l'industrie des cartes de paiement (PCI).</v>
      </c>
    </row>
    <row r="57" spans="1:2" x14ac:dyDescent="0.25">
      <c r="A57" s="10" t="s">
        <v>1246</v>
      </c>
      <c r="B57" s="9" t="str">
        <f t="shared" si="1"/>
        <v>Connaissance des normes de sécurité des données relatives aux informations de santé personnelles (PHI).</v>
      </c>
    </row>
    <row r="58" spans="1:2" x14ac:dyDescent="0.25">
      <c r="A58" s="10" t="s">
        <v>1260</v>
      </c>
      <c r="B58" s="9" t="str">
        <f t="shared" si="1"/>
        <v>Connaissance de la gestion de la sécurité.</v>
      </c>
    </row>
    <row r="59" spans="1:2" ht="30" x14ac:dyDescent="0.25">
      <c r="A59" s="10" t="s">
        <v>1271</v>
      </c>
      <c r="B59" s="9" t="str">
        <f t="shared" si="1"/>
        <v>Connaissance du programme de classification des informations d'une organisation et des procédures de compromission des informations.</v>
      </c>
    </row>
    <row r="60" spans="1:2" x14ac:dyDescent="0.25">
      <c r="A60" s="10" t="s">
        <v>1281</v>
      </c>
      <c r="B60" s="9" t="str">
        <f t="shared" si="1"/>
        <v>Connaissance de la conception de contre-mesures pour les risques de sécurité identifiés.</v>
      </c>
    </row>
    <row r="61" spans="1:2" x14ac:dyDescent="0.25">
      <c r="A61" s="10" t="s">
        <v>1291</v>
      </c>
      <c r="B61" s="9" t="str">
        <f t="shared" si="1"/>
        <v>Connaissance de la cryptologie.</v>
      </c>
    </row>
    <row r="62" spans="1:2" x14ac:dyDescent="0.25">
      <c r="A62" s="10" t="s">
        <v>1305</v>
      </c>
      <c r="B62" s="9" t="str">
        <f t="shared" si="1"/>
        <v>Connaissance des systèmes embarqués.</v>
      </c>
    </row>
    <row r="63" spans="1:2" ht="30" x14ac:dyDescent="0.25">
      <c r="A63" s="10" t="s">
        <v>1308</v>
      </c>
      <c r="B63" s="9" t="str">
        <f t="shared" si="1"/>
        <v>Connaissance de la théorie de l'information (par exemple, codage de source, codage de canal, théorie de la complexité des algorithmes et compression de données).</v>
      </c>
    </row>
    <row r="64" spans="1:2" ht="30" x14ac:dyDescent="0.25">
      <c r="A64" s="10" t="s">
        <v>1315</v>
      </c>
      <c r="B64" s="9" t="str">
        <f t="shared" si="1"/>
        <v>Connaissance des protocoles réseaux tels que TCP/IP, DHCP (Dynamic Host Configuration Protocol), DNS (Domain Name System) et services d'annuaire.</v>
      </c>
    </row>
    <row r="65" spans="1:2" ht="30" x14ac:dyDescent="0.25">
      <c r="A65" s="10" t="s">
        <v>1316</v>
      </c>
      <c r="B65" s="9" t="str">
        <f t="shared" si="1"/>
        <v>Connaissance des processus de conception de réseaux, y compris la compréhension des objectifs de sécurité, des objectifs opérationnels et des compromis.</v>
      </c>
    </row>
    <row r="66" spans="1:2" x14ac:dyDescent="0.25">
      <c r="A66" s="17" t="s">
        <v>1319</v>
      </c>
      <c r="B66" s="9" t="str">
        <f t="shared" si="1"/>
        <v>Connaissance des méthodes d'authentification en matière d'accès.</v>
      </c>
    </row>
    <row r="67" spans="1:2" x14ac:dyDescent="0.25">
      <c r="A67" s="17"/>
      <c r="B67" s="9"/>
    </row>
    <row r="68" spans="1:2" x14ac:dyDescent="0.25">
      <c r="A68" s="223" t="str">
        <f>'SP-RSK-001 KSAs'!A45</f>
        <v>Compétences</v>
      </c>
      <c r="B68" s="224"/>
    </row>
    <row r="69" spans="1:2" x14ac:dyDescent="0.25">
      <c r="A69" s="10" t="s">
        <v>1611</v>
      </c>
      <c r="B69" s="9" t="str">
        <f t="shared" ref="B69:B84" si="2">VLOOKUP(A69,Skills,2,FALSE)</f>
        <v>Capacité à créer des politiques qui reflètent les objectifs de sécurité du système.</v>
      </c>
    </row>
    <row r="70" spans="1:2" x14ac:dyDescent="0.25">
      <c r="A70" s="10" t="s">
        <v>1615</v>
      </c>
      <c r="B70" s="9" t="str">
        <f t="shared" si="2"/>
        <v>Capacité à imaginer des contre-mesures aux risques de sécurité identifiés.</v>
      </c>
    </row>
    <row r="71" spans="1:2" x14ac:dyDescent="0.25">
      <c r="A71" s="10" t="s">
        <v>1616</v>
      </c>
      <c r="B71" s="9" t="str">
        <f t="shared" si="2"/>
        <v>Capacité à concevoir des mesures de sécurité fondées sur les concepts et les principes de la cybersécurité.</v>
      </c>
    </row>
    <row r="72" spans="1:2" x14ac:dyDescent="0.25">
      <c r="A72" s="10" t="s">
        <v>1617</v>
      </c>
      <c r="B72" s="9" t="str">
        <f t="shared" si="2"/>
        <v>Capacité à concevoir l'intégration de solutions matérielles et logicielles.</v>
      </c>
    </row>
    <row r="73" spans="1:2" ht="30" x14ac:dyDescent="0.25">
      <c r="A73" s="17" t="s">
        <v>1618</v>
      </c>
      <c r="B73" s="9" t="str">
        <f t="shared" si="2"/>
        <v>Capacité à détecter les intrusions au niveau de l'hôte et du réseau au moyen de technologies de détection des intrusions (par exemple, Snort).</v>
      </c>
    </row>
    <row r="74" spans="1:2" x14ac:dyDescent="0.25">
      <c r="A74" s="10" t="s">
        <v>1624</v>
      </c>
      <c r="B74" s="9" t="str">
        <f t="shared" si="2"/>
        <v>Capacité à développer et à appliquer des contrôles d'accès aux systèmes de sécurité.</v>
      </c>
    </row>
    <row r="75" spans="1:2" ht="30" x14ac:dyDescent="0.25">
      <c r="A75" s="10" t="s">
        <v>1627</v>
      </c>
      <c r="B75" s="9" t="str">
        <f t="shared" si="2"/>
        <v>Capacité à discerner les besoins de protection (c'est-à-dire les mesures de sécurité) des systèmes d'information et des réseaux.</v>
      </c>
    </row>
    <row r="76" spans="1:2" x14ac:dyDescent="0.25">
      <c r="A76" s="10" t="s">
        <v>1629</v>
      </c>
      <c r="B76" s="9" t="str">
        <f t="shared" si="2"/>
        <v>Capacité à évaluer l'adéquation des conceptions de sécurité.</v>
      </c>
    </row>
    <row r="77" spans="1:2" x14ac:dyDescent="0.25">
      <c r="A77" s="10" t="s">
        <v>1653</v>
      </c>
      <c r="B77" s="9" t="str">
        <f t="shared" si="2"/>
        <v>Capacité à écrire du code dans un langage de programmation courant (par exemple, Java, C++).</v>
      </c>
    </row>
    <row r="78" spans="1:2" x14ac:dyDescent="0.25">
      <c r="A78" s="10" t="s">
        <v>1678</v>
      </c>
      <c r="B78" s="9" t="str">
        <f t="shared" si="2"/>
        <v>Capacité à mener des audits ou des examens de systèmes techniques.</v>
      </c>
    </row>
    <row r="79" spans="1:2" x14ac:dyDescent="0.25">
      <c r="A79" s="10" t="s">
        <v>1690</v>
      </c>
      <c r="B79" s="9" t="str">
        <f t="shared" si="2"/>
        <v>Capacité à appliquer des mesures de sécurité.</v>
      </c>
    </row>
    <row r="80" spans="1:2" ht="30" x14ac:dyDescent="0.25">
      <c r="A80" s="10" t="s">
        <v>1727</v>
      </c>
      <c r="B80" s="9" t="str">
        <f t="shared" si="2"/>
        <v>Capacité à gérer les principes, modèles, méthodes (par exemple, contrôle des performances des systèmes de bout en bout) et outils de gestion des systèmes de réseau.</v>
      </c>
    </row>
    <row r="81" spans="1:2" x14ac:dyDescent="0.25">
      <c r="A81" s="10" t="s">
        <v>1736</v>
      </c>
      <c r="B81" s="9" t="str">
        <f t="shared" si="2"/>
        <v>Capacité à intégrer et à appliquer des politiques qui répondent aux objectifs de sécurité des systèmes.</v>
      </c>
    </row>
    <row r="82" spans="1:2" ht="30" x14ac:dyDescent="0.25">
      <c r="A82" s="10" t="s">
        <v>1737</v>
      </c>
      <c r="B82" s="9" t="str">
        <f t="shared" si="2"/>
        <v>Capacité à créer des politiques permettant aux systèmes d'atteindre les objectifs de performance (par exemple, routage du trafic, accords de niveau de service, spécifications de l'unité centrale).</v>
      </c>
    </row>
    <row r="83" spans="1:2" x14ac:dyDescent="0.25">
      <c r="A83" s="10" t="s">
        <v>1751</v>
      </c>
      <c r="B83" s="9" t="str">
        <f t="shared" si="2"/>
        <v>Capacité à utiliser la modélisation de la conception (par exemple, le langage de modélisation unifié).</v>
      </c>
    </row>
    <row r="84" spans="1:2" ht="30" x14ac:dyDescent="0.25">
      <c r="A84" s="160" t="s">
        <v>2509</v>
      </c>
      <c r="B84" s="9" t="str">
        <f t="shared" si="2"/>
        <v>Capacité à appliquer les principes de cybersécurité et de confidentialité aux exigences organisationnelles (pertinentes pour la confidentialité, l'intégrité, la disponibilité, l'authentification, la non-répudiation).</v>
      </c>
    </row>
    <row r="85" spans="1:2" x14ac:dyDescent="0.25">
      <c r="A85" s="160"/>
      <c r="B85" s="161"/>
    </row>
    <row r="86" spans="1:2" x14ac:dyDescent="0.25">
      <c r="A86" s="223" t="str">
        <f>'SP-RSK-001 KSAs'!A48</f>
        <v>Aptitudes</v>
      </c>
      <c r="B86" s="224"/>
    </row>
    <row r="87" spans="1:2" ht="45" x14ac:dyDescent="0.25">
      <c r="A87" s="10" t="s">
        <v>2520</v>
      </c>
      <c r="B87" s="3" t="str">
        <f>VLOOKUP(A87,Abilities,2,FALSE)</f>
        <v>Aptitude à appliquer les principes de cybersécurité et de protection de la vie privée aux exigences organisationnelles (pertinentes pour la confidentialité, l'intégrité, la disponibilité, l'authentification, la non-répudiation).</v>
      </c>
    </row>
    <row r="88" spans="1:2" ht="60" x14ac:dyDescent="0.25">
      <c r="A88" s="10" t="s">
        <v>2559</v>
      </c>
      <c r="B88" s="3" t="str">
        <f>VLOOKUP(A88,Abilities,2,FALSE)</f>
        <v>Aptitude à faire en sorte que la sécurité des systèmes d'information, le personnel chargé des acquisitions, les conseillers juridiques et les autres conseillers et parties prenantes concernés participent à la prise de décision dès la définition/l'examen du concept du système et qu'ils soient associés à chaque décision d'étape tout au long du cycle de vie des systèmes ou qu'ils l'approuvent.</v>
      </c>
    </row>
    <row r="89" spans="1:2" ht="30" x14ac:dyDescent="0.25">
      <c r="A89" s="10" t="s">
        <v>2566</v>
      </c>
      <c r="B89" s="3" t="str">
        <f>VLOOKUP(A89,Abilities,2,FALSE)</f>
        <v>Aptitude à identifier les systèmes d'infrastructures critiques utilisant les technologies de l'information et de la communication qui ont été conçus sans tenir compte de la sécurité du système.</v>
      </c>
    </row>
  </sheetData>
  <mergeCells count="5">
    <mergeCell ref="A86:B86"/>
    <mergeCell ref="C2:F2"/>
    <mergeCell ref="C1:F1"/>
    <mergeCell ref="A5:B5"/>
    <mergeCell ref="A68:B68"/>
  </mergeCells>
  <hyperlinks>
    <hyperlink ref="C1" location="'Master KSA List'!A1" display="Click to view the Master KSA List" xr:uid="{8A29E8B7-E048-44B0-BFA1-1F817F9F43CD}"/>
    <hyperlink ref="C2" location="'Table of Contents'!A1" display="Click to return to the Table of Contents" xr:uid="{D2ABEC22-DEE8-4B40-9690-6D8D50F7CD20}"/>
  </hyperlinks>
  <pageMargins left="0.7" right="0.7" top="0.75" bottom="0.75" header="0.3" footer="0.3"/>
  <pageSetup scale="6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4">
    <tabColor rgb="FFD00505"/>
  </sheetPr>
  <dimension ref="A1:F40"/>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ht="15" customHeight="1" x14ac:dyDescent="0.25">
      <c r="A1" s="99" t="str">
        <f>LEFT('Table of Contents'!A4,SEARCH(" -",'Table of Contents'!A4))</f>
        <v xml:space="preserve">PROVISIONNEMENT SÉCURISÉ (SP) </v>
      </c>
      <c r="B1" s="194" t="str">
        <f>'Table of Contents'!C15 &amp; " (" &amp; 'Table of Contents'!E15 &amp; ") : "</f>
        <v xml:space="preserve">Développeur de systèmes (SP-SYS-002) : </v>
      </c>
      <c r="C1" s="226" t="str">
        <f>'Table of Contents'!F2</f>
        <v>Cliquer ici pour la liste des tâches</v>
      </c>
      <c r="D1" s="227"/>
      <c r="E1" s="227"/>
      <c r="F1" s="227"/>
    </row>
    <row r="2" spans="1:6" ht="29.25" customHeight="1" x14ac:dyDescent="0.25">
      <c r="A2" s="100" t="str">
        <f>'Table of Contents'!A14</f>
        <v>Développement de systèmes (SYS)</v>
      </c>
      <c r="B2" s="193" t="str">
        <f>'Table of Contents'!D15</f>
        <v>Conçoit, développe, teste et évalue les systèmes d'information tout au long du cycle de développement des systèmes.</v>
      </c>
      <c r="C2" s="225" t="str">
        <f>'Master Task List'!C1</f>
        <v>Cliquer ici pour retourner à la table des matières</v>
      </c>
      <c r="D2" s="225"/>
      <c r="E2" s="225"/>
      <c r="F2" s="225"/>
    </row>
    <row r="3" spans="1:6" x14ac:dyDescent="0.25">
      <c r="A3" s="2"/>
      <c r="B3" s="12"/>
      <c r="C3" t="s">
        <v>2239</v>
      </c>
    </row>
    <row r="4" spans="1:6" x14ac:dyDescent="0.25">
      <c r="A4" s="7" t="str">
        <f>'SP-RSK-001 Tasks'!A4</f>
        <v>ID de la tâche</v>
      </c>
      <c r="B4" s="7" t="str">
        <f>'SP-RSK-001 Tasks'!B4</f>
        <v>Tâche</v>
      </c>
    </row>
    <row r="5" spans="1:6" ht="30" x14ac:dyDescent="0.25">
      <c r="A5" s="10" t="s">
        <v>44</v>
      </c>
      <c r="B5" s="9" t="str">
        <f t="shared" ref="B5:B40" si="0">VLOOKUP(A5,Tasks,2,FALSE)</f>
        <v>Analyser les contraintes de conception, analyser les compromis et la conception détaillée du système et de la sécurité, et prendre en compte le support du cycle de vie.</v>
      </c>
    </row>
    <row r="6" spans="1:6" ht="30" x14ac:dyDescent="0.25">
      <c r="A6" s="10" t="s">
        <v>53</v>
      </c>
      <c r="B6" s="9" t="str">
        <f t="shared" si="0"/>
        <v>Construire, tester et modifier des prototypes de produits en utilisant des modèles de travail ou des modèles théoriques.</v>
      </c>
    </row>
    <row r="7" spans="1:6" x14ac:dyDescent="0.25">
      <c r="A7" s="10" t="s">
        <v>86</v>
      </c>
      <c r="B7" s="9" t="str">
        <f t="shared" si="0"/>
        <v>Concevoir et développer des produits de cybersécurité ou des produits basés sur la cybersécurité.</v>
      </c>
    </row>
    <row r="8" spans="1:6" ht="45" x14ac:dyDescent="0.25">
      <c r="A8" s="10" t="s">
        <v>89</v>
      </c>
      <c r="B8" s="9" t="str">
        <f t="shared" si="0"/>
        <v>Concevoir ou intégrer des capacités de sauvegarde des données adaptées dans la conception globale des systèmes, et s'assurer de l'existence de processus techniques et procéduraux appropriés pour les sauvegardes sécurisées des systèmes et le stockage protégé des données de sauvegarde.</v>
      </c>
    </row>
    <row r="9" spans="1:6" x14ac:dyDescent="0.25">
      <c r="A9" s="10" t="s">
        <v>94</v>
      </c>
      <c r="B9" s="9" t="str">
        <f t="shared" si="0"/>
        <v>Développer et diriger les procédures et la documentation de test et de validation des systèmes.</v>
      </c>
    </row>
    <row r="10" spans="1:6" x14ac:dyDescent="0.25">
      <c r="A10" s="10" t="s">
        <v>100</v>
      </c>
      <c r="B10" s="9" t="str">
        <f t="shared" si="0"/>
        <v>Développer des architectures ou des composants de systèmes conformes aux spécifications techniques.</v>
      </c>
    </row>
    <row r="11" spans="1:6" ht="45" x14ac:dyDescent="0.25">
      <c r="A11" s="10" t="s">
        <v>103</v>
      </c>
      <c r="B11" s="9" t="str">
        <f t="shared" si="0"/>
        <v>Élaborer des plans de reprise après sinistre et des plans de continuité des opérations pour les systèmes en cours de développement et veiller à ce qu'ils soient testés avant d'être introduits dans un environnement de production.</v>
      </c>
    </row>
    <row r="12" spans="1:6" ht="45" x14ac:dyDescent="0.25">
      <c r="A12" s="10" t="s">
        <v>142</v>
      </c>
      <c r="B12" s="9" t="str">
        <f t="shared" si="0"/>
        <v>Identifier et diriger la résolution des problèmes techniques rencontrés lors des essais et de la mise en œuvre de nouveaux systèmes (par exemple, identifier et trouver des solutions de contournement pour les protocoles de communication qui ne sont pas interopérables).</v>
      </c>
    </row>
    <row r="13" spans="1:6" ht="60" x14ac:dyDescent="0.25">
      <c r="A13" s="10" t="s">
        <v>144</v>
      </c>
      <c r="B13" s="9" t="str">
        <f t="shared" si="0"/>
        <v>Identifier et classer par ordre de priorité les fonctions ou sous-systèmes essentiels nécessaires pour soutenir les capacités essentielles ou les fonctions opérationnelles en vue d'une restauration ou d'un rétablissement après une défaillance du système ou lors d'un événement de rétablissement du système, sur la base des exigences globales du système en matière de continuité et de disponibilité.</v>
      </c>
    </row>
    <row r="14" spans="1:6" ht="45" x14ac:dyDescent="0.25">
      <c r="A14" s="10" t="s">
        <v>155</v>
      </c>
      <c r="B14" s="9" t="str">
        <f t="shared" si="0"/>
        <v>Identifier, évaluer et recommander des produits de cybersécurité ou des produits compatibles avec la cybersécurité à utiliser dans un système et veiller à ce que les produits recommandés soient conformes aux exigences de l'organisation en matière d'évaluation et de validation.</v>
      </c>
    </row>
    <row r="15" spans="1:6" ht="30" x14ac:dyDescent="0.25">
      <c r="A15" s="10" t="s">
        <v>224</v>
      </c>
      <c r="B15" s="9" t="str">
        <f t="shared" si="0"/>
        <v>Effectuer une analyse des risques (par exemple, menace, vulnérabilité et probabilité d'occurrence) chaque fois qu'une application ou un système fait l'objet d'un changement majeur.</v>
      </c>
    </row>
    <row r="16" spans="1:6" ht="30" x14ac:dyDescent="0.25">
      <c r="A16" s="10" t="s">
        <v>247</v>
      </c>
      <c r="B16" s="9" t="str">
        <f t="shared" si="0"/>
        <v>Fournir aux clients ou aux équipes d'installation des directives pour la mise en œuvre des systèmes développés.</v>
      </c>
    </row>
    <row r="17" spans="1:2" ht="45" x14ac:dyDescent="0.25">
      <c r="A17" s="10" t="s">
        <v>251</v>
      </c>
      <c r="B17" s="9" t="str">
        <f t="shared" si="0"/>
        <v>Fournir des informations sur les activités du référentiel de gestion des risques et les documents connexes (par exemple, les plans de soutien du cycle de vie des systèmes, le concept d'opérations, les procédures opérationnelles et les supports de formation à la maintenance).</v>
      </c>
    </row>
    <row r="18" spans="1:2" x14ac:dyDescent="0.25">
      <c r="A18" s="10" t="s">
        <v>276</v>
      </c>
      <c r="B18" s="9" t="str">
        <f t="shared" si="0"/>
        <v>Stocker, extraire et manipuler des données pour l'analyse des capacités et des besoins des systèmes.</v>
      </c>
    </row>
    <row r="19" spans="1:2" ht="30" x14ac:dyDescent="0.25">
      <c r="A19" s="10" t="s">
        <v>293</v>
      </c>
      <c r="B19" s="9" t="str">
        <f t="shared" si="0"/>
        <v>Utiliser des modèles et des simulations pour analyser ou prévoir les performances des systèmes dans différentes conditions d'exploitation.</v>
      </c>
    </row>
    <row r="20" spans="1:2" ht="30" x14ac:dyDescent="0.25">
      <c r="A20" s="10" t="s">
        <v>361</v>
      </c>
      <c r="B20" s="9" t="str">
        <f t="shared" si="0"/>
        <v>Mettre en œuvre et intégrer les méthodologies du cycle de développement des systèmes (SDLC) (par exemple, IBM Rational Unified Process) dans l'environnement de développement.</v>
      </c>
    </row>
    <row r="21" spans="1:2" x14ac:dyDescent="0.25">
      <c r="A21" s="10" t="s">
        <v>383</v>
      </c>
      <c r="B21" s="9" t="str">
        <f t="shared" si="0"/>
        <v>Utiliser des processus de gestion de la configuration.</v>
      </c>
    </row>
    <row r="22" spans="1:2" ht="60" x14ac:dyDescent="0.25">
      <c r="A22" s="10" t="s">
        <v>407</v>
      </c>
      <c r="B22" s="9" t="str">
        <f t="shared" si="0"/>
        <v>Réaliser une analyse de marché afin d'identifier, d'évaluer et de recommander des produits commerciaux, des produits prêts à l'emploi du gouvernement et des produits open source à utiliser dans un système et s'assurer que les produits recommandés sont conformes aux exigences de l'organisation en matière d'évaluation et de validation.</v>
      </c>
    </row>
    <row r="23" spans="1:2" ht="30" x14ac:dyDescent="0.25">
      <c r="A23" s="10" t="s">
        <v>415</v>
      </c>
      <c r="B23" s="9" t="str">
        <f t="shared" si="0"/>
        <v>Concevoir et développer des fonctionnalités d'administration et de gestion des systèmes pour les utilisateurs bénéficiant d'un accès privilégié.</v>
      </c>
    </row>
    <row r="24" spans="1:2" ht="30" x14ac:dyDescent="0.25">
      <c r="A24" s="10" t="s">
        <v>416</v>
      </c>
      <c r="B24" s="9" t="str">
        <f t="shared" si="0"/>
        <v>Concevoir, mettre en œuvre, tester et évaluer des interfaces sécurisées entre les systèmes d'information, les systèmes physiques et/ou les technologies intégrées.</v>
      </c>
    </row>
    <row r="25" spans="1:2" ht="30" x14ac:dyDescent="0.25">
      <c r="A25" s="10" t="s">
        <v>435</v>
      </c>
      <c r="B25" s="9" t="str">
        <f t="shared" si="0"/>
        <v>Incorporer un processus de mise à jour de la maintenance des systèmes axé sur les risques afin de remédier aux déficiences des systèmes (périodiquement et hors cycle).</v>
      </c>
    </row>
    <row r="26" spans="1:2" ht="30" x14ac:dyDescent="0.25">
      <c r="A26" s="10" t="s">
        <v>463</v>
      </c>
      <c r="B26" s="9" t="str">
        <f t="shared" si="0"/>
        <v>Veiller à ce que les activités de conception et de développement soient correctement documentées (en fournissant une description fonctionnelle de la mise en œuvre) et mises à jour chaque fois que nécessaire.</v>
      </c>
    </row>
    <row r="27" spans="1:2" ht="30" x14ac:dyDescent="0.25">
      <c r="A27" s="10" t="s">
        <v>506</v>
      </c>
      <c r="B27" s="9" t="str">
        <f t="shared" si="0"/>
        <v>Concevoir le matériel, les systèmes d'exploitation et les applications logicielles pour répondre de manière adéquate aux exigences.</v>
      </c>
    </row>
    <row r="28" spans="1:2" ht="30" x14ac:dyDescent="0.25">
      <c r="A28" s="10" t="s">
        <v>508</v>
      </c>
      <c r="B28" s="9" t="str">
        <f t="shared" si="0"/>
        <v>Concevoir en fonction des exigences de sécurité afin de garantir le respect des exigences pour tous les systèmes et/ou applications.</v>
      </c>
    </row>
    <row r="29" spans="1:2" ht="30" x14ac:dyDescent="0.25">
      <c r="A29" s="10" t="s">
        <v>523</v>
      </c>
      <c r="B29" s="9" t="str">
        <f t="shared" si="0"/>
        <v>Élaborer une documentation de conception détaillée pour les spécifications des composants et des interfaces afin de soutenir la conception et le développement du système.</v>
      </c>
    </row>
    <row r="30" spans="1:2" ht="30" x14ac:dyDescent="0.25">
      <c r="A30" s="10" t="s">
        <v>525</v>
      </c>
      <c r="B30" s="9" t="str">
        <f t="shared" si="0"/>
        <v>Élaborer des stratégies d'atténuation des risques en matière de coût, de calendrier, de performance et de sécurité.</v>
      </c>
    </row>
    <row r="31" spans="1:2" ht="30" x14ac:dyDescent="0.25">
      <c r="A31" s="10" t="s">
        <v>540</v>
      </c>
      <c r="B31" s="9" t="str">
        <f t="shared" si="0"/>
        <v>Identifier les composantes ou les éléments, attribuer des composantes fonctionnelles globales pour inclure les fonctions de sécurité et décrire les relations entre les éléments.</v>
      </c>
    </row>
    <row r="32" spans="1:2" x14ac:dyDescent="0.25">
      <c r="A32" s="10" t="s">
        <v>548</v>
      </c>
      <c r="B32" s="9" t="str">
        <f t="shared" si="0"/>
        <v>Mettre en œuvre des modèles pour les systèmes nouveaux ou existants.</v>
      </c>
    </row>
    <row r="33" spans="1:2" x14ac:dyDescent="0.25">
      <c r="A33" s="10" t="s">
        <v>578</v>
      </c>
      <c r="B33" s="9" t="str">
        <f t="shared" si="0"/>
        <v>Effectuer des examens de sécurité et identifier les lacunes en matière de sécurité dans l'architecture.</v>
      </c>
    </row>
    <row r="34" spans="1:2" ht="30" x14ac:dyDescent="0.25">
      <c r="A34" s="10" t="s">
        <v>588</v>
      </c>
      <c r="B34" s="9" t="str">
        <f t="shared" si="0"/>
        <v>Contribuer aux plans de mise en œuvre, aux procédures opérationnelles normalisées, à la documentation relative à la maintenance et aux supports de formation à la maintenance.</v>
      </c>
    </row>
    <row r="35" spans="1:2" x14ac:dyDescent="0.25">
      <c r="A35" s="10" t="s">
        <v>599</v>
      </c>
      <c r="B35" s="9" t="str">
        <f t="shared" si="0"/>
        <v>Fournir un soutien aux activités de test et d'évaluation.</v>
      </c>
    </row>
    <row r="36" spans="1:2" x14ac:dyDescent="0.25">
      <c r="A36" s="10" t="s">
        <v>602</v>
      </c>
      <c r="B36" s="9" t="str">
        <f t="shared" si="0"/>
        <v>Remonter des exigences du système aux composants de la conception et effectuer une analyse des lacunes.</v>
      </c>
    </row>
    <row r="37" spans="1:2" x14ac:dyDescent="0.25">
      <c r="A37" s="10" t="s">
        <v>605</v>
      </c>
      <c r="B37" s="9" t="str">
        <f t="shared" si="0"/>
        <v>Vérifier la stabilité, l'interopérabilité, la portabilité et/ou l'évolutivité de l'architecture du système.</v>
      </c>
    </row>
    <row r="38" spans="1:2" ht="30" x14ac:dyDescent="0.25">
      <c r="A38" s="10" t="s">
        <v>619</v>
      </c>
      <c r="B38" s="9" t="str">
        <f t="shared" si="0"/>
        <v>Analyser les besoins et les exigences des utilisateurs afin de planifier et de mener à bien le développement des systèmes.</v>
      </c>
    </row>
    <row r="39" spans="1:2" ht="30" x14ac:dyDescent="0.25">
      <c r="A39" s="10" t="s">
        <v>620</v>
      </c>
      <c r="B39" s="9" t="str">
        <f t="shared" si="0"/>
        <v>Élaborer des conceptions répondant à des besoins opérationnels spécifiques et à des facteurs environnementaux (par exemple, contrôles d'accès, applications automatisées, opérations en réseau).</v>
      </c>
    </row>
    <row r="40" spans="1:2" ht="75" x14ac:dyDescent="0.25">
      <c r="A40" s="10" t="s">
        <v>621</v>
      </c>
      <c r="B40" s="9" t="str">
        <f t="shared" si="0"/>
        <v>Collaborer à la conception de systèmes de cybersécurité afin de répondre à des besoins opérationnels et à des facteurs environnementaux spécifiques (par exemple, contrôles d'accès, applications automatisées, opérations en réseau, exigences en matière d'intégrité et de disponibilité élevées, sécurité multiniveaux/traitement de plusieurs niveaux de classification et traitement d'informations confidentielles sensibles).</v>
      </c>
    </row>
  </sheetData>
  <mergeCells count="2">
    <mergeCell ref="C2:F2"/>
    <mergeCell ref="C1:F1"/>
  </mergeCells>
  <hyperlinks>
    <hyperlink ref="C1" location="'Master Task List'!A1" display="Click to view the Master Task List" xr:uid="{A7BA04B5-9157-46AC-B15E-15961EAE987F}"/>
    <hyperlink ref="C2" location="'Table of Contents'!A1" display="Click to return to the Table of Contents" xr:uid="{35033559-4003-4040-AFE1-8D01B3D814B2}"/>
  </hyperlinks>
  <pageMargins left="0.7" right="0.7" top="0.75" bottom="0.75" header="0.3" footer="0.3"/>
  <pageSetup scale="6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5">
    <tabColor rgb="FF17807C"/>
  </sheetPr>
  <dimension ref="A1:F41"/>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Contents'!C17 &amp; " (" &amp; 'Table of Contents'!E17 &amp; ") : "</f>
        <v xml:space="preserve">Administrateur de base de données (OM-DTA-001) : </v>
      </c>
      <c r="C1" s="226" t="str">
        <f>'Table of Contents'!F1</f>
        <v>Cliquer ici pour la liste des KSAs</v>
      </c>
      <c r="D1" s="227"/>
      <c r="E1" s="227"/>
      <c r="F1" s="227"/>
    </row>
    <row r="2" spans="1:6" ht="30" x14ac:dyDescent="0.25">
      <c r="A2" s="102" t="str">
        <f>'Table of Contents'!A17</f>
        <v>Administration des données (DTA)</v>
      </c>
      <c r="B2" s="193" t="str">
        <f>'Table of Contents'!D17</f>
        <v>Administre les bases de données et/ou les systèmes de gestion des données qui permettent de stocker, de consulter, de protéger et d'utiliser les données en toute sécurité.</v>
      </c>
      <c r="C2" s="225" t="str">
        <f>'Master Task List'!C1</f>
        <v>Cliquer ici pour retourner à la table des matières</v>
      </c>
      <c r="D2" s="225"/>
      <c r="E2" s="225"/>
      <c r="F2" s="225"/>
    </row>
    <row r="3" spans="1:6" x14ac:dyDescent="0.25">
      <c r="A3" s="2"/>
      <c r="B3" s="12"/>
      <c r="C3" t="s">
        <v>2240</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1"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1008</v>
      </c>
      <c r="B12" s="9" t="str">
        <f t="shared" si="0"/>
        <v>Connaissance des politiques d'administration et de normalisation des données.</v>
      </c>
    </row>
    <row r="13" spans="1:6" x14ac:dyDescent="0.25">
      <c r="A13" s="10" t="s">
        <v>1009</v>
      </c>
      <c r="B13" s="9" t="str">
        <f t="shared" si="0"/>
        <v>Connaissance des principes de sauvegarde et de récupération des données.</v>
      </c>
    </row>
    <row r="14" spans="1:6" x14ac:dyDescent="0.25">
      <c r="A14" s="10" t="s">
        <v>1010</v>
      </c>
      <c r="B14" s="9" t="str">
        <f t="shared" si="0"/>
        <v>Connaissance des principes de data mining et de data warehousing.</v>
      </c>
    </row>
    <row r="15" spans="1:6" ht="30" x14ac:dyDescent="0.25">
      <c r="A15" s="10" t="s">
        <v>1011</v>
      </c>
      <c r="B15" s="9" t="str">
        <f t="shared" si="0"/>
        <v>Connaissance des systèmes de gestion de bases de données, des langages de requêtes, des relations entre les tables et des vues.</v>
      </c>
    </row>
    <row r="16" spans="1:6" x14ac:dyDescent="0.25">
      <c r="A16" s="10" t="s">
        <v>1013</v>
      </c>
      <c r="B16" s="9" t="str">
        <f t="shared" si="0"/>
        <v>Connaissance de la gestion des droits numériques.</v>
      </c>
    </row>
    <row r="17" spans="1:2" x14ac:dyDescent="0.25">
      <c r="A17" s="10" t="s">
        <v>1019</v>
      </c>
      <c r="B17" s="9" t="str">
        <f t="shared" si="0"/>
        <v>Connaissance des systèmes de messagerie d'entreprise et des logiciels associés.</v>
      </c>
    </row>
    <row r="18" spans="1:2" ht="30" x14ac:dyDescent="0.25">
      <c r="A18" s="10" t="s">
        <v>1044</v>
      </c>
      <c r="B18" s="9" t="str">
        <f t="shared" si="0"/>
        <v>Connaissance de la gestion des accès, des identités et des accès aux réseaux (par exemple, infrastructure à clef publique, Oauth, OpenID, SAML, SPML).</v>
      </c>
    </row>
    <row r="19" spans="1:2" x14ac:dyDescent="0.25">
      <c r="A19" s="10" t="s">
        <v>1048</v>
      </c>
      <c r="B19" s="9" t="str">
        <f t="shared" si="0"/>
        <v>Connaissance des systèmes d'exploitation.</v>
      </c>
    </row>
    <row r="20" spans="1:2" x14ac:dyDescent="0.25">
      <c r="A20" s="10" t="s">
        <v>1053</v>
      </c>
      <c r="B20" s="9" t="str">
        <f t="shared" si="0"/>
        <v>Connaissance des contrôles d'accès fondés sur des politiques et adaptables aux risques.</v>
      </c>
    </row>
    <row r="21" spans="1:2" x14ac:dyDescent="0.25">
      <c r="A21" s="10" t="s">
        <v>1057</v>
      </c>
      <c r="B21" s="9" t="str">
        <f t="shared" si="0"/>
        <v>Connaissance des langages de requête tels que SQL (langage de requête structurée).</v>
      </c>
    </row>
    <row r="22" spans="1:2" x14ac:dyDescent="0.25">
      <c r="A22" s="10" t="s">
        <v>1071</v>
      </c>
      <c r="B22" s="9" t="str">
        <f t="shared" si="0"/>
        <v>Connaissance des sources, des caractéristiques et des utilisations des données de l'organisation.</v>
      </c>
    </row>
    <row r="23" spans="1:2" x14ac:dyDescent="0.25">
      <c r="A23" s="10" t="s">
        <v>1085</v>
      </c>
      <c r="B23" s="9" t="str">
        <f t="shared" si="0"/>
        <v>Connaissance des caractéristiques des supports de stockage de données physiques et virtuels.</v>
      </c>
    </row>
    <row r="24" spans="1:2" ht="30" x14ac:dyDescent="0.25">
      <c r="A24" s="10" t="s">
        <v>1183</v>
      </c>
      <c r="B24" s="9" t="str">
        <f t="shared" si="0"/>
        <v>Connaissance des interfaces de programmation des applications d'accès aux bases de données (par exemple, Java Database Connectivity [JDBC]).</v>
      </c>
    </row>
    <row r="25" spans="1:2" ht="30" x14ac:dyDescent="0.25">
      <c r="A25" s="10" t="s">
        <v>1244</v>
      </c>
      <c r="B25" s="9" t="str">
        <f t="shared" si="0"/>
        <v>Connaissance des normes de sécurité des données relatives aux informations d'identification personnelle (PII).</v>
      </c>
    </row>
    <row r="26" spans="1:2" x14ac:dyDescent="0.25">
      <c r="A26" s="10" t="s">
        <v>1245</v>
      </c>
      <c r="B26" s="9" t="str">
        <f t="shared" si="0"/>
        <v>Connaissance des normes de sécurité des données de l'industrie des cartes de paiement (PCI).</v>
      </c>
    </row>
    <row r="27" spans="1:2" x14ac:dyDescent="0.25">
      <c r="A27" s="10" t="s">
        <v>1246</v>
      </c>
      <c r="B27" s="9" t="str">
        <f t="shared" si="0"/>
        <v>Connaissance des normes de sécurité des données relatives aux informations de santé personnelles (PHI).</v>
      </c>
    </row>
    <row r="28" spans="1:2" ht="45" x14ac:dyDescent="0.25">
      <c r="A28" s="10" t="s">
        <v>1261</v>
      </c>
      <c r="B28" s="9" t="str">
        <f t="shared" si="0"/>
        <v>Connaissance des fonctions de chiffrement des données actuelles et émergentes (par exemple, chiffrement des colonnes et des espaces de tables, chiffrement des fichiers et des disques) dans les bases de données (par exemple, fonctions intégrées de gestion des clefs cryptographiques).</v>
      </c>
    </row>
    <row r="29" spans="1:2" x14ac:dyDescent="0.25">
      <c r="A29" s="10" t="s">
        <v>1262</v>
      </c>
      <c r="B29" s="9" t="str">
        <f t="shared" si="0"/>
        <v>Connaissance des fonctions de remédiation de données actuelles et émergentes dans les bases de données.</v>
      </c>
    </row>
    <row r="30" spans="1:2" ht="30" x14ac:dyDescent="0.25">
      <c r="A30" s="10" t="s">
        <v>1271</v>
      </c>
      <c r="B30" s="9" t="str">
        <f t="shared" si="0"/>
        <v>Connaissance du programme de classification des informations d'une organisation et des procédures de compromission des informations.</v>
      </c>
    </row>
    <row r="31" spans="1:2" x14ac:dyDescent="0.25">
      <c r="A31" s="10" t="s">
        <v>1400</v>
      </c>
      <c r="B31" s="9" t="str">
        <f t="shared" si="0"/>
        <v>Connaissance de la théorie des bases de données.</v>
      </c>
    </row>
    <row r="32" spans="1:2" x14ac:dyDescent="0.25">
      <c r="A32" s="17"/>
      <c r="B32" s="9"/>
    </row>
    <row r="33" spans="1:2" x14ac:dyDescent="0.25">
      <c r="A33" s="223" t="str">
        <f>'SP-RSK-001 KSAs'!A45</f>
        <v>Compétences</v>
      </c>
      <c r="B33" s="224"/>
    </row>
    <row r="34" spans="1:2" x14ac:dyDescent="0.25">
      <c r="A34" s="10" t="s">
        <v>1595</v>
      </c>
      <c r="B34" s="9" t="str">
        <f>VLOOKUP(A34,Skills,2,FALSE)</f>
        <v>Capacité à allouer une capacité de stockage dans la conception des systèmes de gestion des données.</v>
      </c>
    </row>
    <row r="35" spans="1:2" x14ac:dyDescent="0.25">
      <c r="A35" s="10" t="s">
        <v>1606</v>
      </c>
      <c r="B35" s="9" t="str">
        <f>VLOOKUP(A35,Skills,2,FALSE)</f>
        <v>Capacité à effectuer des requêtes et à développer des algorithmes pour analyser les structures de données.</v>
      </c>
    </row>
    <row r="36" spans="1:2" x14ac:dyDescent="0.25">
      <c r="A36" s="10" t="s">
        <v>1630</v>
      </c>
      <c r="B36" s="9" t="str">
        <f>VLOOKUP(A36,Skills,2,FALSE)</f>
        <v>Capacité à générer des requêtes et des rapports.</v>
      </c>
    </row>
    <row r="37" spans="1:2" ht="30" x14ac:dyDescent="0.25">
      <c r="A37" s="10" t="s">
        <v>1635</v>
      </c>
      <c r="B37" s="9" t="str">
        <f>VLOOKUP(A37,Skills,2,FALSE)</f>
        <v>Capacité à maintenir des bases de données. (c'est-à-dire sauvegarde, restauration, suppression de données, fichiers journaux de transactions, etc.)</v>
      </c>
    </row>
    <row r="38" spans="1:2" x14ac:dyDescent="0.25">
      <c r="A38" s="10" t="s">
        <v>1638</v>
      </c>
      <c r="B38" s="9" t="str">
        <f>VLOOKUP(A38,Skills,2,FALSE)</f>
        <v>Capacité à optimiser les performances des bases de données.</v>
      </c>
    </row>
    <row r="39" spans="1:2" x14ac:dyDescent="0.25">
      <c r="A39" s="160"/>
      <c r="B39" s="161"/>
    </row>
    <row r="40" spans="1:2" x14ac:dyDescent="0.25">
      <c r="A40" s="223" t="str">
        <f>'SP-RSK-001 KSAs'!A48</f>
        <v>Aptitudes</v>
      </c>
      <c r="B40" s="224"/>
    </row>
    <row r="41" spans="1:2" ht="30" x14ac:dyDescent="0.25">
      <c r="A41" s="10" t="s">
        <v>2572</v>
      </c>
      <c r="B41" s="3" t="str">
        <f>VLOOKUP(A41,Abilities,2,FALSE)</f>
        <v>Aptitude à gérer des bases de données. (c'est-à-dire sauvegarder, restaurer, supprimer des données, des fichiers journaux de transactions, etc.)</v>
      </c>
    </row>
  </sheetData>
  <mergeCells count="5">
    <mergeCell ref="A40:B40"/>
    <mergeCell ref="C2:F2"/>
    <mergeCell ref="C1:F1"/>
    <mergeCell ref="A5:B5"/>
    <mergeCell ref="A33:B33"/>
  </mergeCells>
  <hyperlinks>
    <hyperlink ref="C1" location="'Master KSA List'!A1" display="Click to view the Master KSA List" xr:uid="{146B71AB-13AB-4968-8B24-7BA1502FB29C}"/>
    <hyperlink ref="C2" location="'Table of Contents'!A1" display="Click to return to the Table of Contents" xr:uid="{DEEFC884-3DE3-4F03-A3F6-B18D55156BF5}"/>
  </hyperlinks>
  <pageMargins left="0.7" right="0.7" top="0.75" bottom="0.75" header="0.3" footer="0.3"/>
  <pageSetup scale="6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6">
    <tabColor rgb="FF17807C"/>
  </sheetPr>
  <dimension ref="A1:F18"/>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Contents'!C17 &amp; " (" &amp; 'Table of Contents'!E17 &amp; ") : "</f>
        <v xml:space="preserve">Administrateur de base de données (OM-DTA-001) : </v>
      </c>
      <c r="C1" s="226" t="str">
        <f>'Table of Contents'!F2</f>
        <v>Cliquer ici pour la liste des tâches</v>
      </c>
      <c r="D1" s="227"/>
      <c r="E1" s="227"/>
      <c r="F1" s="227"/>
    </row>
    <row r="2" spans="1:6" ht="30" x14ac:dyDescent="0.25">
      <c r="A2" s="102" t="str">
        <f>'Table of Contents'!A17</f>
        <v>Administration des données (DTA)</v>
      </c>
      <c r="B2" s="193" t="str">
        <f>'Table of Contents'!D17</f>
        <v>Administre les bases de données et/ou les systèmes de gestion des données qui permettent de stocker, de consulter, de protéger et d'utiliser les données en toute sécurité.</v>
      </c>
      <c r="C2" s="225" t="str">
        <f>'Master Task List'!C1</f>
        <v>Cliquer ici pour retourner à la table des matières</v>
      </c>
      <c r="D2" s="225"/>
      <c r="E2" s="225"/>
      <c r="F2" s="225"/>
    </row>
    <row r="3" spans="1:6" x14ac:dyDescent="0.25">
      <c r="A3" s="2"/>
      <c r="B3" s="12"/>
      <c r="C3" t="s">
        <v>2240</v>
      </c>
    </row>
    <row r="4" spans="1:6" x14ac:dyDescent="0.25">
      <c r="A4" s="7" t="str">
        <f>'SP-RSK-001 Tasks'!A4</f>
        <v>ID de la tâche</v>
      </c>
      <c r="B4" s="7" t="str">
        <f>'SP-RSK-001 Tasks'!B4</f>
        <v>Tâche</v>
      </c>
    </row>
    <row r="5" spans="1:6" ht="30" customHeight="1" x14ac:dyDescent="0.25">
      <c r="A5" s="10" t="s">
        <v>40</v>
      </c>
      <c r="B5" s="9" t="str">
        <f t="shared" ref="B5:B18" si="0">VLOOKUP(A5,Tasks,2,FALSE)</f>
        <v>Analyser et planifier les changements anticipés dans les exigences de capacité des données.</v>
      </c>
    </row>
    <row r="6" spans="1:6" x14ac:dyDescent="0.25">
      <c r="A6" s="10" t="s">
        <v>174</v>
      </c>
      <c r="B6" s="9" t="str">
        <f t="shared" si="0"/>
        <v>Assurer la maintenance des logiciels des systèmes de gestion des bases de données.</v>
      </c>
    </row>
    <row r="7" spans="1:6" ht="30" x14ac:dyDescent="0.25">
      <c r="A7" s="10" t="s">
        <v>176</v>
      </c>
      <c r="B7" s="9" t="str">
        <f t="shared" si="0"/>
        <v>Maintenir des services de réplication d'annuaire qui permettent de répliquer automatiquement les informations des serveurs dorsaux vers les unités frontales par le biais d'un routage optimisé.</v>
      </c>
    </row>
    <row r="8" spans="1:6" ht="30" x14ac:dyDescent="0.25">
      <c r="A8" s="10" t="s">
        <v>177</v>
      </c>
      <c r="B8" s="9" t="str">
        <f t="shared" si="0"/>
        <v>Maintenir les échanges d'informations grâce à des fonctions de publication, d'abonnement et d'alerte qui permettent aux utilisateurs d'envoyer et de recevoir des informations essentielles en fonction des besoins.</v>
      </c>
    </row>
    <row r="9" spans="1:6" x14ac:dyDescent="0.25">
      <c r="A9" s="10" t="s">
        <v>183</v>
      </c>
      <c r="B9" s="9" t="str">
        <f t="shared" si="0"/>
        <v>Gérer la compilation, le catalogage, la mise en cache, la distribution et l'extraction des données.</v>
      </c>
    </row>
    <row r="10" spans="1:6" x14ac:dyDescent="0.25">
      <c r="A10" s="10" t="s">
        <v>189</v>
      </c>
      <c r="B10" s="9" t="str">
        <f t="shared" si="0"/>
        <v>Surveiller et maintenir les bases de données afin de garantir des performances optimales.</v>
      </c>
    </row>
    <row r="11" spans="1:6" x14ac:dyDescent="0.25">
      <c r="A11" s="10" t="s">
        <v>199</v>
      </c>
      <c r="B11" s="9" t="str">
        <f t="shared" si="0"/>
        <v>Effectuer la sauvegarde et la récupération des bases de données afin de garantir l'intégrité des données.</v>
      </c>
    </row>
    <row r="12" spans="1:6" x14ac:dyDescent="0.25">
      <c r="A12" s="10" t="s">
        <v>256</v>
      </c>
      <c r="B12" s="9" t="str">
        <f t="shared" si="0"/>
        <v>Fournir des recommandations sur les nouvelles technologies et les architectures de bases de données.</v>
      </c>
    </row>
    <row r="13" spans="1:6" ht="30" x14ac:dyDescent="0.25">
      <c r="A13" s="10" t="s">
        <v>362</v>
      </c>
      <c r="B13" s="9" t="str">
        <f t="shared" si="0"/>
        <v>Effectuer la gestion de la configuration, la gestion des problèmes, la gestion de la capacité et la gestion financière pour les bases de données et les systèmes de gestion des données.</v>
      </c>
    </row>
    <row r="14" spans="1:6" ht="45" x14ac:dyDescent="0.25">
      <c r="A14" s="10" t="s">
        <v>363</v>
      </c>
      <c r="B14" s="9" t="str">
        <f t="shared" si="0"/>
        <v>Soutenir la gestion des incidents, la gestion des niveaux de service, la gestion des changements, la gestion des versions, la gestion de la continuité et la gestion de la disponibilité pour les bases de données et les systèmes de gestion des données.</v>
      </c>
    </row>
    <row r="15" spans="1:6" x14ac:dyDescent="0.25">
      <c r="A15" s="10" t="s">
        <v>387</v>
      </c>
      <c r="B15" s="9" t="str">
        <f t="shared" si="0"/>
        <v xml:space="preserve">Maintenir des systèmes de transmission de messages sécurisés. </v>
      </c>
    </row>
    <row r="16" spans="1:6" x14ac:dyDescent="0.25">
      <c r="A16" s="10" t="s">
        <v>479</v>
      </c>
      <c r="B16" s="9" t="str">
        <f t="shared" si="0"/>
        <v>Mettre en œuvre les normes, les exigences et les spécifications en matière de gestion des données.</v>
      </c>
    </row>
    <row r="17" spans="1:2" x14ac:dyDescent="0.25">
      <c r="A17" s="10" t="s">
        <v>518</v>
      </c>
      <c r="B17" s="9" t="str">
        <f t="shared" si="0"/>
        <v xml:space="preserve">Mettre en œuvre des applications d'exploration de données et d'entreposage de données. </v>
      </c>
    </row>
    <row r="18" spans="1:2" x14ac:dyDescent="0.25">
      <c r="A18" s="10" t="s">
        <v>550</v>
      </c>
      <c r="B18" s="9" t="str">
        <f t="shared" si="0"/>
        <v>Installer et configurer des systèmes et des logiciels de gestion de bases de données.</v>
      </c>
    </row>
  </sheetData>
  <mergeCells count="2">
    <mergeCell ref="C2:F2"/>
    <mergeCell ref="C1:F1"/>
  </mergeCells>
  <hyperlinks>
    <hyperlink ref="C1" location="'Master Task List'!A1" display="Click to view the Master Task List" xr:uid="{BFB3EB41-B53D-458E-824C-F7DBDE3088A1}"/>
    <hyperlink ref="C2" location="'Table of Contents'!A1" display="Click to return to the Table of Contents" xr:uid="{DB189655-EBD6-4212-A300-DD9E7D782C20}"/>
  </hyperlinks>
  <pageMargins left="0.7" right="0.7" top="0.75" bottom="0.75" header="0.3" footer="0.3"/>
  <pageSetup scale="6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7">
    <tabColor rgb="FF17807C"/>
  </sheetPr>
  <dimension ref="A1:F72"/>
  <sheetViews>
    <sheetView zoomScaleNormal="100" workbookViewId="0">
      <pane ySplit="4" topLeftCell="A5" activePane="bottomLeft" state="frozen"/>
      <selection activeCell="B3" sqref="B3"/>
      <selection pane="bottomLeft" sqref="A1:XFD2"/>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Contents'!C18 &amp; " (" &amp; 'Table of Contents'!E18 &amp; ") : "</f>
        <v xml:space="preserve">Analyste de données (OM-DTA-002) : </v>
      </c>
      <c r="C1" s="226" t="str">
        <f>'Table of Contents'!F1</f>
        <v>Cliquer ici pour la liste des KSAs</v>
      </c>
      <c r="D1" s="227"/>
      <c r="E1" s="227"/>
      <c r="F1" s="227"/>
    </row>
    <row r="2" spans="1:6" ht="60" x14ac:dyDescent="0.25">
      <c r="A2" s="102" t="str">
        <f>'Table of Contents'!A17</f>
        <v>Administration des données (DTA)</v>
      </c>
      <c r="B2" s="193" t="str">
        <f>'Table of Contents'!D18</f>
        <v>Examine des données provenant de sources multiples et disparates dans le but de fournir des informations sur la sécurité et la protection de la vie privée. Conçoit et met en œuvre des algorithmes personnalisés, des processus de flux de travail et des mises en page pour des ensembles de données complexes à l'échelle de l'entreprise, utilisés à des fins de modélisation, d'exploration de données et de recherche.</v>
      </c>
      <c r="C2" s="225" t="str">
        <f>'Master Task List'!C1</f>
        <v>Cliquer ici pour retourner à la table des matières</v>
      </c>
      <c r="D2" s="225"/>
      <c r="E2" s="225"/>
      <c r="F2" s="225"/>
    </row>
    <row r="3" spans="1:6" x14ac:dyDescent="0.25">
      <c r="A3" s="2"/>
      <c r="B3" s="12"/>
      <c r="C3" t="s">
        <v>2241</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1003</v>
      </c>
      <c r="B12" s="9" t="str">
        <f t="shared" si="0"/>
        <v>Connaissance des algorithmes informatiques.</v>
      </c>
    </row>
    <row r="13" spans="1:6" x14ac:dyDescent="0.25">
      <c r="A13" s="10" t="s">
        <v>1004</v>
      </c>
      <c r="B13" s="9" t="str">
        <f t="shared" si="0"/>
        <v>Connaissance des principes de programmation informatique.</v>
      </c>
    </row>
    <row r="14" spans="1:6" x14ac:dyDescent="0.25">
      <c r="A14" s="10" t="s">
        <v>1008</v>
      </c>
      <c r="B14" s="9" t="str">
        <f t="shared" si="0"/>
        <v>Connaissance des politiques d'administration et de normalisation des données.</v>
      </c>
    </row>
    <row r="15" spans="1:6" x14ac:dyDescent="0.25">
      <c r="A15" s="10" t="s">
        <v>1010</v>
      </c>
      <c r="B15" s="9" t="str">
        <f t="shared" si="0"/>
        <v>Connaissance des principes de data mining et de data warehousing.</v>
      </c>
    </row>
    <row r="16" spans="1:6" ht="30" x14ac:dyDescent="0.25">
      <c r="A16" s="10" t="s">
        <v>1011</v>
      </c>
      <c r="B16" s="9" t="str">
        <f t="shared" si="0"/>
        <v>Connaissance des systèmes de gestion de bases de données, des langages de requêtes, des relations entre les tables et des vues.</v>
      </c>
    </row>
    <row r="17" spans="1:2" x14ac:dyDescent="0.25">
      <c r="A17" s="10" t="s">
        <v>1013</v>
      </c>
      <c r="B17" s="9" t="str">
        <f t="shared" si="0"/>
        <v>Connaissance de la gestion des droits numériques.</v>
      </c>
    </row>
    <row r="18" spans="1:2" x14ac:dyDescent="0.25">
      <c r="A18" s="10" t="s">
        <v>1019</v>
      </c>
      <c r="B18" s="9" t="str">
        <f t="shared" si="0"/>
        <v>Connaissance des systèmes de messagerie d'entreprise et des logiciels associés.</v>
      </c>
    </row>
    <row r="19" spans="1:2" x14ac:dyDescent="0.25">
      <c r="A19" s="10" t="s">
        <v>1039</v>
      </c>
      <c r="B19" s="9" t="str">
        <f t="shared" si="0"/>
        <v>Connaissance des langages informatiques de bas niveau (par exemple, langages assembleurs).</v>
      </c>
    </row>
    <row r="20" spans="1:2" ht="30" x14ac:dyDescent="0.25">
      <c r="A20" s="10" t="s">
        <v>1040</v>
      </c>
      <c r="B20" s="9" t="str">
        <f t="shared" si="0"/>
        <v>Connaissance des mathématiques (par exemple, logarithmes, trigonométrie, algèbre linéaire, calcul, statistiques et analyse opérationnelle).</v>
      </c>
    </row>
    <row r="21" spans="1:2" ht="30" x14ac:dyDescent="0.25">
      <c r="A21" s="10" t="s">
        <v>1044</v>
      </c>
      <c r="B21" s="9" t="str">
        <f t="shared" si="0"/>
        <v>Connaissance de la gestion des accès, des identités et des accès aux réseaux (par exemple, infrastructure à clef publique, Oauth, OpenID, SAML, SPML).</v>
      </c>
    </row>
    <row r="22" spans="1:2" x14ac:dyDescent="0.25">
      <c r="A22" s="10" t="s">
        <v>1048</v>
      </c>
      <c r="B22" s="9" t="str">
        <f t="shared" si="0"/>
        <v>Connaissance des systèmes d'exploitation.</v>
      </c>
    </row>
    <row r="23" spans="1:2" x14ac:dyDescent="0.25">
      <c r="A23" s="10" t="s">
        <v>1053</v>
      </c>
      <c r="B23" s="9" t="str">
        <f t="shared" si="0"/>
        <v>Connaissance des contrôles d'accès fondés sur des politiques et adaptables aux risques.</v>
      </c>
    </row>
    <row r="24" spans="1:2" x14ac:dyDescent="0.25">
      <c r="A24" s="10" t="s">
        <v>1056</v>
      </c>
      <c r="B24" s="9" t="str">
        <f t="shared" si="0"/>
        <v>Connaissance des structures et de la logique des langages de programmation.</v>
      </c>
    </row>
    <row r="25" spans="1:2" x14ac:dyDescent="0.25">
      <c r="A25" s="10" t="s">
        <v>1057</v>
      </c>
      <c r="B25" s="9" t="str">
        <f t="shared" si="0"/>
        <v>Connaissance des langages de requête tels que SQL (langage de requête structurée).</v>
      </c>
    </row>
    <row r="26" spans="1:2" x14ac:dyDescent="0.25">
      <c r="A26" s="10" t="s">
        <v>1071</v>
      </c>
      <c r="B26" s="9" t="str">
        <f t="shared" si="0"/>
        <v>Connaissance des sources, des caractéristiques et des utilisations des données de l'organisation.</v>
      </c>
    </row>
    <row r="27" spans="1:2" ht="30" x14ac:dyDescent="0.25">
      <c r="A27" s="10" t="s">
        <v>1083</v>
      </c>
      <c r="B27" s="9" t="str">
        <f t="shared" si="0"/>
        <v>Connaissance des capacités et des fonctionnalités associées à diverses technologies d'organisation et de gestion de l'information (par exemple, bases de données, moteurs de signets).</v>
      </c>
    </row>
    <row r="28" spans="1:2" x14ac:dyDescent="0.25">
      <c r="A28" s="10" t="s">
        <v>1117</v>
      </c>
      <c r="B28" s="9" t="str">
        <f t="shared" si="0"/>
        <v>Connaissance des outils de ligne de commande (par exemple, mkdir, mv, ls, passwd, grep).</v>
      </c>
    </row>
    <row r="29" spans="1:2" x14ac:dyDescent="0.25">
      <c r="A29" s="10" t="s">
        <v>1127</v>
      </c>
      <c r="B29" s="9" t="str">
        <f t="shared" si="0"/>
        <v>Connaissance des langages informatiques interprétés et compilés.</v>
      </c>
    </row>
    <row r="30" spans="1:2" x14ac:dyDescent="0.25">
      <c r="A30" s="10" t="s">
        <v>1128</v>
      </c>
      <c r="B30" s="9" t="str">
        <f t="shared" si="0"/>
        <v>Connaissance des techniques de codage sécurisé.</v>
      </c>
    </row>
    <row r="31" spans="1:2" x14ac:dyDescent="0.25">
      <c r="A31" s="10" t="s">
        <v>1179</v>
      </c>
      <c r="B31" s="9" t="str">
        <f t="shared" si="0"/>
        <v>Connaissance des fonctions de sécurité avancées de remédiation des données dans les bases de données.</v>
      </c>
    </row>
    <row r="32" spans="1:2" ht="30" x14ac:dyDescent="0.25">
      <c r="A32" s="10" t="s">
        <v>1183</v>
      </c>
      <c r="B32" s="9" t="str">
        <f t="shared" si="0"/>
        <v>Connaissance des interfaces de programmation des applications d'accès aux bases de données (par exemple, Java Database Connectivity [JDBC]).</v>
      </c>
    </row>
    <row r="33" spans="1:2" ht="30" x14ac:dyDescent="0.25">
      <c r="A33" s="10" t="s">
        <v>1213</v>
      </c>
      <c r="B33" s="9" t="str">
        <f t="shared" si="0"/>
        <v>Connaissance des applications qui peuvent enregistrer les erreurs, les exceptions, les défauts d'application et la journalisation.</v>
      </c>
    </row>
    <row r="34" spans="1:2" x14ac:dyDescent="0.25">
      <c r="A34" s="10" t="s">
        <v>1220</v>
      </c>
      <c r="B34" s="9" t="str">
        <f t="shared" si="0"/>
        <v>Connaissance de l'utilisation de Hadoop, Java, Python, SQL, Hive et Pig pour explorer les données.</v>
      </c>
    </row>
    <row r="35" spans="1:2" x14ac:dyDescent="0.25">
      <c r="A35" s="10" t="s">
        <v>1222</v>
      </c>
      <c r="B35" s="9" t="str">
        <f t="shared" si="0"/>
        <v>Connaissance de la théorie et des principes de l'apprentissage automatique.</v>
      </c>
    </row>
    <row r="36" spans="1:2" ht="30" x14ac:dyDescent="0.25">
      <c r="A36" s="10" t="s">
        <v>1308</v>
      </c>
      <c r="B36" s="9" t="str">
        <f t="shared" si="0"/>
        <v>Connaissance de la théorie de l'information (par exemple, codage de source, codage de canal, théorie de la complexité des algorithmes et compression de données).</v>
      </c>
    </row>
    <row r="37" spans="1:2" x14ac:dyDescent="0.25">
      <c r="A37" s="10" t="s">
        <v>1400</v>
      </c>
      <c r="B37" s="9" t="str">
        <f t="shared" si="0"/>
        <v>Connaissance de la théorie des bases de données.</v>
      </c>
    </row>
    <row r="38" spans="1:2" x14ac:dyDescent="0.25">
      <c r="A38" s="17"/>
      <c r="B38" s="9"/>
    </row>
    <row r="39" spans="1:2" x14ac:dyDescent="0.25">
      <c r="A39" s="223" t="str">
        <f>'SP-RSK-001 KSAs'!A45</f>
        <v>Compétences</v>
      </c>
      <c r="B39" s="224"/>
    </row>
    <row r="40" spans="1:2" x14ac:dyDescent="0.25">
      <c r="A40" s="10" t="s">
        <v>1606</v>
      </c>
      <c r="B40" s="9" t="str">
        <f t="shared" ref="B40:B65" si="1">VLOOKUP(A40,Skills,2,FALSE)</f>
        <v>Capacité à effectuer des requêtes et à développer des algorithmes pour analyser les structures de données.</v>
      </c>
    </row>
    <row r="41" spans="1:2" x14ac:dyDescent="0.25">
      <c r="A41" s="10" t="s">
        <v>1610</v>
      </c>
      <c r="B41" s="9" t="str">
        <f t="shared" si="1"/>
        <v>Capacité à créer et à utiliser des modèles mathématiques ou statistiques.</v>
      </c>
    </row>
    <row r="42" spans="1:2" ht="30" x14ac:dyDescent="0.25">
      <c r="A42" s="10" t="s">
        <v>1792</v>
      </c>
      <c r="B42" s="9" t="str">
        <f t="shared" si="1"/>
        <v>Capacité à utiliser des techniques d'exploration de données (par exemple, recherche dans les systèmes de fichiers) et d'analyse.</v>
      </c>
    </row>
    <row r="43" spans="1:2" x14ac:dyDescent="0.25">
      <c r="A43" s="10" t="s">
        <v>1621</v>
      </c>
      <c r="B43" s="9" t="str">
        <f t="shared" si="1"/>
        <v>Capacité à développer des dictionnaires de données.</v>
      </c>
    </row>
    <row r="44" spans="1:2" x14ac:dyDescent="0.25">
      <c r="A44" s="10" t="s">
        <v>1622</v>
      </c>
      <c r="B44" s="9" t="str">
        <f t="shared" si="1"/>
        <v>Capacité à développer des modèles de données.</v>
      </c>
    </row>
    <row r="45" spans="1:2" x14ac:dyDescent="0.25">
      <c r="A45" s="10" t="s">
        <v>1630</v>
      </c>
      <c r="B45" s="9" t="str">
        <f t="shared" si="1"/>
        <v>Capacité à générer des requêtes et des rapports.</v>
      </c>
    </row>
    <row r="46" spans="1:2" x14ac:dyDescent="0.25">
      <c r="A46" s="10" t="s">
        <v>1653</v>
      </c>
      <c r="B46" s="9" t="str">
        <f t="shared" si="1"/>
        <v>Capacité à écrire du code dans un langage de programmation courant (par exemple, Java, C++).</v>
      </c>
    </row>
    <row r="47" spans="1:2" x14ac:dyDescent="0.25">
      <c r="A47" s="10" t="s">
        <v>1681</v>
      </c>
      <c r="B47" s="9" t="str">
        <f t="shared" si="1"/>
        <v>Capacité à utiliser des outils d'analyse binaire (par exemple, Hexedit, command code xxd, hexdump).</v>
      </c>
    </row>
    <row r="48" spans="1:2" ht="30" x14ac:dyDescent="0.25">
      <c r="A48" s="10" t="s">
        <v>1682</v>
      </c>
      <c r="B48" s="9" t="str">
        <f t="shared" si="1"/>
        <v>Capacité à utiliser des fonctions de hachage à sens unique (par exemple, Secure Hash Algorithm [SHA], Message Digest Algorithm [MD5]).</v>
      </c>
    </row>
    <row r="49" spans="1:2" x14ac:dyDescent="0.25">
      <c r="A49" s="10" t="s">
        <v>1687</v>
      </c>
      <c r="B49" s="9" t="str">
        <f t="shared" si="1"/>
        <v>Capacité à lire des données hexadécimales.</v>
      </c>
    </row>
    <row r="50" spans="1:2" ht="45" x14ac:dyDescent="0.25">
      <c r="A50" s="10" t="s">
        <v>1688</v>
      </c>
      <c r="B50" s="9" t="str">
        <f t="shared" si="1"/>
        <v>Capacité à identifier les techniques d'encodage courantes (par exemple, disjonction exclusive [XOR], ASCII (American Standard Code for Information Interchange), Unicode, Base64, Uuencode, encodage URL (Uniform Resource Locator)).</v>
      </c>
    </row>
    <row r="51" spans="1:2" x14ac:dyDescent="0.25">
      <c r="A51" s="10" t="s">
        <v>1694</v>
      </c>
      <c r="B51" s="9" t="str">
        <f t="shared" si="1"/>
        <v>Capacité à évaluer le pouvoir prédictif et la généralisation ultérieure d'un modèle.</v>
      </c>
    </row>
    <row r="52" spans="1:2" ht="30" x14ac:dyDescent="0.25">
      <c r="A52" s="10" t="s">
        <v>1697</v>
      </c>
      <c r="B52" s="9" t="str">
        <f t="shared" si="1"/>
        <v>Capacité à prétraiter les données (par exemple, imputation, réduction de la dimensionnalité, normalisation, transformation, extraction, filtrage, lissage).</v>
      </c>
    </row>
    <row r="53" spans="1:2" x14ac:dyDescent="0.25">
      <c r="A53" s="10" t="s">
        <v>1700</v>
      </c>
      <c r="B53" s="9" t="str">
        <f t="shared" si="1"/>
        <v>Capacité à identifier des modèles ou des relations cachés.</v>
      </c>
    </row>
    <row r="54" spans="1:2" x14ac:dyDescent="0.25">
      <c r="A54" s="10" t="s">
        <v>1704</v>
      </c>
      <c r="B54" s="9" t="str">
        <f t="shared" si="1"/>
        <v>Capacité à effectuer des conversions de format pour créer une représentation standard des données.</v>
      </c>
    </row>
    <row r="55" spans="1:2" x14ac:dyDescent="0.25">
      <c r="A55" s="10" t="s">
        <v>1705</v>
      </c>
      <c r="B55" s="9" t="str">
        <f t="shared" si="1"/>
        <v>Capacité à effectuer des analyses de sensibilité.</v>
      </c>
    </row>
    <row r="56" spans="1:2" x14ac:dyDescent="0.25">
      <c r="A56" s="10" t="s">
        <v>1709</v>
      </c>
      <c r="B56" s="9" t="str">
        <f t="shared" si="1"/>
        <v>Capacité à développer des ontologies sémantiques compréhensibles par la machine.</v>
      </c>
    </row>
    <row r="57" spans="1:2" ht="30" x14ac:dyDescent="0.25">
      <c r="A57" s="10" t="s">
        <v>1710</v>
      </c>
      <c r="B57" s="9" t="str">
        <f t="shared" si="1"/>
        <v>Capacité à effectuer des analyses de régression (par exemple, modèle hiérarchique par étapes, modèle linéaire généralisé, moindres carrés ordinaires, méthodes basées sur les arbres, logistiques).</v>
      </c>
    </row>
    <row r="58" spans="1:2" x14ac:dyDescent="0.25">
      <c r="A58" s="10" t="s">
        <v>1714</v>
      </c>
      <c r="B58" s="9" t="str">
        <f t="shared" si="1"/>
        <v>Capacité à effectuer des analyses de transformation (par exemple, agrégation, enrichissement, traitement).</v>
      </c>
    </row>
    <row r="59" spans="1:2" ht="30" x14ac:dyDescent="0.25">
      <c r="A59" s="10" t="s">
        <v>1716</v>
      </c>
      <c r="B59" s="9" t="str">
        <f t="shared" si="1"/>
        <v>Capacité à utiliser des statistiques et des techniques descriptives de base (par exemple, normalité, distribution des modèles, diagrammes de dispersion).</v>
      </c>
    </row>
    <row r="60" spans="1:2" x14ac:dyDescent="0.25">
      <c r="A60" s="10" t="s">
        <v>1717</v>
      </c>
      <c r="B60" s="9" t="str">
        <f t="shared" si="1"/>
        <v>Capacité à utiliser des outils d'analyse de données (par exemple, Excel, STATA SAS, SPSS).</v>
      </c>
    </row>
    <row r="61" spans="1:2" x14ac:dyDescent="0.25">
      <c r="A61" s="10" t="s">
        <v>1718</v>
      </c>
      <c r="B61" s="9" t="str">
        <f t="shared" si="1"/>
        <v>Capacité à utiliser des outils de cartographie des données.</v>
      </c>
    </row>
    <row r="62" spans="1:2" x14ac:dyDescent="0.25">
      <c r="A62" s="10" t="s">
        <v>1720</v>
      </c>
      <c r="B62" s="9" t="str">
        <f t="shared" si="1"/>
        <v>Capacité à utiliser des techniques d'identification et de suppression des valeurs aberrantes.</v>
      </c>
    </row>
    <row r="63" spans="1:2" x14ac:dyDescent="0.25">
      <c r="A63" s="10" t="s">
        <v>1721</v>
      </c>
      <c r="B63" s="9" t="str">
        <f t="shared" si="1"/>
        <v>Capacité à rédiger des scripts à l'aide de R, Python, PIG, HIVE, SQL, etc.</v>
      </c>
    </row>
    <row r="64" spans="1:2" x14ac:dyDescent="0.25">
      <c r="A64" s="10" t="s">
        <v>1751</v>
      </c>
      <c r="B64" s="9" t="str">
        <f t="shared" si="1"/>
        <v>Capacité à utiliser la modélisation de la conception (par exemple, le langage de modélisation unifié).</v>
      </c>
    </row>
    <row r="65" spans="1:2" x14ac:dyDescent="0.25">
      <c r="A65" s="17" t="s">
        <v>2511</v>
      </c>
      <c r="B65" s="9" t="str">
        <f t="shared" si="1"/>
        <v>Capacité à identifier les sources, les caractéristiques et les utilisations des actifs de données de l'organisation.</v>
      </c>
    </row>
    <row r="66" spans="1:2" x14ac:dyDescent="0.25">
      <c r="A66" s="165"/>
      <c r="B66" s="155"/>
    </row>
    <row r="67" spans="1:2" x14ac:dyDescent="0.25">
      <c r="A67" s="223" t="str">
        <f>'SP-RSK-001 KSAs'!A48</f>
        <v>Aptitudes</v>
      </c>
      <c r="B67" s="224"/>
    </row>
    <row r="68" spans="1:2" ht="30" x14ac:dyDescent="0.25">
      <c r="A68" s="10" t="s">
        <v>1978</v>
      </c>
      <c r="B68" s="3" t="str">
        <f>VLOOKUP(A68,Abilities,2,FALSE)</f>
        <v>Aptitude à construire des structures de données complexes et des langages de programmation de haut niveau.</v>
      </c>
    </row>
    <row r="69" spans="1:2" ht="30" x14ac:dyDescent="0.25">
      <c r="A69" s="10" t="s">
        <v>1984</v>
      </c>
      <c r="B69" s="3" t="str">
        <f>VLOOKUP(A69,Abilities,2,FALSE)</f>
        <v>Aptitude à décomposer un problème et à examiner les relations entre des données qui peuvent sembler sans rapport entre elles.</v>
      </c>
    </row>
    <row r="70" spans="1:2" x14ac:dyDescent="0.25">
      <c r="A70" s="10" t="s">
        <v>1985</v>
      </c>
      <c r="B70" s="3" t="str">
        <f>VLOOKUP(A70,Abilities,2,FALSE)</f>
        <v>Aptitude à identifier les failles de codage les plus courantes au plus haut niveau.</v>
      </c>
    </row>
    <row r="71" spans="1:2" ht="30" x14ac:dyDescent="0.25">
      <c r="A71" s="10" t="s">
        <v>1990</v>
      </c>
      <c r="B71" s="3" t="str">
        <f>VLOOKUP(A71,Abilities,2,FALSE)</f>
        <v>Aptitude à utiliser des outils de visualisation de données (par exemple, Flare, HighCharts, AmCharts, D3.js, Processing, Google Visualization API, Tableau, Raphael.js).</v>
      </c>
    </row>
    <row r="72" spans="1:2" ht="30" x14ac:dyDescent="0.25">
      <c r="A72" s="10" t="s">
        <v>2015</v>
      </c>
      <c r="B72" s="3" t="str">
        <f>VLOOKUP(A72,Abilities,2,FALSE)</f>
        <v>Aptitude à rechercher avec précision et exhaustivité toutes les données utilisées dans les produits de renseignement, d'évaluation et/ou de planification.</v>
      </c>
    </row>
  </sheetData>
  <mergeCells count="5">
    <mergeCell ref="A67:B67"/>
    <mergeCell ref="C2:F2"/>
    <mergeCell ref="C1:F1"/>
    <mergeCell ref="A5:B5"/>
    <mergeCell ref="A39:B39"/>
  </mergeCells>
  <hyperlinks>
    <hyperlink ref="C1" location="'Master KSA List'!A1" display="Click to view the Master KSA List" xr:uid="{3BDEB358-4D36-4B72-9F1D-940A83FC4D42}"/>
    <hyperlink ref="C2" location="'Table of Contents'!A1" display="Click to return to the Table of Contents" xr:uid="{E4346AD3-5E5C-4F28-8470-764664D91286}"/>
  </hyperlinks>
  <pageMargins left="0.7" right="0.7" top="0.75" bottom="0.75" header="0.3" footer="0.3"/>
  <pageSetup scale="6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8">
    <tabColor rgb="FF17807C"/>
  </sheetPr>
  <dimension ref="A1:F27"/>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Contents'!C18 &amp; " (" &amp; 'Table of Contents'!E18 &amp; ") : "</f>
        <v xml:space="preserve">Analyste de données (OM-DTA-002) : </v>
      </c>
      <c r="C1" s="226" t="str">
        <f>'Table of Contents'!F2</f>
        <v>Cliquer ici pour la liste des tâches</v>
      </c>
      <c r="D1" s="227"/>
      <c r="E1" s="227"/>
      <c r="F1" s="227"/>
    </row>
    <row r="2" spans="1:6" ht="60" x14ac:dyDescent="0.25">
      <c r="A2" s="102" t="str">
        <f>'Table of Contents'!A17</f>
        <v>Administration des données (DTA)</v>
      </c>
      <c r="B2" s="193" t="str">
        <f>'Table of Contents'!D18</f>
        <v>Examine des données provenant de sources multiples et disparates dans le but de fournir des informations sur la sécurité et la protection de la vie privée. Conçoit et met en œuvre des algorithmes personnalisés, des processus de flux de travail et des mises en page pour des ensembles de données complexes à l'échelle de l'entreprise, utilisés à des fins de modélisation, d'exploration de données et de recherche.</v>
      </c>
      <c r="C2" s="225" t="str">
        <f>'Master Task List'!C1</f>
        <v>Cliquer ici pour retourner à la table des matières</v>
      </c>
      <c r="D2" s="225"/>
      <c r="E2" s="225"/>
      <c r="F2" s="225"/>
    </row>
    <row r="3" spans="1:6" x14ac:dyDescent="0.25">
      <c r="A3" s="2"/>
      <c r="B3" s="12"/>
      <c r="C3" t="s">
        <v>2241</v>
      </c>
    </row>
    <row r="4" spans="1:6" x14ac:dyDescent="0.25">
      <c r="A4" s="7" t="str">
        <f>'SP-RSK-001 Tasks'!A4</f>
        <v>ID de la tâche</v>
      </c>
      <c r="B4" s="7" t="str">
        <f>'SP-RSK-001 Tasks'!B4</f>
        <v>Tâche</v>
      </c>
    </row>
    <row r="5" spans="1:6" x14ac:dyDescent="0.25">
      <c r="A5" s="10" t="s">
        <v>39</v>
      </c>
      <c r="B5" s="9" t="str">
        <f t="shared" ref="B5:B27" si="0">VLOOKUP(A5,Tasks,2,FALSE)</f>
        <v>Analyser et définir les exigences et les spécifications en matière de données.</v>
      </c>
    </row>
    <row r="6" spans="1:6" x14ac:dyDescent="0.25">
      <c r="A6" s="10" t="s">
        <v>40</v>
      </c>
      <c r="B6" s="9" t="str">
        <f t="shared" si="0"/>
        <v>Analyser et planifier les changements anticipés dans les exigences de capacité des données.</v>
      </c>
    </row>
    <row r="7" spans="1:6" x14ac:dyDescent="0.25">
      <c r="A7" s="10" t="s">
        <v>101</v>
      </c>
      <c r="B7" s="9" t="str">
        <f t="shared" si="0"/>
        <v>Élaborer des normes, des politiques et des procédures en matière de données.</v>
      </c>
    </row>
    <row r="8" spans="1:6" x14ac:dyDescent="0.25">
      <c r="A8" s="10" t="s">
        <v>183</v>
      </c>
      <c r="B8" s="9" t="str">
        <f t="shared" si="0"/>
        <v>Gérer la compilation, le catalogage, la mise en cache, la distribution et l'extraction des données.</v>
      </c>
    </row>
    <row r="9" spans="1:6" ht="30" x14ac:dyDescent="0.25">
      <c r="A9" s="10" t="s">
        <v>241</v>
      </c>
      <c r="B9" s="9" t="str">
        <f t="shared" si="0"/>
        <v>Fournir un flux structuré d'informations pertinentes (via des portails web ou d'autres moyens) en fonction des exigences de la mission.</v>
      </c>
    </row>
    <row r="10" spans="1:6" x14ac:dyDescent="0.25">
      <c r="A10" s="10" t="s">
        <v>256</v>
      </c>
      <c r="B10" s="9" t="str">
        <f t="shared" si="0"/>
        <v>Fournir des recommandations sur les nouvelles technologies et les architectures de bases de données.</v>
      </c>
    </row>
    <row r="11" spans="1:6" x14ac:dyDescent="0.25">
      <c r="A11" s="10" t="s">
        <v>399</v>
      </c>
      <c r="B11" s="9" t="str">
        <f t="shared" si="0"/>
        <v>Analyser les sources de données afin de formuler des recommandations exploitables.</v>
      </c>
    </row>
    <row r="12" spans="1:6" x14ac:dyDescent="0.25">
      <c r="A12" s="10" t="s">
        <v>404</v>
      </c>
      <c r="B12" s="9" t="str">
        <f t="shared" si="0"/>
        <v>Évaluer la validité des données sources et des conclusions qui en découlent.</v>
      </c>
    </row>
    <row r="13" spans="1:6" x14ac:dyDescent="0.25">
      <c r="A13" s="10" t="s">
        <v>406</v>
      </c>
      <c r="B13" s="9" t="str">
        <f t="shared" si="0"/>
        <v>Recueillir des mesures et des données sur les tendances.</v>
      </c>
    </row>
    <row r="14" spans="1:6" x14ac:dyDescent="0.25">
      <c r="A14" s="10" t="s">
        <v>408</v>
      </c>
      <c r="B14" s="9" t="str">
        <f t="shared" si="0"/>
        <v>Effectuer des tests d'hypothèse à l'aide de processus statistiques.</v>
      </c>
    </row>
    <row r="15" spans="1:6" ht="30" x14ac:dyDescent="0.25">
      <c r="A15" s="10" t="s">
        <v>410</v>
      </c>
      <c r="B15" s="9" t="str">
        <f t="shared" si="0"/>
        <v>Se concerter avec des analystes de systèmes, des ingénieurs, des programmeurs et d'autres personnes pour concevoir l'application.</v>
      </c>
    </row>
    <row r="16" spans="1:6" x14ac:dyDescent="0.25">
      <c r="A16" s="10" t="s">
        <v>418</v>
      </c>
      <c r="B16" s="9" t="str">
        <f t="shared" si="0"/>
        <v>Développer et faciliter les méthodes de collecte de données.</v>
      </c>
    </row>
    <row r="17" spans="1:2" x14ac:dyDescent="0.25">
      <c r="A17" s="10" t="s">
        <v>423</v>
      </c>
      <c r="B17" s="9" t="str">
        <f t="shared" si="0"/>
        <v>Élaborer des perspectives stratégiques à partir de vastes ensembles de données.</v>
      </c>
    </row>
    <row r="18" spans="1:2" x14ac:dyDescent="0.25">
      <c r="A18" s="10" t="s">
        <v>438</v>
      </c>
      <c r="B18" s="9" t="str">
        <f t="shared" si="0"/>
        <v>Présenter des informations techniques à des publics techniques et non techniques.</v>
      </c>
    </row>
    <row r="19" spans="1:2" x14ac:dyDescent="0.25">
      <c r="A19" s="10" t="s">
        <v>439</v>
      </c>
      <c r="B19" s="9" t="str">
        <f t="shared" si="0"/>
        <v>Présenter des données dans des formats innovants.</v>
      </c>
    </row>
    <row r="20" spans="1:2" x14ac:dyDescent="0.25">
      <c r="A20" s="10" t="s">
        <v>440</v>
      </c>
      <c r="B20" s="9" t="str">
        <f t="shared" si="0"/>
        <v>Programmer des algorithmes personnalisés.</v>
      </c>
    </row>
    <row r="21" spans="1:2" ht="30" x14ac:dyDescent="0.25">
      <c r="A21" s="10" t="s">
        <v>442</v>
      </c>
      <c r="B21" s="9" t="str">
        <f t="shared" si="0"/>
        <v>Formuler des recommandations exploitables à l'intention des principales parties prenantes sur la base de l'analyse des données et des résultats.</v>
      </c>
    </row>
    <row r="22" spans="1:2" ht="30" x14ac:dyDescent="0.25">
      <c r="A22" s="10" t="s">
        <v>449</v>
      </c>
      <c r="B22" s="9" t="str">
        <f t="shared" si="0"/>
        <v>Utiliser la documentation ou les ressources techniques pour mettre en œuvre une nouvelle méthode mathématique, informatique ou de science des données.</v>
      </c>
    </row>
    <row r="23" spans="1:2" x14ac:dyDescent="0.25">
      <c r="A23" s="10" t="s">
        <v>459</v>
      </c>
      <c r="B23" s="9" t="str">
        <f t="shared" si="0"/>
        <v>Allouer de manière efficace la capacité de stockage dans la conception des systèmes de gestion des données.</v>
      </c>
    </row>
    <row r="24" spans="1:2" ht="60" x14ac:dyDescent="0.25">
      <c r="A24" s="10" t="s">
        <v>460</v>
      </c>
      <c r="B24" s="9" t="str">
        <f t="shared" si="0"/>
        <v>Lire, interpréter, écrire, modifier et exécuter des scripts simples (par exemple, Perl, VBScript) sur les systèmes Windows et UNIX (par exemple, ceux qui exécutent des tâches telles que l'analyse de fichiers de données volumineux, l'automatisation de tâches manuelles et l'extraction/le traitement de données à distance).</v>
      </c>
    </row>
    <row r="25" spans="1:2" ht="30" x14ac:dyDescent="0.25">
      <c r="A25" s="10" t="s">
        <v>461</v>
      </c>
      <c r="B25" s="9" t="str">
        <f t="shared" si="0"/>
        <v>Utiliser différents langages de programmation pour écrire du code, ouvrir des fichiers, lire des fichiers et écrire des résultats dans différents fichiers.</v>
      </c>
    </row>
    <row r="26" spans="1:2" ht="45" x14ac:dyDescent="0.25">
      <c r="A26" s="10" t="s">
        <v>462</v>
      </c>
      <c r="B26" s="9" t="str">
        <f t="shared" si="0"/>
        <v>Utiliser un langage open source tel que R et appliquer des techniques quantitatives (par exemple, statistiques descriptives et inférentielles, échantillonnage, conception expérimentale, tests de différence paramétriques et non paramétriques, régression par les moindres carrés ordinaires, ligne générale).</v>
      </c>
    </row>
    <row r="27" spans="1:2" x14ac:dyDescent="0.25">
      <c r="A27" s="10" t="s">
        <v>519</v>
      </c>
      <c r="B27" s="9" t="str">
        <f t="shared" si="0"/>
        <v>Élaborer et mettre en œuvre des programmes d'exploration de données et d'entreposage de données.</v>
      </c>
    </row>
  </sheetData>
  <mergeCells count="2">
    <mergeCell ref="C2:F2"/>
    <mergeCell ref="C1:F1"/>
  </mergeCells>
  <hyperlinks>
    <hyperlink ref="C1" location="'Master Task List'!A1" display="Click to view the Master Task List" xr:uid="{F24435BF-6B34-4694-8A2A-9D897993598E}"/>
    <hyperlink ref="C2" location="'Table of Contents'!A1" display="Click to return to the Table of Contents" xr:uid="{F9E36B1A-04C0-4C40-802B-4E28BCB98C1F}"/>
  </hyperlinks>
  <pageMargins left="0.7" right="0.7" top="0.75" bottom="0.75" header="0.3" footer="0.3"/>
  <pageSetup scale="6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9">
    <tabColor rgb="FF17807C"/>
  </sheetPr>
  <dimension ref="A1:F36"/>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Contents'!C19 &amp; " (" &amp; 'Table of Contents'!E19 &amp; ") : "</f>
        <v xml:space="preserve">Gestionnaire des connaissances (OM-KMG-001) : </v>
      </c>
      <c r="C1" s="226" t="str">
        <f>'Table of Contents'!F1</f>
        <v>Cliquer ici pour la liste des KSAs</v>
      </c>
      <c r="D1" s="227"/>
      <c r="E1" s="227"/>
      <c r="F1" s="227"/>
    </row>
    <row r="2" spans="1:6" ht="30" x14ac:dyDescent="0.25">
      <c r="A2" s="102" t="str">
        <f>'Table of Contents'!A19</f>
        <v>Gestion des connaissances (KMG)</v>
      </c>
      <c r="B2" s="193" t="str">
        <f>'Table of Contents'!D19</f>
        <v>Responsable de la gestion et de l'administration des processus et des outils qui permettent à l'organisation d'identifier, de documenter et d'accéder au capital intellectuel ainsi qu'aux connaissances et aux contenus.</v>
      </c>
      <c r="C2" s="225" t="str">
        <f>'Master Task List'!C1</f>
        <v>Cliquer ici pour retourner à la table des matières</v>
      </c>
      <c r="D2" s="225"/>
      <c r="E2" s="225"/>
      <c r="F2" s="225"/>
    </row>
    <row r="3" spans="1:6" x14ac:dyDescent="0.25">
      <c r="A3" s="2"/>
      <c r="B3" s="12"/>
      <c r="C3" t="s">
        <v>2242</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2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1001</v>
      </c>
      <c r="B12" s="9" t="str">
        <f t="shared" si="0"/>
        <v>Connaissance des outils de cybersécurité et d'évaluation des vulnérabilités et de leurs capacités.</v>
      </c>
    </row>
    <row r="13" spans="1:6" ht="30" x14ac:dyDescent="0.25">
      <c r="A13" s="10" t="s">
        <v>1082</v>
      </c>
      <c r="B13" s="9" t="str">
        <f t="shared" si="0"/>
        <v>Connaissance des capacités et des fonctionnalités associées aux technologies de création de contenu (par exemple, wikis, réseaux sociaux, systèmes de gestion de contenu (CMS), blogs).</v>
      </c>
    </row>
    <row r="14" spans="1:6" ht="30" x14ac:dyDescent="0.25">
      <c r="A14" s="10" t="s">
        <v>1083</v>
      </c>
      <c r="B14" s="9" t="str">
        <f t="shared" si="0"/>
        <v>Connaissance des capacités et des fonctionnalités associées à diverses technologies d'organisation et de gestion de l'information (par exemple, bases de données, moteurs de signets).</v>
      </c>
    </row>
    <row r="15" spans="1:6" ht="30" x14ac:dyDescent="0.25">
      <c r="A15" s="10" t="s">
        <v>1084</v>
      </c>
      <c r="B15" s="9" t="str">
        <f t="shared" si="0"/>
        <v>Connaissance des capacités et des fonctionnalités de diverses technologies de collaboration (par exemple, logiciels de travail collaboratif, SharePoint).</v>
      </c>
    </row>
    <row r="16" spans="1:6" x14ac:dyDescent="0.25">
      <c r="A16" s="10" t="s">
        <v>1134</v>
      </c>
      <c r="B16" s="9" t="str">
        <f t="shared" si="0"/>
        <v>Connaissance des processus de base de l'activité/de la mission de l'organisation.</v>
      </c>
    </row>
    <row r="17" spans="1:2" ht="30" x14ac:dyDescent="0.25">
      <c r="A17" s="10" t="s">
        <v>1180</v>
      </c>
      <c r="B17" s="9" t="str">
        <f t="shared" si="0"/>
        <v>Connaissance des technologies de gestion des connaissances basées sur le Cloud et des concepts liés à la sécurité, à la gouvernance, à l'approvisionnement et à l'administration.</v>
      </c>
    </row>
    <row r="18" spans="1:2" ht="30" x14ac:dyDescent="0.25">
      <c r="A18" s="10" t="s">
        <v>1181</v>
      </c>
      <c r="B18" s="9" t="str">
        <f t="shared" si="0"/>
        <v>Connaissance des normes et des méthodes de classification des données en fonction de leur sensibilité et d'autres facteurs de risque.</v>
      </c>
    </row>
    <row r="19" spans="1:2" x14ac:dyDescent="0.25">
      <c r="A19" s="10" t="s">
        <v>1212</v>
      </c>
      <c r="B19" s="9" t="str">
        <f t="shared" si="0"/>
        <v>Connaissance de la théorie de la taxonomie et de l'ontologie sémantique.</v>
      </c>
    </row>
    <row r="20" spans="1:2" ht="30" x14ac:dyDescent="0.25">
      <c r="A20" s="10" t="s">
        <v>1244</v>
      </c>
      <c r="B20" s="9" t="str">
        <f t="shared" si="0"/>
        <v>Connaissance des normes de sécurité des données relatives aux informations d'identification personnelle (PII).</v>
      </c>
    </row>
    <row r="21" spans="1:2" x14ac:dyDescent="0.25">
      <c r="A21" s="10" t="s">
        <v>1245</v>
      </c>
      <c r="B21" s="9" t="str">
        <f t="shared" si="0"/>
        <v>Connaissance des normes de sécurité des données de l'industrie des cartes de paiement (PCI).</v>
      </c>
    </row>
    <row r="22" spans="1:2" x14ac:dyDescent="0.25">
      <c r="A22" s="10" t="s">
        <v>1246</v>
      </c>
      <c r="B22" s="9" t="str">
        <f t="shared" si="0"/>
        <v>Connaissance des normes de sécurité des données relatives aux informations de santé personnelles (PHI).</v>
      </c>
    </row>
    <row r="23" spans="1:2" ht="30" x14ac:dyDescent="0.25">
      <c r="A23" s="10" t="s">
        <v>1267</v>
      </c>
      <c r="B23" s="9" t="str">
        <f t="shared" si="0"/>
        <v>Connaissance des cas pratiques liés à la collaboration et à la synchronisation des contenus entre différentes plates-formes (par exemple : mobile, PC, Cloud).</v>
      </c>
    </row>
    <row r="24" spans="1:2" ht="30" x14ac:dyDescent="0.25">
      <c r="A24" s="10" t="s">
        <v>1271</v>
      </c>
      <c r="B24" s="9" t="str">
        <f t="shared" si="0"/>
        <v>Connaissance du programme de classification des informations d'une organisation et des procédures de compromission des informations.</v>
      </c>
    </row>
    <row r="25" spans="1:2" ht="30" x14ac:dyDescent="0.25">
      <c r="A25" s="10" t="s">
        <v>1298</v>
      </c>
      <c r="B25" s="9" t="str">
        <f t="shared" si="0"/>
        <v>Connaissance des principales méthodes, procédures et techniques de collecte d'informations et de production, de communication et de partage d'informations.</v>
      </c>
    </row>
    <row r="26" spans="1:2" x14ac:dyDescent="0.25">
      <c r="A26" s="10" t="s">
        <v>1321</v>
      </c>
      <c r="B26" s="9" t="str">
        <f t="shared" si="0"/>
        <v>Connaissance des techniques d'exploration de données.</v>
      </c>
    </row>
    <row r="27" spans="1:2" x14ac:dyDescent="0.25">
      <c r="A27" s="10" t="s">
        <v>1400</v>
      </c>
      <c r="B27" s="9" t="str">
        <f t="shared" si="0"/>
        <v>Connaissance de la théorie des bases de données.</v>
      </c>
    </row>
    <row r="28" spans="1:2" x14ac:dyDescent="0.25">
      <c r="A28" s="17"/>
      <c r="B28" s="9"/>
    </row>
    <row r="29" spans="1:2" x14ac:dyDescent="0.25">
      <c r="A29" s="223" t="str">
        <f>'SP-RSK-001 KSAs'!A45</f>
        <v>Compétences</v>
      </c>
      <c r="B29" s="224"/>
    </row>
    <row r="30" spans="1:2" x14ac:dyDescent="0.25">
      <c r="A30" s="10" t="s">
        <v>1604</v>
      </c>
      <c r="B30" s="9" t="str">
        <f>VLOOKUP(A30,Skills,2,FALSE)</f>
        <v>Capacité à effectuer des recherches d'informations.</v>
      </c>
    </row>
    <row r="31" spans="1:2" ht="30" x14ac:dyDescent="0.25">
      <c r="A31" s="10" t="s">
        <v>1605</v>
      </c>
      <c r="B31" s="9" t="str">
        <f>VLOOKUP(A31,Skills,2,FALSE)</f>
        <v>Capacité à établir une cartographie des connaissances (par exemple, une carte des référentiels de connaissances).</v>
      </c>
    </row>
    <row r="32" spans="1:2" x14ac:dyDescent="0.25">
      <c r="A32" s="10" t="s">
        <v>1642</v>
      </c>
      <c r="B32" s="9" t="str">
        <f>VLOOKUP(A32,Skills,2,FALSE)</f>
        <v>Capacité à mesurer le capital intellectuel et à en rendre compte.</v>
      </c>
    </row>
    <row r="33" spans="1:2" x14ac:dyDescent="0.25">
      <c r="A33" s="10" t="s">
        <v>1648</v>
      </c>
      <c r="B33" s="9" t="str">
        <f>VLOOKUP(A33,Skills,2,FALSE)</f>
        <v>Capacité à utiliser les technologies de gestion des connaissances.</v>
      </c>
    </row>
    <row r="34" spans="1:2" x14ac:dyDescent="0.25">
      <c r="A34" s="160"/>
      <c r="B34" s="161"/>
    </row>
    <row r="35" spans="1:2" x14ac:dyDescent="0.25">
      <c r="A35" s="223" t="str">
        <f>'SP-RSK-001 KSAs'!A48</f>
        <v>Aptitudes</v>
      </c>
      <c r="B35" s="224"/>
    </row>
    <row r="36" spans="1:2" ht="30" x14ac:dyDescent="0.25">
      <c r="A36" s="10" t="s">
        <v>1951</v>
      </c>
      <c r="B36" s="3" t="str">
        <f>VLOOKUP(A36,Abilities,2,FALSE)</f>
        <v>Aptitude à faire correspondre la technologie du référentiel de connaissances à une application ou à un environnement donné.</v>
      </c>
    </row>
  </sheetData>
  <mergeCells count="5">
    <mergeCell ref="A35:B35"/>
    <mergeCell ref="C2:F2"/>
    <mergeCell ref="C1:F1"/>
    <mergeCell ref="A5:B5"/>
    <mergeCell ref="A29:B29"/>
  </mergeCells>
  <hyperlinks>
    <hyperlink ref="C1" location="'Master KSA List'!A1" display="Click to view the Master KSA List" xr:uid="{015E7F31-F8E4-4BCA-B227-84A032A293FC}"/>
    <hyperlink ref="C2" location="'Table of Contents'!A1" display="Click to return to the Table of Contents" xr:uid="{E15DC8BB-63B1-41D4-863C-A044060E8782}"/>
  </hyperlinks>
  <pageMargins left="0.7" right="0.7" top="0.7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D00505"/>
  </sheetPr>
  <dimension ref="A1:F2230"/>
  <sheetViews>
    <sheetView zoomScaleNormal="100" workbookViewId="0">
      <pane ySplit="4" topLeftCell="A56" activePane="bottomLeft" state="frozen"/>
      <selection activeCell="B3" sqref="B3"/>
      <selection pane="bottomLeft" activeCell="B1" sqref="B1"/>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Contents'!C5 &amp; " (" &amp; 'Table of Contents'!E5 &amp; ") : "</f>
        <v xml:space="preserve">Responsable de l'autorisation / Représentant désigné (SP-RSK-001) : </v>
      </c>
      <c r="C1" s="226" t="str">
        <f>'Table of Contents'!F1</f>
        <v>Cliquer ici pour la liste des KSAs</v>
      </c>
      <c r="D1" s="227"/>
      <c r="E1" s="227"/>
      <c r="F1" s="227"/>
    </row>
    <row r="2" spans="1:6" ht="60" x14ac:dyDescent="0.25">
      <c r="A2" s="100" t="str">
        <f>'Table of Contents'!A5</f>
        <v>Gestion des risques (RSK)</v>
      </c>
      <c r="B2" s="193" t="str">
        <f>'Table of Contents'!D5</f>
        <v>Dirigeant ou cadre supérieur ayant le pouvoir d'assumer officiellement la responsabilité de l'exploitation d'un système d'information à un niveau de risque acceptable pour les opérations de l'organisation (y compris la mission, les fonctions, l'image ou la réputation), les biens de l'organisation, les individus, d'autres organisations et la nation (CNSSI 4009).</v>
      </c>
      <c r="C2" s="225" t="str">
        <f>'Master Task List'!C1</f>
        <v>Cliquer ici pour retourner à la table des matières</v>
      </c>
      <c r="D2" s="225"/>
      <c r="E2" s="225"/>
      <c r="F2" s="225"/>
    </row>
    <row r="3" spans="1:6" x14ac:dyDescent="0.25">
      <c r="A3" s="14"/>
      <c r="B3" s="12"/>
      <c r="C3" t="s">
        <v>2229</v>
      </c>
    </row>
    <row r="4" spans="1:6" x14ac:dyDescent="0.25">
      <c r="A4" s="7" t="s">
        <v>3482</v>
      </c>
      <c r="B4" s="7" t="s">
        <v>2071</v>
      </c>
    </row>
    <row r="5" spans="1:6" x14ac:dyDescent="0.25">
      <c r="A5" s="223" t="s">
        <v>3484</v>
      </c>
      <c r="B5" s="224"/>
    </row>
    <row r="6" spans="1:6" x14ac:dyDescent="0.25">
      <c r="A6" s="10" t="s">
        <v>989</v>
      </c>
      <c r="B6" s="9" t="str">
        <f t="shared" ref="B6:B44"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1001</v>
      </c>
      <c r="B12" s="9" t="str">
        <f t="shared" si="0"/>
        <v>Connaissance des outils de cybersécurité et d'évaluation des vulnérabilités et de leurs capacités.</v>
      </c>
    </row>
    <row r="13" spans="1:6" x14ac:dyDescent="0.25">
      <c r="A13" s="10" t="s">
        <v>1007</v>
      </c>
      <c r="B13" s="9" t="str">
        <f t="shared" si="0"/>
        <v>Connaissance des concepts de cryptographie et de gestion des clefs cryptographiques.</v>
      </c>
    </row>
    <row r="14" spans="1:6" x14ac:dyDescent="0.25">
      <c r="A14" s="10" t="s">
        <v>1015</v>
      </c>
      <c r="B14" s="9" t="str">
        <f t="shared" si="0"/>
        <v>Connaissance de l'architecture de sécurité de l'information de l'organisation.</v>
      </c>
    </row>
    <row r="15" spans="1:6" x14ac:dyDescent="0.25">
      <c r="A15" s="10" t="s">
        <v>1016</v>
      </c>
      <c r="B15" s="9" t="str">
        <f t="shared" si="0"/>
        <v>Connaissance des exigences de l'organisation en matière d'évaluation et de validation.</v>
      </c>
    </row>
    <row r="16" spans="1:6" x14ac:dyDescent="0.25">
      <c r="A16" s="10" t="s">
        <v>1025</v>
      </c>
      <c r="B16" s="9" t="str">
        <f t="shared" si="0"/>
        <v>Connaissance du processus d'évaluation et d'autorisation de la sécurité.</v>
      </c>
    </row>
    <row r="17" spans="1:2" ht="30" x14ac:dyDescent="0.25">
      <c r="A17" s="10" t="s">
        <v>1026</v>
      </c>
      <c r="B17" s="9" t="str">
        <f t="shared" si="0"/>
        <v>Connaissance des principes de cybersécurité et de protection de la vie privée utilisés pour gérer les risques liés à l'utilisation, au traitement, au stockage et à la transmission d'informations ou de données.</v>
      </c>
    </row>
    <row r="18" spans="1:2" ht="30" x14ac:dyDescent="0.25">
      <c r="A18" s="10" t="s">
        <v>1028</v>
      </c>
      <c r="B18" s="9" t="str">
        <f t="shared" si="0"/>
        <v>Connaissance des sources de diffusion d'informations sur les vulnérabilités (par exemple : alertes, avis, errata et bulletins).</v>
      </c>
    </row>
    <row r="19" spans="1:2" ht="45" x14ac:dyDescent="0.25">
      <c r="A19" s="10" t="s">
        <v>1032</v>
      </c>
      <c r="B19" s="9" t="str">
        <f t="shared" si="0"/>
        <v>Connaissance des principes de cybersécurité et de protection de la vie privée et des exigences organisationnelles (en matière de confidentialité, d'intégrité, de disponibilité, d'authentification et de non-répudiation).</v>
      </c>
    </row>
    <row r="20" spans="1:2" x14ac:dyDescent="0.25">
      <c r="A20" s="10" t="s">
        <v>1036</v>
      </c>
      <c r="B20" s="9" t="str">
        <f t="shared" si="0"/>
        <v>Connaissance des exigences du cadre de gestion des risques (Risk Management Framework ou RMF).</v>
      </c>
    </row>
    <row r="21" spans="1:2" ht="30" x14ac:dyDescent="0.25">
      <c r="A21" s="10" t="s">
        <v>1037</v>
      </c>
      <c r="B21" s="9" t="str">
        <f t="shared" si="0"/>
        <v xml:space="preserve">Connaissance des méthodes et principes de sécurité des technologies de l'information (TI) (par exemple, pare-feu, zones démilitarisées, chiffrement). </v>
      </c>
    </row>
    <row r="22" spans="1:2" ht="45" x14ac:dyDescent="0.25">
      <c r="A22" s="10" t="s">
        <v>1042</v>
      </c>
      <c r="B22" s="9" t="str">
        <f t="shared" si="0"/>
        <v>Connaissance des méthodes industrielles actuelles d'évaluation, de mise en œuvre et de diffusion des outils et procédures d'évaluation, de surveillance, de détection et de correction de la sécurité des technologies de l'information (TI) utilisant des concepts et des capacités fondés sur des normes.</v>
      </c>
    </row>
    <row r="23" spans="1:2" x14ac:dyDescent="0.25">
      <c r="A23" s="10" t="s">
        <v>1047</v>
      </c>
      <c r="B23" s="9" t="str">
        <f t="shared" si="0"/>
        <v>Connaissance des technologies de l'information (TI) et de la cybersécurité qui sont récentes et émergentes.</v>
      </c>
    </row>
    <row r="24" spans="1:2" ht="60" x14ac:dyDescent="0.25">
      <c r="A24" s="10" t="s">
        <v>1058</v>
      </c>
      <c r="B24"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25" spans="1:2" x14ac:dyDescent="0.25">
      <c r="A25" s="10" t="s">
        <v>1072</v>
      </c>
      <c r="B25" s="9" t="str">
        <f t="shared" si="0"/>
        <v>Connaissance des principes et des méthodes d'analyse structurée.</v>
      </c>
    </row>
    <row r="26" spans="1:2" x14ac:dyDescent="0.25">
      <c r="A26" s="10" t="s">
        <v>1077</v>
      </c>
      <c r="B26" s="9" t="str">
        <f t="shared" si="0"/>
        <v>Connaissance des outils de diagnostic des systèmes et des techniques d'identification des défauts.</v>
      </c>
    </row>
    <row r="27" spans="1:2" x14ac:dyDescent="0.25">
      <c r="A27" s="10" t="s">
        <v>1089</v>
      </c>
      <c r="B27" s="9" t="str">
        <f t="shared" si="0"/>
        <v>Connaissance des buts et des objectifs de l'organisation en matière de technologies de l'information (TI).</v>
      </c>
    </row>
    <row r="28" spans="1:2" x14ac:dyDescent="0.25">
      <c r="A28" s="10" t="s">
        <v>1114</v>
      </c>
      <c r="B28" s="9" t="str">
        <f t="shared" si="0"/>
        <v>Connaissance des pratiques de gestion des risques de la chaîne d'approvisionnement (NIST SP 800-161).</v>
      </c>
    </row>
    <row r="29" spans="1:2" x14ac:dyDescent="0.25">
      <c r="A29" s="10" t="s">
        <v>1134</v>
      </c>
      <c r="B29" s="9" t="str">
        <f t="shared" si="0"/>
        <v>Connaissance des processus de base de l'activité/de la mission de l'organisation.</v>
      </c>
    </row>
    <row r="30" spans="1:2" ht="45" x14ac:dyDescent="0.25">
      <c r="A30" s="10" t="s">
        <v>1155</v>
      </c>
      <c r="B30" s="9" t="str">
        <f t="shared" si="0"/>
        <v>Connaissance des lois et statuts applicables (par exemple, les titres 10, 18, 32 et 50 du code des États-Unis), des directives présidentielles, des directives de l'exécutif et/ou des directives et procédures juridiques administratives/pénales.</v>
      </c>
    </row>
    <row r="31" spans="1:2" ht="45" x14ac:dyDescent="0.25">
      <c r="A31" s="10" t="s">
        <v>1156</v>
      </c>
      <c r="B31" s="9" t="str">
        <f t="shared" si="0"/>
        <v>Connaissance des politiques, exigences et procédures en matière de sécurité de la chaîne d'approvisionnement des technologies de l'information (TI) et de gestion des risques de la chaîne d'approvisionnement.</v>
      </c>
    </row>
    <row r="32" spans="1:2" ht="30" x14ac:dyDescent="0.25">
      <c r="A32" s="10" t="s">
        <v>1157</v>
      </c>
      <c r="B32" s="9" t="str">
        <f t="shared" si="0"/>
        <v>Connaissance des systèmes d'infrastructures critiques utilisant des technologies de l'information et de la communication qui ont été conçus sans tenir compte de la sécurité des systèmes.</v>
      </c>
    </row>
    <row r="33" spans="1:2" ht="30" x14ac:dyDescent="0.25">
      <c r="A33" s="10" t="s">
        <v>1166</v>
      </c>
      <c r="B33" s="9" t="str">
        <f t="shared" si="0"/>
        <v>Connaissance des concepts d'architecture de sécurité des réseaux, y compris la topologie, les protocoles, les composants et les principes (par exemple, l'application de la défense en profondeur).</v>
      </c>
    </row>
    <row r="34" spans="1:2" ht="30" x14ac:dyDescent="0.25">
      <c r="A34" s="10" t="s">
        <v>1185</v>
      </c>
      <c r="B34" s="9" t="str">
        <f t="shared" si="0"/>
        <v>Connaissance des concepts d'architecture de sécurité et des modèles de référence d'architecture d'entreprise (par exemple, Zachman, Federal Enterprise Architecture [FEA]).</v>
      </c>
    </row>
    <row r="35" spans="1:2" ht="30" x14ac:dyDescent="0.25">
      <c r="A35" s="10" t="s">
        <v>1189</v>
      </c>
      <c r="B35" s="9" t="str">
        <f t="shared" si="0"/>
        <v>Connaissance des modèles de sécurité (par exemple, modèle Bell-LaPadula, modèle d'intégrité Biba, modèle d'intégrité Clark-Wilson).</v>
      </c>
    </row>
    <row r="36" spans="1:2" ht="30" x14ac:dyDescent="0.25">
      <c r="A36" s="10" t="s">
        <v>1244</v>
      </c>
      <c r="B36" s="9" t="str">
        <f t="shared" si="0"/>
        <v>Connaissance des normes de sécurité des données relatives aux informations d'identification personnelle (PII).</v>
      </c>
    </row>
    <row r="37" spans="1:2" x14ac:dyDescent="0.25">
      <c r="A37" s="10" t="s">
        <v>1245</v>
      </c>
      <c r="B37" s="9" t="str">
        <f t="shared" si="0"/>
        <v>Connaissance des normes de sécurité des données de l'industrie des cartes de paiement (PCI).</v>
      </c>
    </row>
    <row r="38" spans="1:2" x14ac:dyDescent="0.25">
      <c r="A38" s="10" t="s">
        <v>1246</v>
      </c>
      <c r="B38" s="9" t="str">
        <f t="shared" si="0"/>
        <v>Connaissance des normes de sécurité des données relatives aux informations de santé personnelles (PHI).</v>
      </c>
    </row>
    <row r="39" spans="1:2" ht="30" x14ac:dyDescent="0.25">
      <c r="A39" s="10" t="s">
        <v>1251</v>
      </c>
      <c r="B39" s="9" t="str">
        <f t="shared" si="0"/>
        <v>Connaissance des lois, des politiques, des procédures ou de la gouvernance relatives à la cybersécurité des infrastructures critiques.</v>
      </c>
    </row>
    <row r="40" spans="1:2" x14ac:dyDescent="0.25">
      <c r="A40" s="10" t="s">
        <v>1279</v>
      </c>
      <c r="B40" s="9" t="str">
        <f t="shared" si="0"/>
        <v>Connaissance des principes de confidentialité, d'intégrité et de disponibilité.</v>
      </c>
    </row>
    <row r="41" spans="1:2" x14ac:dyDescent="0.25">
      <c r="A41" s="10" t="s">
        <v>1305</v>
      </c>
      <c r="B41" s="9" t="str">
        <f t="shared" si="0"/>
        <v>Connaissance des systèmes embarqués.</v>
      </c>
    </row>
    <row r="42" spans="1:2" x14ac:dyDescent="0.25">
      <c r="A42" s="10" t="s">
        <v>1325</v>
      </c>
      <c r="B42" s="9" t="str">
        <f t="shared" si="0"/>
        <v>Connaissance des principes, outils et techniques de test d'intrusion.</v>
      </c>
    </row>
    <row r="43" spans="1:2" x14ac:dyDescent="0.25">
      <c r="A43" s="10" t="s">
        <v>2481</v>
      </c>
      <c r="B43" s="9" t="str">
        <f t="shared" si="0"/>
        <v>Connaissance des contrôles liés à l'utilisation, au traitement, au stockage et à la transmission des données.</v>
      </c>
    </row>
    <row r="44" spans="1:2" ht="30" x14ac:dyDescent="0.25">
      <c r="A44" s="10" t="s">
        <v>2483</v>
      </c>
      <c r="B44" s="9" t="str">
        <f t="shared" si="0"/>
        <v>Connaissance des risques liés à la sécurité des applications (par exemple : liste des 10 principaux risques de l'Open Web Application Security Project).</v>
      </c>
    </row>
    <row r="45" spans="1:2" x14ac:dyDescent="0.25">
      <c r="A45" s="223" t="s">
        <v>3485</v>
      </c>
      <c r="B45" s="224"/>
    </row>
    <row r="46" spans="1:2" ht="30" x14ac:dyDescent="0.25">
      <c r="A46" s="10" t="s">
        <v>1627</v>
      </c>
      <c r="B46" s="9" t="str">
        <f>VLOOKUP(A46,Skills,2,FALSE)</f>
        <v>Capacité à discerner les besoins de protection (c'est-à-dire les mesures de sécurité) des systèmes d'information et des réseaux.</v>
      </c>
    </row>
    <row r="47" spans="1:2" ht="30" x14ac:dyDescent="0.25">
      <c r="A47" s="160" t="s">
        <v>2509</v>
      </c>
      <c r="B47" s="9" t="str">
        <f>VLOOKUP(A47,Skills,2,FALSE)</f>
        <v>Capacité à appliquer les principes de cybersécurité et de confidentialité aux exigences organisationnelles (pertinentes pour la confidentialité, l'intégrité, la disponibilité, l'authentification, la non-répudiation).</v>
      </c>
    </row>
    <row r="48" spans="1:2" x14ac:dyDescent="0.25">
      <c r="A48" s="223" t="s">
        <v>3483</v>
      </c>
      <c r="B48" s="224"/>
    </row>
    <row r="49" spans="1:2" x14ac:dyDescent="0.25">
      <c r="A49" s="10" t="s">
        <v>1977</v>
      </c>
      <c r="B49" s="9" t="str">
        <f t="shared" ref="B49:B59" si="1">VLOOKUP(A49,Abilities,2,FALSE)</f>
        <v>Aptitude à évaluer et à prévoir les besoins en main-d'œuvre pour atteindre les objectifs de l'organisation.</v>
      </c>
    </row>
    <row r="50" spans="1:2" ht="30" x14ac:dyDescent="0.25">
      <c r="A50" s="10" t="s">
        <v>1982</v>
      </c>
      <c r="B50" s="9" t="str">
        <f t="shared" si="1"/>
        <v>Aptitude à élaborer des politiques, des plans et des stratégies dans le respect des lois, des règlements, des politiques et des normes en matière des activités informatiques de l'organisation.</v>
      </c>
    </row>
    <row r="51" spans="1:2" x14ac:dyDescent="0.25">
      <c r="A51" s="10" t="s">
        <v>2026</v>
      </c>
      <c r="B51" s="9" t="str">
        <f t="shared" si="1"/>
        <v>Aptitude à coordonner les opérations cybers avec d'autres services ou fonctions support de l'organisation.</v>
      </c>
    </row>
    <row r="52" spans="1:2" x14ac:dyDescent="0.25">
      <c r="A52" s="10" t="s">
        <v>2039</v>
      </c>
      <c r="B52" s="9" t="str">
        <f t="shared" si="1"/>
        <v>Aptitude à identifier des partenaires externes ayant des intérêts communs en matière d'opérations cybers.</v>
      </c>
    </row>
    <row r="53" spans="1:2" ht="30" x14ac:dyDescent="0.25">
      <c r="A53" s="10" t="s">
        <v>2043</v>
      </c>
      <c r="B53" s="9" t="str">
        <f t="shared" si="1"/>
        <v>Aptitude à interpréter et à appliquer les lois, les règlements, les politiques et les orientations en rapport avec les objectifs de l'organisation en matière d'opérations cybers.</v>
      </c>
    </row>
    <row r="54" spans="1:2" ht="45" x14ac:dyDescent="0.25">
      <c r="A54" s="10" t="s">
        <v>2060</v>
      </c>
      <c r="B54" s="9" t="str">
        <f t="shared" si="1"/>
        <v xml:space="preserve">Aptitude à travailler avec les services et les unités opérationnelles pour mettre en œuvre les principes et les programmes de l'organisation en matière de protection de la vie privée ainsi que pour aligner les objectifs en matière de protection de la vie privée sur ceux relatifs à la sécurité. </v>
      </c>
    </row>
    <row r="55" spans="1:2" ht="30" x14ac:dyDescent="0.25">
      <c r="A55" s="10" t="s">
        <v>2066</v>
      </c>
      <c r="B55" s="9" t="str">
        <f t="shared" si="1"/>
        <v>Aptitude à faire le lien entre la stratégie, l'activité et la technologie dans le contexte de la dynamique organisationnelle.</v>
      </c>
    </row>
    <row r="56" spans="1:2" ht="30" x14ac:dyDescent="0.25">
      <c r="A56" s="10" t="s">
        <v>2067</v>
      </c>
      <c r="B56" s="9" t="str">
        <f t="shared" si="1"/>
        <v>Aptitude à comprendre les questions de technologie, de gestion et de leadership liées aux processus organisationnels et à la résolution de problèmes.</v>
      </c>
    </row>
    <row r="57" spans="1:2" ht="30" x14ac:dyDescent="0.25">
      <c r="A57" s="10" t="s">
        <v>2068</v>
      </c>
      <c r="B57" s="9" t="str">
        <f t="shared" si="1"/>
        <v>Aptitude à comprendre les concepts de base et les questions liées à la cybersécurité et à son impact sur l'organisation.</v>
      </c>
    </row>
    <row r="58" spans="1:2" ht="45" x14ac:dyDescent="0.25">
      <c r="A58" s="10" t="s">
        <v>2520</v>
      </c>
      <c r="B58" s="9" t="str">
        <f t="shared" si="1"/>
        <v>Aptitude à appliquer les principes de cybersécurité et de protection de la vie privée aux exigences organisationnelles (pertinentes pour la confidentialité, l'intégrité, la disponibilité, l'authentification, la non-répudiation).</v>
      </c>
    </row>
    <row r="59" spans="1:2" ht="30" x14ac:dyDescent="0.25">
      <c r="A59" s="10" t="s">
        <v>2566</v>
      </c>
      <c r="B59" s="9" t="str">
        <f t="shared" si="1"/>
        <v>Aptitude à identifier les systèmes d'infrastructures critiques utilisant les technologies de l'information et de la communication qui ont été conçus sans tenir compte de la sécurité du système.</v>
      </c>
    </row>
    <row r="60" spans="1:2" x14ac:dyDescent="0.25">
      <c r="A60" s="11"/>
    </row>
    <row r="61" spans="1:2" x14ac:dyDescent="0.25">
      <c r="A61" s="11"/>
    </row>
    <row r="62" spans="1:2" x14ac:dyDescent="0.25">
      <c r="A62" s="11"/>
    </row>
    <row r="63" spans="1:2" x14ac:dyDescent="0.25">
      <c r="A63" s="11"/>
    </row>
    <row r="64" spans="1:2"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1"/>
    </row>
    <row r="92" spans="1:1" x14ac:dyDescent="0.25">
      <c r="A92" s="11"/>
    </row>
    <row r="93" spans="1:1" x14ac:dyDescent="0.25">
      <c r="A93" s="11"/>
    </row>
    <row r="94" spans="1:1" x14ac:dyDescent="0.25">
      <c r="A94" s="11"/>
    </row>
    <row r="95" spans="1:1" x14ac:dyDescent="0.25">
      <c r="A95" s="11"/>
    </row>
    <row r="96" spans="1:1" x14ac:dyDescent="0.25">
      <c r="A96" s="11"/>
    </row>
    <row r="97" spans="1:1" x14ac:dyDescent="0.25">
      <c r="A97" s="11"/>
    </row>
    <row r="98" spans="1:1" x14ac:dyDescent="0.25">
      <c r="A98" s="11"/>
    </row>
    <row r="99" spans="1:1" x14ac:dyDescent="0.25">
      <c r="A99" s="11"/>
    </row>
    <row r="100" spans="1:1" x14ac:dyDescent="0.25">
      <c r="A100" s="11"/>
    </row>
    <row r="101" spans="1:1" x14ac:dyDescent="0.25">
      <c r="A101" s="11"/>
    </row>
    <row r="102" spans="1:1" x14ac:dyDescent="0.25">
      <c r="A102" s="11"/>
    </row>
    <row r="103" spans="1:1" x14ac:dyDescent="0.25">
      <c r="A103" s="11"/>
    </row>
    <row r="104" spans="1:1" x14ac:dyDescent="0.25">
      <c r="A104" s="11"/>
    </row>
    <row r="105" spans="1:1" x14ac:dyDescent="0.25">
      <c r="A105" s="11"/>
    </row>
    <row r="106" spans="1:1" x14ac:dyDescent="0.25">
      <c r="A106" s="11"/>
    </row>
    <row r="107" spans="1:1" x14ac:dyDescent="0.25">
      <c r="A107" s="11"/>
    </row>
    <row r="108" spans="1:1" x14ac:dyDescent="0.25">
      <c r="A108" s="11"/>
    </row>
    <row r="109" spans="1:1" x14ac:dyDescent="0.25">
      <c r="A109" s="11"/>
    </row>
    <row r="110" spans="1:1" x14ac:dyDescent="0.25">
      <c r="A110" s="11"/>
    </row>
    <row r="111" spans="1:1" x14ac:dyDescent="0.25">
      <c r="A111" s="11"/>
    </row>
    <row r="112" spans="1:1" x14ac:dyDescent="0.25">
      <c r="A112" s="11"/>
    </row>
    <row r="113" spans="1:1" x14ac:dyDescent="0.25">
      <c r="A113" s="11"/>
    </row>
    <row r="114" spans="1:1" x14ac:dyDescent="0.25">
      <c r="A114" s="11"/>
    </row>
    <row r="115" spans="1:1" x14ac:dyDescent="0.25">
      <c r="A115" s="11"/>
    </row>
    <row r="116" spans="1:1" x14ac:dyDescent="0.25">
      <c r="A116" s="11"/>
    </row>
    <row r="117" spans="1:1" x14ac:dyDescent="0.25">
      <c r="A117" s="11"/>
    </row>
    <row r="118" spans="1:1" x14ac:dyDescent="0.25">
      <c r="A118" s="11"/>
    </row>
    <row r="119" spans="1:1" x14ac:dyDescent="0.25">
      <c r="A119" s="11"/>
    </row>
    <row r="120" spans="1:1" x14ac:dyDescent="0.25">
      <c r="A120" s="11"/>
    </row>
    <row r="121" spans="1:1" x14ac:dyDescent="0.25">
      <c r="A121" s="11"/>
    </row>
    <row r="122" spans="1:1" x14ac:dyDescent="0.25">
      <c r="A122" s="11"/>
    </row>
    <row r="123" spans="1:1" x14ac:dyDescent="0.25">
      <c r="A123" s="11"/>
    </row>
    <row r="124" spans="1:1" x14ac:dyDescent="0.25">
      <c r="A124" s="11"/>
    </row>
    <row r="125" spans="1:1" x14ac:dyDescent="0.25">
      <c r="A125" s="11"/>
    </row>
    <row r="126" spans="1:1" x14ac:dyDescent="0.25">
      <c r="A126" s="11"/>
    </row>
    <row r="127" spans="1:1" x14ac:dyDescent="0.25">
      <c r="A127" s="11"/>
    </row>
    <row r="128" spans="1:1" x14ac:dyDescent="0.25">
      <c r="A128" s="11"/>
    </row>
    <row r="129" spans="1:1" x14ac:dyDescent="0.25">
      <c r="A129" s="11"/>
    </row>
    <row r="130" spans="1:1" x14ac:dyDescent="0.25">
      <c r="A130" s="11"/>
    </row>
    <row r="131" spans="1:1" x14ac:dyDescent="0.25">
      <c r="A131" s="11"/>
    </row>
    <row r="132" spans="1:1" x14ac:dyDescent="0.25">
      <c r="A132" s="11"/>
    </row>
    <row r="133" spans="1:1" x14ac:dyDescent="0.25">
      <c r="A133" s="11"/>
    </row>
    <row r="134" spans="1:1" x14ac:dyDescent="0.25">
      <c r="A134" s="11"/>
    </row>
    <row r="135" spans="1:1" x14ac:dyDescent="0.25">
      <c r="A135" s="11"/>
    </row>
    <row r="136" spans="1:1" x14ac:dyDescent="0.25">
      <c r="A136" s="11"/>
    </row>
    <row r="137" spans="1:1" x14ac:dyDescent="0.25">
      <c r="A137" s="11"/>
    </row>
    <row r="138" spans="1:1" x14ac:dyDescent="0.25">
      <c r="A138" s="11"/>
    </row>
    <row r="139" spans="1:1" x14ac:dyDescent="0.25">
      <c r="A139" s="11"/>
    </row>
    <row r="140" spans="1:1" x14ac:dyDescent="0.25">
      <c r="A140" s="11"/>
    </row>
    <row r="141" spans="1:1" x14ac:dyDescent="0.25">
      <c r="A141" s="11"/>
    </row>
    <row r="142" spans="1:1" x14ac:dyDescent="0.25">
      <c r="A142" s="11"/>
    </row>
    <row r="143" spans="1:1" x14ac:dyDescent="0.25">
      <c r="A143" s="11"/>
    </row>
    <row r="144" spans="1:1" x14ac:dyDescent="0.25">
      <c r="A144" s="11"/>
    </row>
    <row r="145" spans="1:1" x14ac:dyDescent="0.25">
      <c r="A145" s="11"/>
    </row>
    <row r="146" spans="1:1" x14ac:dyDescent="0.25">
      <c r="A146" s="11"/>
    </row>
    <row r="147" spans="1:1" x14ac:dyDescent="0.25">
      <c r="A147" s="11"/>
    </row>
    <row r="148" spans="1:1" x14ac:dyDescent="0.25">
      <c r="A148" s="11"/>
    </row>
    <row r="149" spans="1:1" x14ac:dyDescent="0.25">
      <c r="A149" s="11"/>
    </row>
    <row r="150" spans="1:1" x14ac:dyDescent="0.25">
      <c r="A150" s="11"/>
    </row>
    <row r="151" spans="1:1" x14ac:dyDescent="0.25">
      <c r="A151" s="11"/>
    </row>
    <row r="152" spans="1:1" x14ac:dyDescent="0.25">
      <c r="A152" s="11"/>
    </row>
    <row r="153" spans="1:1" x14ac:dyDescent="0.25">
      <c r="A153" s="11"/>
    </row>
    <row r="154" spans="1:1" x14ac:dyDescent="0.25">
      <c r="A154" s="11"/>
    </row>
    <row r="155" spans="1:1" x14ac:dyDescent="0.25">
      <c r="A155" s="11"/>
    </row>
    <row r="156" spans="1:1" x14ac:dyDescent="0.25">
      <c r="A156" s="11"/>
    </row>
    <row r="157" spans="1:1" x14ac:dyDescent="0.25">
      <c r="A157" s="11"/>
    </row>
    <row r="158" spans="1:1" x14ac:dyDescent="0.25">
      <c r="A158" s="11"/>
    </row>
    <row r="159" spans="1:1" x14ac:dyDescent="0.25">
      <c r="A159" s="11"/>
    </row>
    <row r="160" spans="1:1" x14ac:dyDescent="0.25">
      <c r="A160" s="11"/>
    </row>
    <row r="161" spans="1:1" x14ac:dyDescent="0.25">
      <c r="A161" s="11"/>
    </row>
    <row r="162" spans="1:1" x14ac:dyDescent="0.25">
      <c r="A162" s="11"/>
    </row>
    <row r="163" spans="1:1" x14ac:dyDescent="0.25">
      <c r="A163" s="11"/>
    </row>
    <row r="164" spans="1:1" x14ac:dyDescent="0.25">
      <c r="A164" s="11"/>
    </row>
    <row r="165" spans="1:1" x14ac:dyDescent="0.25">
      <c r="A165" s="11"/>
    </row>
    <row r="166" spans="1:1" x14ac:dyDescent="0.25">
      <c r="A166" s="11"/>
    </row>
    <row r="167" spans="1:1" x14ac:dyDescent="0.25">
      <c r="A167" s="11"/>
    </row>
    <row r="168" spans="1:1" x14ac:dyDescent="0.25">
      <c r="A168" s="11"/>
    </row>
    <row r="169" spans="1:1" x14ac:dyDescent="0.25">
      <c r="A169" s="11"/>
    </row>
    <row r="170" spans="1:1" x14ac:dyDescent="0.25">
      <c r="A170" s="11"/>
    </row>
    <row r="171" spans="1:1" x14ac:dyDescent="0.25">
      <c r="A171" s="11"/>
    </row>
    <row r="172" spans="1:1" x14ac:dyDescent="0.25">
      <c r="A172" s="11"/>
    </row>
    <row r="173" spans="1:1" x14ac:dyDescent="0.25">
      <c r="A173" s="11"/>
    </row>
    <row r="174" spans="1:1" x14ac:dyDescent="0.25">
      <c r="A174" s="11"/>
    </row>
    <row r="175" spans="1:1" x14ac:dyDescent="0.25">
      <c r="A175" s="11"/>
    </row>
    <row r="176" spans="1:1" x14ac:dyDescent="0.25">
      <c r="A176" s="11"/>
    </row>
    <row r="177" spans="1:1" x14ac:dyDescent="0.25">
      <c r="A177" s="11"/>
    </row>
    <row r="178" spans="1:1" x14ac:dyDescent="0.25">
      <c r="A178" s="11"/>
    </row>
    <row r="179" spans="1:1" x14ac:dyDescent="0.25">
      <c r="A179" s="11"/>
    </row>
    <row r="180" spans="1:1" x14ac:dyDescent="0.25">
      <c r="A180" s="11"/>
    </row>
    <row r="181" spans="1:1" x14ac:dyDescent="0.25">
      <c r="A181" s="11"/>
    </row>
    <row r="182" spans="1:1" x14ac:dyDescent="0.25">
      <c r="A182" s="11"/>
    </row>
    <row r="183" spans="1:1" x14ac:dyDescent="0.25">
      <c r="A183" s="11"/>
    </row>
    <row r="184" spans="1:1" x14ac:dyDescent="0.25">
      <c r="A184" s="11"/>
    </row>
    <row r="185" spans="1:1" x14ac:dyDescent="0.25">
      <c r="A185" s="11"/>
    </row>
    <row r="186" spans="1:1" x14ac:dyDescent="0.25">
      <c r="A186" s="11"/>
    </row>
    <row r="187" spans="1:1" x14ac:dyDescent="0.25">
      <c r="A187" s="11"/>
    </row>
    <row r="188" spans="1:1" x14ac:dyDescent="0.25">
      <c r="A188" s="11"/>
    </row>
    <row r="189" spans="1:1" x14ac:dyDescent="0.25">
      <c r="A189" s="11"/>
    </row>
    <row r="190" spans="1:1" x14ac:dyDescent="0.25">
      <c r="A190" s="11"/>
    </row>
    <row r="191" spans="1:1" x14ac:dyDescent="0.25">
      <c r="A191" s="11"/>
    </row>
    <row r="192" spans="1:1" x14ac:dyDescent="0.25">
      <c r="A192" s="11"/>
    </row>
    <row r="193" spans="1:1" x14ac:dyDescent="0.25">
      <c r="A193" s="11"/>
    </row>
    <row r="194" spans="1:1" x14ac:dyDescent="0.25">
      <c r="A194" s="11"/>
    </row>
    <row r="195" spans="1:1" x14ac:dyDescent="0.25">
      <c r="A195" s="11"/>
    </row>
    <row r="196" spans="1:1" x14ac:dyDescent="0.25">
      <c r="A196" s="11"/>
    </row>
    <row r="197" spans="1:1" x14ac:dyDescent="0.25">
      <c r="A197" s="11"/>
    </row>
    <row r="198" spans="1:1" x14ac:dyDescent="0.25">
      <c r="A198" s="11"/>
    </row>
    <row r="199" spans="1:1" x14ac:dyDescent="0.25">
      <c r="A199" s="11"/>
    </row>
    <row r="200" spans="1:1" x14ac:dyDescent="0.25">
      <c r="A200" s="11"/>
    </row>
    <row r="201" spans="1:1" x14ac:dyDescent="0.25">
      <c r="A201" s="11"/>
    </row>
    <row r="202" spans="1:1" x14ac:dyDescent="0.25">
      <c r="A202" s="11"/>
    </row>
    <row r="203" spans="1:1" x14ac:dyDescent="0.25">
      <c r="A203" s="11"/>
    </row>
    <row r="204" spans="1:1" x14ac:dyDescent="0.25">
      <c r="A204" s="11"/>
    </row>
    <row r="205" spans="1:1" x14ac:dyDescent="0.25">
      <c r="A205" s="11"/>
    </row>
    <row r="206" spans="1:1" x14ac:dyDescent="0.25">
      <c r="A206" s="11"/>
    </row>
    <row r="207" spans="1:1" x14ac:dyDescent="0.25">
      <c r="A207" s="11"/>
    </row>
    <row r="208" spans="1:1" x14ac:dyDescent="0.25">
      <c r="A208" s="11"/>
    </row>
    <row r="209" spans="1:1" x14ac:dyDescent="0.25">
      <c r="A209" s="11"/>
    </row>
    <row r="210" spans="1:1" x14ac:dyDescent="0.25">
      <c r="A210" s="11"/>
    </row>
    <row r="211" spans="1:1" x14ac:dyDescent="0.25">
      <c r="A211" s="11"/>
    </row>
    <row r="212" spans="1:1" x14ac:dyDescent="0.25">
      <c r="A212" s="11"/>
    </row>
    <row r="213" spans="1:1" x14ac:dyDescent="0.25">
      <c r="A213" s="11"/>
    </row>
    <row r="214" spans="1:1" x14ac:dyDescent="0.25">
      <c r="A214" s="11"/>
    </row>
    <row r="215" spans="1:1" x14ac:dyDescent="0.25">
      <c r="A215" s="11"/>
    </row>
    <row r="216" spans="1:1" x14ac:dyDescent="0.25">
      <c r="A216" s="11"/>
    </row>
    <row r="217" spans="1:1" x14ac:dyDescent="0.25">
      <c r="A217" s="11"/>
    </row>
    <row r="218" spans="1:1" x14ac:dyDescent="0.25">
      <c r="A218" s="11"/>
    </row>
    <row r="219" spans="1:1" x14ac:dyDescent="0.25">
      <c r="A219" s="11"/>
    </row>
    <row r="220" spans="1:1" x14ac:dyDescent="0.25">
      <c r="A220" s="11"/>
    </row>
    <row r="221" spans="1:1" x14ac:dyDescent="0.25">
      <c r="A221" s="11"/>
    </row>
    <row r="222" spans="1:1" x14ac:dyDescent="0.25">
      <c r="A222" s="11"/>
    </row>
    <row r="223" spans="1:1" x14ac:dyDescent="0.25">
      <c r="A223" s="11"/>
    </row>
    <row r="224" spans="1:1" x14ac:dyDescent="0.25">
      <c r="A224" s="11"/>
    </row>
    <row r="225" spans="1:1" x14ac:dyDescent="0.25">
      <c r="A225" s="11"/>
    </row>
    <row r="226" spans="1:1" x14ac:dyDescent="0.25">
      <c r="A226" s="11"/>
    </row>
    <row r="227" spans="1:1" x14ac:dyDescent="0.25">
      <c r="A227" s="11"/>
    </row>
    <row r="228" spans="1:1" x14ac:dyDescent="0.25">
      <c r="A228" s="11"/>
    </row>
    <row r="229" spans="1:1" x14ac:dyDescent="0.25">
      <c r="A229" s="11"/>
    </row>
    <row r="230" spans="1:1" x14ac:dyDescent="0.25">
      <c r="A230" s="11"/>
    </row>
    <row r="231" spans="1:1" x14ac:dyDescent="0.25">
      <c r="A231" s="11"/>
    </row>
    <row r="232" spans="1:1" x14ac:dyDescent="0.25">
      <c r="A232" s="11"/>
    </row>
    <row r="233" spans="1:1" x14ac:dyDescent="0.25">
      <c r="A233" s="11"/>
    </row>
    <row r="234" spans="1:1" x14ac:dyDescent="0.25">
      <c r="A234" s="11"/>
    </row>
    <row r="235" spans="1:1" x14ac:dyDescent="0.25">
      <c r="A235" s="11"/>
    </row>
    <row r="236" spans="1:1" x14ac:dyDescent="0.25">
      <c r="A236" s="11"/>
    </row>
    <row r="237" spans="1:1" x14ac:dyDescent="0.25">
      <c r="A237" s="11"/>
    </row>
    <row r="238" spans="1:1" x14ac:dyDescent="0.25">
      <c r="A238" s="11"/>
    </row>
    <row r="239" spans="1:1" x14ac:dyDescent="0.25">
      <c r="A239" s="11"/>
    </row>
    <row r="240" spans="1:1" x14ac:dyDescent="0.25">
      <c r="A240" s="11"/>
    </row>
    <row r="241" spans="1:1" x14ac:dyDescent="0.25">
      <c r="A241" s="11"/>
    </row>
    <row r="242" spans="1:1" x14ac:dyDescent="0.25">
      <c r="A242" s="11"/>
    </row>
    <row r="243" spans="1:1" x14ac:dyDescent="0.25">
      <c r="A243" s="11"/>
    </row>
    <row r="244" spans="1:1" x14ac:dyDescent="0.25">
      <c r="A244" s="11"/>
    </row>
    <row r="245" spans="1:1" x14ac:dyDescent="0.25">
      <c r="A245" s="11"/>
    </row>
    <row r="246" spans="1:1" x14ac:dyDescent="0.25">
      <c r="A246" s="11"/>
    </row>
    <row r="247" spans="1:1" x14ac:dyDescent="0.25">
      <c r="A247" s="11"/>
    </row>
    <row r="248" spans="1:1" x14ac:dyDescent="0.25">
      <c r="A248" s="11"/>
    </row>
    <row r="249" spans="1:1" x14ac:dyDescent="0.25">
      <c r="A249" s="11"/>
    </row>
    <row r="250" spans="1:1" x14ac:dyDescent="0.25">
      <c r="A250" s="11"/>
    </row>
    <row r="251" spans="1:1" x14ac:dyDescent="0.25">
      <c r="A251" s="11"/>
    </row>
    <row r="252" spans="1:1" x14ac:dyDescent="0.25">
      <c r="A252" s="11"/>
    </row>
    <row r="253" spans="1:1" x14ac:dyDescent="0.25">
      <c r="A253" s="11"/>
    </row>
    <row r="254" spans="1:1" x14ac:dyDescent="0.25">
      <c r="A254" s="11"/>
    </row>
    <row r="255" spans="1:1" x14ac:dyDescent="0.25">
      <c r="A255" s="11"/>
    </row>
    <row r="256" spans="1:1" x14ac:dyDescent="0.25">
      <c r="A256" s="11"/>
    </row>
    <row r="257" spans="1:1" x14ac:dyDescent="0.25">
      <c r="A257" s="11"/>
    </row>
    <row r="258" spans="1:1" x14ac:dyDescent="0.25">
      <c r="A258" s="11"/>
    </row>
    <row r="259" spans="1:1" x14ac:dyDescent="0.25">
      <c r="A259" s="11"/>
    </row>
    <row r="260" spans="1:1" x14ac:dyDescent="0.25">
      <c r="A260" s="11"/>
    </row>
    <row r="261" spans="1:1" x14ac:dyDescent="0.25">
      <c r="A261" s="11"/>
    </row>
    <row r="262" spans="1:1" x14ac:dyDescent="0.25">
      <c r="A262" s="11"/>
    </row>
    <row r="263" spans="1:1" x14ac:dyDescent="0.25">
      <c r="A263" s="11"/>
    </row>
    <row r="264" spans="1:1" x14ac:dyDescent="0.25">
      <c r="A264" s="11"/>
    </row>
    <row r="265" spans="1:1" x14ac:dyDescent="0.25">
      <c r="A265" s="11"/>
    </row>
    <row r="266" spans="1:1" x14ac:dyDescent="0.25">
      <c r="A266" s="11"/>
    </row>
    <row r="267" spans="1:1" x14ac:dyDescent="0.25">
      <c r="A267" s="11"/>
    </row>
    <row r="268" spans="1:1" x14ac:dyDescent="0.25">
      <c r="A268" s="11"/>
    </row>
    <row r="269" spans="1:1" x14ac:dyDescent="0.25">
      <c r="A269" s="11"/>
    </row>
    <row r="270" spans="1:1" x14ac:dyDescent="0.25">
      <c r="A270" s="11"/>
    </row>
    <row r="271" spans="1:1" x14ac:dyDescent="0.25">
      <c r="A271" s="11"/>
    </row>
    <row r="272" spans="1:1" x14ac:dyDescent="0.25">
      <c r="A272" s="11"/>
    </row>
    <row r="273" spans="1:1" x14ac:dyDescent="0.25">
      <c r="A273" s="11"/>
    </row>
    <row r="274" spans="1:1" x14ac:dyDescent="0.25">
      <c r="A274" s="11"/>
    </row>
    <row r="275" spans="1:1" x14ac:dyDescent="0.25">
      <c r="A275" s="11"/>
    </row>
    <row r="276" spans="1:1" x14ac:dyDescent="0.25">
      <c r="A276" s="11"/>
    </row>
    <row r="277" spans="1:1" x14ac:dyDescent="0.25">
      <c r="A277" s="11"/>
    </row>
    <row r="278" spans="1:1" x14ac:dyDescent="0.25">
      <c r="A278" s="11"/>
    </row>
    <row r="279" spans="1:1" x14ac:dyDescent="0.25">
      <c r="A279" s="11"/>
    </row>
    <row r="280" spans="1:1" x14ac:dyDescent="0.25">
      <c r="A280" s="11"/>
    </row>
    <row r="281" spans="1:1" x14ac:dyDescent="0.25">
      <c r="A281" s="11"/>
    </row>
    <row r="282" spans="1:1" x14ac:dyDescent="0.25">
      <c r="A282" s="11"/>
    </row>
    <row r="283" spans="1:1" x14ac:dyDescent="0.25">
      <c r="A283" s="11"/>
    </row>
    <row r="284" spans="1:1" x14ac:dyDescent="0.25">
      <c r="A284" s="11"/>
    </row>
    <row r="285" spans="1:1" x14ac:dyDescent="0.25">
      <c r="A285" s="11"/>
    </row>
    <row r="286" spans="1:1" x14ac:dyDescent="0.25">
      <c r="A286" s="11"/>
    </row>
    <row r="287" spans="1:1" x14ac:dyDescent="0.25">
      <c r="A287" s="11"/>
    </row>
    <row r="288" spans="1:1" x14ac:dyDescent="0.25">
      <c r="A288" s="11"/>
    </row>
    <row r="289" spans="1:1" x14ac:dyDescent="0.25">
      <c r="A289" s="11"/>
    </row>
    <row r="290" spans="1:1" x14ac:dyDescent="0.25">
      <c r="A290" s="11"/>
    </row>
    <row r="291" spans="1:1" x14ac:dyDescent="0.25">
      <c r="A291" s="11"/>
    </row>
    <row r="292" spans="1:1" x14ac:dyDescent="0.25">
      <c r="A292" s="11"/>
    </row>
    <row r="293" spans="1:1" x14ac:dyDescent="0.25">
      <c r="A293" s="11"/>
    </row>
    <row r="294" spans="1:1" x14ac:dyDescent="0.25">
      <c r="A294" s="11"/>
    </row>
    <row r="295" spans="1:1" x14ac:dyDescent="0.25">
      <c r="A295" s="11"/>
    </row>
    <row r="296" spans="1:1" x14ac:dyDescent="0.25">
      <c r="A296" s="11"/>
    </row>
    <row r="297" spans="1:1" x14ac:dyDescent="0.25">
      <c r="A297" s="11"/>
    </row>
    <row r="298" spans="1:1" x14ac:dyDescent="0.25">
      <c r="A298" s="11"/>
    </row>
    <row r="299" spans="1:1" x14ac:dyDescent="0.25">
      <c r="A299" s="11"/>
    </row>
    <row r="300" spans="1:1" x14ac:dyDescent="0.25">
      <c r="A300" s="11"/>
    </row>
    <row r="301" spans="1:1" x14ac:dyDescent="0.25">
      <c r="A301" s="11"/>
    </row>
    <row r="302" spans="1:1" x14ac:dyDescent="0.25">
      <c r="A302" s="11"/>
    </row>
    <row r="303" spans="1:1" x14ac:dyDescent="0.25">
      <c r="A303" s="11"/>
    </row>
    <row r="304" spans="1:1" x14ac:dyDescent="0.25">
      <c r="A304" s="11"/>
    </row>
    <row r="305" spans="1:1" x14ac:dyDescent="0.25">
      <c r="A305" s="11"/>
    </row>
    <row r="306" spans="1:1" x14ac:dyDescent="0.25">
      <c r="A306" s="11"/>
    </row>
    <row r="307" spans="1:1" x14ac:dyDescent="0.25">
      <c r="A307" s="11"/>
    </row>
    <row r="308" spans="1:1" x14ac:dyDescent="0.25">
      <c r="A308" s="11"/>
    </row>
    <row r="309" spans="1:1" x14ac:dyDescent="0.25">
      <c r="A309" s="11"/>
    </row>
    <row r="310" spans="1:1" x14ac:dyDescent="0.25">
      <c r="A310" s="11"/>
    </row>
    <row r="311" spans="1:1" x14ac:dyDescent="0.25">
      <c r="A311" s="11"/>
    </row>
    <row r="312" spans="1:1" x14ac:dyDescent="0.25">
      <c r="A312" s="11"/>
    </row>
    <row r="313" spans="1:1" x14ac:dyDescent="0.25">
      <c r="A313" s="11"/>
    </row>
    <row r="314" spans="1:1" x14ac:dyDescent="0.25">
      <c r="A314" s="11"/>
    </row>
    <row r="315" spans="1:1" x14ac:dyDescent="0.25">
      <c r="A315" s="11"/>
    </row>
    <row r="316" spans="1:1" x14ac:dyDescent="0.25">
      <c r="A316" s="11"/>
    </row>
    <row r="317" spans="1:1" x14ac:dyDescent="0.25">
      <c r="A317" s="11"/>
    </row>
    <row r="318" spans="1:1" x14ac:dyDescent="0.25">
      <c r="A318" s="11"/>
    </row>
    <row r="319" spans="1:1" x14ac:dyDescent="0.25">
      <c r="A319" s="11"/>
    </row>
    <row r="320" spans="1:1" x14ac:dyDescent="0.25">
      <c r="A320" s="11"/>
    </row>
    <row r="321" spans="1:1" x14ac:dyDescent="0.25">
      <c r="A321" s="11"/>
    </row>
    <row r="322" spans="1:1" x14ac:dyDescent="0.25">
      <c r="A322" s="11"/>
    </row>
    <row r="323" spans="1:1" x14ac:dyDescent="0.25">
      <c r="A323" s="11"/>
    </row>
    <row r="324" spans="1:1" x14ac:dyDescent="0.25">
      <c r="A324" s="11"/>
    </row>
    <row r="325" spans="1:1" x14ac:dyDescent="0.25">
      <c r="A325" s="11"/>
    </row>
    <row r="326" spans="1:1" x14ac:dyDescent="0.25">
      <c r="A326" s="11"/>
    </row>
    <row r="327" spans="1:1" x14ac:dyDescent="0.25">
      <c r="A327" s="11"/>
    </row>
    <row r="328" spans="1:1" x14ac:dyDescent="0.25">
      <c r="A328" s="11"/>
    </row>
    <row r="329" spans="1:1" x14ac:dyDescent="0.25">
      <c r="A329" s="11"/>
    </row>
    <row r="330" spans="1:1" x14ac:dyDescent="0.25">
      <c r="A330" s="11"/>
    </row>
    <row r="331" spans="1:1" x14ac:dyDescent="0.25">
      <c r="A331" s="11"/>
    </row>
    <row r="332" spans="1:1" x14ac:dyDescent="0.25">
      <c r="A332" s="11"/>
    </row>
    <row r="333" spans="1:1" x14ac:dyDescent="0.25">
      <c r="A333" s="11"/>
    </row>
    <row r="334" spans="1:1" x14ac:dyDescent="0.25">
      <c r="A334" s="11"/>
    </row>
    <row r="335" spans="1:1" x14ac:dyDescent="0.25">
      <c r="A335" s="11"/>
    </row>
    <row r="336" spans="1:1" x14ac:dyDescent="0.25">
      <c r="A336" s="11"/>
    </row>
    <row r="337" spans="1:1" x14ac:dyDescent="0.25">
      <c r="A337" s="11"/>
    </row>
    <row r="338" spans="1:1" x14ac:dyDescent="0.25">
      <c r="A338" s="11"/>
    </row>
    <row r="339" spans="1:1" x14ac:dyDescent="0.25">
      <c r="A339" s="11"/>
    </row>
    <row r="340" spans="1:1" x14ac:dyDescent="0.25">
      <c r="A340" s="11"/>
    </row>
    <row r="341" spans="1:1" x14ac:dyDescent="0.25">
      <c r="A341" s="11"/>
    </row>
    <row r="342" spans="1:1" x14ac:dyDescent="0.25">
      <c r="A342" s="11"/>
    </row>
    <row r="343" spans="1:1" x14ac:dyDescent="0.25">
      <c r="A343" s="11"/>
    </row>
    <row r="344" spans="1:1" x14ac:dyDescent="0.25">
      <c r="A344" s="11"/>
    </row>
    <row r="345" spans="1:1" x14ac:dyDescent="0.25">
      <c r="A345" s="11"/>
    </row>
    <row r="346" spans="1:1" x14ac:dyDescent="0.25">
      <c r="A346" s="11"/>
    </row>
    <row r="347" spans="1:1" x14ac:dyDescent="0.25">
      <c r="A347" s="11"/>
    </row>
    <row r="348" spans="1:1" x14ac:dyDescent="0.25">
      <c r="A348" s="11"/>
    </row>
    <row r="349" spans="1:1" x14ac:dyDescent="0.25">
      <c r="A349" s="11"/>
    </row>
    <row r="350" spans="1:1" x14ac:dyDescent="0.25">
      <c r="A350" s="11"/>
    </row>
    <row r="351" spans="1:1" x14ac:dyDescent="0.25">
      <c r="A351" s="11"/>
    </row>
    <row r="352" spans="1:1" x14ac:dyDescent="0.25">
      <c r="A352" s="11"/>
    </row>
    <row r="353" spans="1:1" x14ac:dyDescent="0.25">
      <c r="A353" s="11"/>
    </row>
    <row r="354" spans="1:1" x14ac:dyDescent="0.25">
      <c r="A354" s="11"/>
    </row>
    <row r="355" spans="1:1" x14ac:dyDescent="0.25">
      <c r="A355" s="11"/>
    </row>
    <row r="356" spans="1:1" x14ac:dyDescent="0.25">
      <c r="A356" s="11"/>
    </row>
    <row r="357" spans="1:1" x14ac:dyDescent="0.25">
      <c r="A357" s="11"/>
    </row>
    <row r="358" spans="1:1" x14ac:dyDescent="0.25">
      <c r="A358" s="11"/>
    </row>
    <row r="359" spans="1:1" x14ac:dyDescent="0.25">
      <c r="A359" s="11"/>
    </row>
    <row r="360" spans="1:1" x14ac:dyDescent="0.25">
      <c r="A360" s="11"/>
    </row>
    <row r="361" spans="1:1" x14ac:dyDescent="0.25">
      <c r="A361" s="11"/>
    </row>
    <row r="362" spans="1:1" x14ac:dyDescent="0.25">
      <c r="A362" s="11"/>
    </row>
    <row r="363" spans="1:1" x14ac:dyDescent="0.25">
      <c r="A363" s="11"/>
    </row>
    <row r="364" spans="1:1" x14ac:dyDescent="0.25">
      <c r="A364" s="11"/>
    </row>
    <row r="365" spans="1:1" x14ac:dyDescent="0.25">
      <c r="A365" s="11"/>
    </row>
    <row r="366" spans="1:1" x14ac:dyDescent="0.25">
      <c r="A366" s="11"/>
    </row>
    <row r="367" spans="1:1" x14ac:dyDescent="0.25">
      <c r="A367" s="11"/>
    </row>
    <row r="368" spans="1:1" x14ac:dyDescent="0.25">
      <c r="A368" s="11"/>
    </row>
    <row r="369" spans="1:1" x14ac:dyDescent="0.25">
      <c r="A369" s="11"/>
    </row>
    <row r="370" spans="1:1" x14ac:dyDescent="0.25">
      <c r="A370" s="11"/>
    </row>
    <row r="371" spans="1:1" x14ac:dyDescent="0.25">
      <c r="A371" s="11"/>
    </row>
    <row r="372" spans="1:1" x14ac:dyDescent="0.25">
      <c r="A372" s="11"/>
    </row>
    <row r="373" spans="1:1" x14ac:dyDescent="0.25">
      <c r="A373" s="11"/>
    </row>
    <row r="374" spans="1:1" x14ac:dyDescent="0.25">
      <c r="A374" s="11"/>
    </row>
    <row r="375" spans="1:1" x14ac:dyDescent="0.25">
      <c r="A375" s="11"/>
    </row>
    <row r="376" spans="1:1" x14ac:dyDescent="0.25">
      <c r="A376" s="11"/>
    </row>
    <row r="377" spans="1:1" x14ac:dyDescent="0.25">
      <c r="A377" s="11"/>
    </row>
    <row r="378" spans="1:1" x14ac:dyDescent="0.25">
      <c r="A378" s="11"/>
    </row>
    <row r="379" spans="1:1" x14ac:dyDescent="0.25">
      <c r="A379" s="11"/>
    </row>
    <row r="380" spans="1:1" x14ac:dyDescent="0.25">
      <c r="A380" s="11"/>
    </row>
    <row r="381" spans="1:1" x14ac:dyDescent="0.25">
      <c r="A381" s="11"/>
    </row>
    <row r="382" spans="1:1" x14ac:dyDescent="0.25">
      <c r="A382" s="11"/>
    </row>
    <row r="383" spans="1:1" x14ac:dyDescent="0.25">
      <c r="A383" s="11"/>
    </row>
    <row r="384" spans="1:1" x14ac:dyDescent="0.25">
      <c r="A384" s="11"/>
    </row>
    <row r="385" spans="1:1" x14ac:dyDescent="0.25">
      <c r="A385" s="11"/>
    </row>
    <row r="386" spans="1:1" x14ac:dyDescent="0.25">
      <c r="A386" s="11"/>
    </row>
    <row r="387" spans="1:1" x14ac:dyDescent="0.25">
      <c r="A387" s="11"/>
    </row>
    <row r="388" spans="1:1" x14ac:dyDescent="0.25">
      <c r="A388" s="11"/>
    </row>
    <row r="389" spans="1:1" x14ac:dyDescent="0.25">
      <c r="A389" s="11"/>
    </row>
    <row r="390" spans="1:1" x14ac:dyDescent="0.25">
      <c r="A390" s="11"/>
    </row>
    <row r="391" spans="1:1" x14ac:dyDescent="0.25">
      <c r="A391" s="11"/>
    </row>
    <row r="392" spans="1:1" x14ac:dyDescent="0.25">
      <c r="A392" s="11"/>
    </row>
    <row r="393" spans="1:1" x14ac:dyDescent="0.25">
      <c r="A393" s="11"/>
    </row>
    <row r="394" spans="1:1" x14ac:dyDescent="0.25">
      <c r="A394" s="11"/>
    </row>
    <row r="395" spans="1:1" x14ac:dyDescent="0.25">
      <c r="A395" s="11"/>
    </row>
    <row r="396" spans="1:1" x14ac:dyDescent="0.25">
      <c r="A396" s="11"/>
    </row>
    <row r="397" spans="1:1" x14ac:dyDescent="0.25">
      <c r="A397" s="11"/>
    </row>
    <row r="398" spans="1:1" x14ac:dyDescent="0.25">
      <c r="A398" s="11"/>
    </row>
    <row r="399" spans="1:1" x14ac:dyDescent="0.25">
      <c r="A399" s="11"/>
    </row>
    <row r="400" spans="1:1" x14ac:dyDescent="0.25">
      <c r="A400" s="11"/>
    </row>
    <row r="401" spans="1:1" x14ac:dyDescent="0.25">
      <c r="A401" s="11"/>
    </row>
    <row r="402" spans="1:1" x14ac:dyDescent="0.25">
      <c r="A402" s="11"/>
    </row>
    <row r="403" spans="1:1" x14ac:dyDescent="0.25">
      <c r="A403" s="11"/>
    </row>
    <row r="404" spans="1:1" x14ac:dyDescent="0.25">
      <c r="A404" s="11"/>
    </row>
    <row r="405" spans="1:1" x14ac:dyDescent="0.25">
      <c r="A405" s="11"/>
    </row>
    <row r="406" spans="1:1" x14ac:dyDescent="0.25">
      <c r="A406" s="11"/>
    </row>
    <row r="407" spans="1:1" x14ac:dyDescent="0.25">
      <c r="A407" s="11"/>
    </row>
    <row r="408" spans="1:1" x14ac:dyDescent="0.25">
      <c r="A408" s="11"/>
    </row>
    <row r="409" spans="1:1" x14ac:dyDescent="0.25">
      <c r="A409" s="11"/>
    </row>
    <row r="410" spans="1:1" x14ac:dyDescent="0.25">
      <c r="A410" s="11"/>
    </row>
    <row r="411" spans="1:1" x14ac:dyDescent="0.25">
      <c r="A411" s="11"/>
    </row>
    <row r="412" spans="1:1" x14ac:dyDescent="0.25">
      <c r="A412" s="11"/>
    </row>
    <row r="413" spans="1:1" x14ac:dyDescent="0.25">
      <c r="A413" s="11"/>
    </row>
    <row r="414" spans="1:1" x14ac:dyDescent="0.25">
      <c r="A414" s="11"/>
    </row>
    <row r="415" spans="1:1" x14ac:dyDescent="0.25">
      <c r="A415" s="11"/>
    </row>
    <row r="416" spans="1:1" x14ac:dyDescent="0.25">
      <c r="A416" s="11"/>
    </row>
    <row r="417" spans="1:1" x14ac:dyDescent="0.25">
      <c r="A417" s="11"/>
    </row>
    <row r="418" spans="1:1" x14ac:dyDescent="0.25">
      <c r="A418" s="11"/>
    </row>
    <row r="419" spans="1:1" x14ac:dyDescent="0.25">
      <c r="A419" s="11"/>
    </row>
    <row r="420" spans="1:1" x14ac:dyDescent="0.25">
      <c r="A420" s="11"/>
    </row>
    <row r="421" spans="1:1" x14ac:dyDescent="0.25">
      <c r="A421" s="11"/>
    </row>
    <row r="422" spans="1:1" x14ac:dyDescent="0.25">
      <c r="A422" s="11"/>
    </row>
    <row r="423" spans="1:1" x14ac:dyDescent="0.25">
      <c r="A423" s="11"/>
    </row>
    <row r="424" spans="1:1" x14ac:dyDescent="0.25">
      <c r="A424" s="11"/>
    </row>
    <row r="425" spans="1:1" x14ac:dyDescent="0.25">
      <c r="A425" s="11"/>
    </row>
    <row r="426" spans="1:1" x14ac:dyDescent="0.25">
      <c r="A426" s="11"/>
    </row>
    <row r="427" spans="1:1" x14ac:dyDescent="0.25">
      <c r="A427" s="11"/>
    </row>
    <row r="428" spans="1:1" x14ac:dyDescent="0.25">
      <c r="A428" s="11"/>
    </row>
    <row r="429" spans="1:1" x14ac:dyDescent="0.25">
      <c r="A429" s="11"/>
    </row>
    <row r="430" spans="1:1" x14ac:dyDescent="0.25">
      <c r="A430" s="11"/>
    </row>
    <row r="431" spans="1:1" x14ac:dyDescent="0.25">
      <c r="A431" s="11"/>
    </row>
    <row r="432" spans="1:1" x14ac:dyDescent="0.25">
      <c r="A432" s="11"/>
    </row>
    <row r="433" spans="1:1" x14ac:dyDescent="0.25">
      <c r="A433" s="11"/>
    </row>
    <row r="434" spans="1:1" x14ac:dyDescent="0.25">
      <c r="A434" s="11"/>
    </row>
    <row r="435" spans="1:1" x14ac:dyDescent="0.25">
      <c r="A435" s="11"/>
    </row>
    <row r="436" spans="1:1" x14ac:dyDescent="0.25">
      <c r="A436" s="11"/>
    </row>
    <row r="437" spans="1:1" x14ac:dyDescent="0.25">
      <c r="A437" s="11"/>
    </row>
    <row r="438" spans="1:1" x14ac:dyDescent="0.25">
      <c r="A438" s="11"/>
    </row>
    <row r="439" spans="1:1" x14ac:dyDescent="0.25">
      <c r="A439" s="11"/>
    </row>
    <row r="440" spans="1:1" x14ac:dyDescent="0.25">
      <c r="A440" s="11"/>
    </row>
    <row r="441" spans="1:1" x14ac:dyDescent="0.25">
      <c r="A441" s="11"/>
    </row>
    <row r="442" spans="1:1" x14ac:dyDescent="0.25">
      <c r="A442" s="11"/>
    </row>
    <row r="443" spans="1:1" x14ac:dyDescent="0.25">
      <c r="A443" s="11"/>
    </row>
    <row r="444" spans="1:1" x14ac:dyDescent="0.25">
      <c r="A444" s="11"/>
    </row>
    <row r="445" spans="1:1" x14ac:dyDescent="0.25">
      <c r="A445" s="11"/>
    </row>
    <row r="446" spans="1:1" x14ac:dyDescent="0.25">
      <c r="A446" s="11"/>
    </row>
    <row r="447" spans="1:1" x14ac:dyDescent="0.25">
      <c r="A447" s="11"/>
    </row>
    <row r="448" spans="1:1" x14ac:dyDescent="0.25">
      <c r="A448" s="11"/>
    </row>
    <row r="449" spans="1:1" x14ac:dyDescent="0.25">
      <c r="A449" s="11"/>
    </row>
    <row r="450" spans="1:1" x14ac:dyDescent="0.25">
      <c r="A450" s="11"/>
    </row>
    <row r="451" spans="1:1" x14ac:dyDescent="0.25">
      <c r="A451" s="11"/>
    </row>
    <row r="452" spans="1:1" x14ac:dyDescent="0.25">
      <c r="A452" s="11"/>
    </row>
    <row r="453" spans="1:1" x14ac:dyDescent="0.25">
      <c r="A453" s="11"/>
    </row>
    <row r="454" spans="1:1" x14ac:dyDescent="0.25">
      <c r="A454" s="11"/>
    </row>
    <row r="455" spans="1:1" x14ac:dyDescent="0.25">
      <c r="A455" s="11"/>
    </row>
    <row r="456" spans="1:1" x14ac:dyDescent="0.25">
      <c r="A456" s="11"/>
    </row>
    <row r="457" spans="1:1" x14ac:dyDescent="0.25">
      <c r="A457" s="11"/>
    </row>
    <row r="458" spans="1:1" x14ac:dyDescent="0.25">
      <c r="A458" s="11"/>
    </row>
    <row r="459" spans="1:1" x14ac:dyDescent="0.25">
      <c r="A459" s="11"/>
    </row>
    <row r="460" spans="1:1" x14ac:dyDescent="0.25">
      <c r="A460" s="11"/>
    </row>
    <row r="461" spans="1:1" x14ac:dyDescent="0.25">
      <c r="A461" s="11"/>
    </row>
    <row r="462" spans="1:1" x14ac:dyDescent="0.25">
      <c r="A462" s="11"/>
    </row>
    <row r="463" spans="1:1" x14ac:dyDescent="0.25">
      <c r="A463" s="11"/>
    </row>
    <row r="464" spans="1:1" x14ac:dyDescent="0.25">
      <c r="A464" s="11"/>
    </row>
    <row r="465" spans="1:1" x14ac:dyDescent="0.25">
      <c r="A465" s="11"/>
    </row>
    <row r="466" spans="1:1" x14ac:dyDescent="0.25">
      <c r="A466" s="11"/>
    </row>
    <row r="467" spans="1:1" x14ac:dyDescent="0.25">
      <c r="A467" s="11"/>
    </row>
    <row r="468" spans="1:1" x14ac:dyDescent="0.25">
      <c r="A468" s="11"/>
    </row>
    <row r="469" spans="1:1" x14ac:dyDescent="0.25">
      <c r="A469" s="11"/>
    </row>
    <row r="470" spans="1:1" x14ac:dyDescent="0.25">
      <c r="A470" s="11"/>
    </row>
    <row r="471" spans="1:1" x14ac:dyDescent="0.25">
      <c r="A471" s="11"/>
    </row>
    <row r="472" spans="1:1" x14ac:dyDescent="0.25">
      <c r="A472" s="11"/>
    </row>
    <row r="473" spans="1:1" x14ac:dyDescent="0.25">
      <c r="A473" s="11"/>
    </row>
    <row r="474" spans="1:1" x14ac:dyDescent="0.25">
      <c r="A474" s="11"/>
    </row>
    <row r="475" spans="1:1" x14ac:dyDescent="0.25">
      <c r="A475" s="11"/>
    </row>
    <row r="476" spans="1:1" x14ac:dyDescent="0.25">
      <c r="A476" s="11"/>
    </row>
    <row r="477" spans="1:1" x14ac:dyDescent="0.25">
      <c r="A477" s="11"/>
    </row>
    <row r="478" spans="1:1" x14ac:dyDescent="0.25">
      <c r="A478" s="11"/>
    </row>
    <row r="479" spans="1:1" x14ac:dyDescent="0.25">
      <c r="A479" s="11"/>
    </row>
    <row r="480" spans="1:1" x14ac:dyDescent="0.25">
      <c r="A480" s="11"/>
    </row>
    <row r="481" spans="1:1" x14ac:dyDescent="0.25">
      <c r="A481" s="11"/>
    </row>
    <row r="482" spans="1:1" x14ac:dyDescent="0.25">
      <c r="A482" s="11"/>
    </row>
    <row r="483" spans="1:1" x14ac:dyDescent="0.25">
      <c r="A483" s="11"/>
    </row>
    <row r="484" spans="1:1" x14ac:dyDescent="0.25">
      <c r="A484" s="11"/>
    </row>
    <row r="485" spans="1:1" x14ac:dyDescent="0.25">
      <c r="A485" s="11"/>
    </row>
    <row r="486" spans="1:1" x14ac:dyDescent="0.25">
      <c r="A486" s="11"/>
    </row>
    <row r="487" spans="1:1" x14ac:dyDescent="0.25">
      <c r="A487" s="11"/>
    </row>
    <row r="488" spans="1:1" x14ac:dyDescent="0.25">
      <c r="A488" s="11"/>
    </row>
    <row r="489" spans="1:1" x14ac:dyDescent="0.25">
      <c r="A489" s="11"/>
    </row>
    <row r="490" spans="1:1" x14ac:dyDescent="0.25">
      <c r="A490" s="11"/>
    </row>
    <row r="491" spans="1:1" x14ac:dyDescent="0.25">
      <c r="A491" s="11"/>
    </row>
    <row r="492" spans="1:1" x14ac:dyDescent="0.25">
      <c r="A492" s="11"/>
    </row>
    <row r="493" spans="1:1" x14ac:dyDescent="0.25">
      <c r="A493" s="11"/>
    </row>
    <row r="494" spans="1:1" x14ac:dyDescent="0.25">
      <c r="A494" s="11"/>
    </row>
    <row r="495" spans="1:1" x14ac:dyDescent="0.25">
      <c r="A495" s="11"/>
    </row>
    <row r="496" spans="1:1" x14ac:dyDescent="0.25">
      <c r="A496" s="11"/>
    </row>
    <row r="497" spans="1:1" x14ac:dyDescent="0.25">
      <c r="A497" s="11"/>
    </row>
    <row r="498" spans="1:1" x14ac:dyDescent="0.25">
      <c r="A498" s="11"/>
    </row>
    <row r="499" spans="1:1" x14ac:dyDescent="0.25">
      <c r="A499" s="11"/>
    </row>
    <row r="500" spans="1:1" x14ac:dyDescent="0.25">
      <c r="A500" s="11"/>
    </row>
    <row r="501" spans="1:1" x14ac:dyDescent="0.25">
      <c r="A501" s="11"/>
    </row>
    <row r="502" spans="1:1" x14ac:dyDescent="0.25">
      <c r="A502" s="11"/>
    </row>
    <row r="503" spans="1:1" x14ac:dyDescent="0.25">
      <c r="A503" s="11"/>
    </row>
    <row r="504" spans="1:1" x14ac:dyDescent="0.25">
      <c r="A504" s="11"/>
    </row>
    <row r="505" spans="1:1" x14ac:dyDescent="0.25">
      <c r="A505" s="11"/>
    </row>
    <row r="506" spans="1:1" x14ac:dyDescent="0.25">
      <c r="A506" s="11"/>
    </row>
    <row r="507" spans="1:1" x14ac:dyDescent="0.25">
      <c r="A507" s="11"/>
    </row>
    <row r="508" spans="1:1" x14ac:dyDescent="0.25">
      <c r="A508" s="11"/>
    </row>
    <row r="509" spans="1:1" x14ac:dyDescent="0.25">
      <c r="A509" s="11"/>
    </row>
    <row r="510" spans="1:1" x14ac:dyDescent="0.25">
      <c r="A510" s="11"/>
    </row>
    <row r="511" spans="1:1" x14ac:dyDescent="0.25">
      <c r="A511" s="11"/>
    </row>
    <row r="512" spans="1:1" x14ac:dyDescent="0.25">
      <c r="A512" s="11"/>
    </row>
    <row r="513" spans="1:1" x14ac:dyDescent="0.25">
      <c r="A513" s="11"/>
    </row>
    <row r="514" spans="1:1" x14ac:dyDescent="0.25">
      <c r="A514" s="11"/>
    </row>
    <row r="515" spans="1:1" x14ac:dyDescent="0.25">
      <c r="A515" s="11"/>
    </row>
    <row r="516" spans="1:1" x14ac:dyDescent="0.25">
      <c r="A516" s="11"/>
    </row>
    <row r="517" spans="1:1" x14ac:dyDescent="0.25">
      <c r="A517" s="11"/>
    </row>
    <row r="518" spans="1:1" x14ac:dyDescent="0.25">
      <c r="A518" s="11"/>
    </row>
    <row r="519" spans="1:1" x14ac:dyDescent="0.25">
      <c r="A519" s="11"/>
    </row>
    <row r="520" spans="1:1" x14ac:dyDescent="0.25">
      <c r="A520" s="11"/>
    </row>
    <row r="521" spans="1:1" x14ac:dyDescent="0.25">
      <c r="A521" s="11"/>
    </row>
    <row r="522" spans="1:1" x14ac:dyDescent="0.25">
      <c r="A522" s="11"/>
    </row>
    <row r="523" spans="1:1" x14ac:dyDescent="0.25">
      <c r="A523" s="11"/>
    </row>
    <row r="524" spans="1:1" x14ac:dyDescent="0.25">
      <c r="A524" s="11"/>
    </row>
    <row r="525" spans="1:1" x14ac:dyDescent="0.25">
      <c r="A525" s="11"/>
    </row>
    <row r="526" spans="1:1" x14ac:dyDescent="0.25">
      <c r="A526" s="11"/>
    </row>
    <row r="527" spans="1:1" x14ac:dyDescent="0.25">
      <c r="A527" s="11"/>
    </row>
    <row r="528" spans="1:1" x14ac:dyDescent="0.25">
      <c r="A528" s="11"/>
    </row>
    <row r="529" spans="1:1" x14ac:dyDescent="0.25">
      <c r="A529" s="11"/>
    </row>
    <row r="530" spans="1:1" x14ac:dyDescent="0.25">
      <c r="A530" s="11"/>
    </row>
    <row r="531" spans="1:1" x14ac:dyDescent="0.25">
      <c r="A531" s="11"/>
    </row>
    <row r="532" spans="1:1" x14ac:dyDescent="0.25">
      <c r="A532" s="11"/>
    </row>
    <row r="533" spans="1:1" x14ac:dyDescent="0.25">
      <c r="A533" s="11"/>
    </row>
    <row r="534" spans="1:1" x14ac:dyDescent="0.25">
      <c r="A534" s="11"/>
    </row>
    <row r="535" spans="1:1" x14ac:dyDescent="0.25">
      <c r="A535" s="11"/>
    </row>
    <row r="536" spans="1:1" x14ac:dyDescent="0.25">
      <c r="A536" s="11"/>
    </row>
    <row r="537" spans="1:1" x14ac:dyDescent="0.25">
      <c r="A537" s="11"/>
    </row>
    <row r="538" spans="1:1" x14ac:dyDescent="0.25">
      <c r="A538" s="11"/>
    </row>
    <row r="539" spans="1:1" x14ac:dyDescent="0.25">
      <c r="A539" s="11"/>
    </row>
    <row r="540" spans="1:1" x14ac:dyDescent="0.25">
      <c r="A540" s="11"/>
    </row>
    <row r="541" spans="1:1" x14ac:dyDescent="0.25">
      <c r="A541" s="11"/>
    </row>
    <row r="542" spans="1:1" x14ac:dyDescent="0.25">
      <c r="A542" s="11"/>
    </row>
    <row r="543" spans="1:1" x14ac:dyDescent="0.25">
      <c r="A543" s="11"/>
    </row>
    <row r="544" spans="1:1" x14ac:dyDescent="0.25">
      <c r="A544" s="11"/>
    </row>
    <row r="545" spans="1:1" x14ac:dyDescent="0.25">
      <c r="A545" s="11"/>
    </row>
    <row r="546" spans="1:1" x14ac:dyDescent="0.25">
      <c r="A546" s="11"/>
    </row>
    <row r="547" spans="1:1" x14ac:dyDescent="0.25">
      <c r="A547" s="11"/>
    </row>
    <row r="548" spans="1:1" x14ac:dyDescent="0.25">
      <c r="A548" s="11"/>
    </row>
    <row r="549" spans="1:1" x14ac:dyDescent="0.25">
      <c r="A549" s="11"/>
    </row>
    <row r="550" spans="1:1" x14ac:dyDescent="0.25">
      <c r="A550" s="11"/>
    </row>
    <row r="551" spans="1:1" x14ac:dyDescent="0.25">
      <c r="A551" s="11"/>
    </row>
    <row r="552" spans="1:1" x14ac:dyDescent="0.25">
      <c r="A552" s="11"/>
    </row>
    <row r="553" spans="1:1" x14ac:dyDescent="0.25">
      <c r="A553" s="11"/>
    </row>
    <row r="554" spans="1:1" x14ac:dyDescent="0.25">
      <c r="A554" s="11"/>
    </row>
    <row r="555" spans="1:1" x14ac:dyDescent="0.25">
      <c r="A555" s="11"/>
    </row>
    <row r="556" spans="1:1" x14ac:dyDescent="0.25">
      <c r="A556" s="11"/>
    </row>
    <row r="557" spans="1:1" x14ac:dyDescent="0.25">
      <c r="A557" s="11"/>
    </row>
    <row r="558" spans="1:1" x14ac:dyDescent="0.25">
      <c r="A558" s="11"/>
    </row>
    <row r="559" spans="1:1" x14ac:dyDescent="0.25">
      <c r="A559" s="11"/>
    </row>
    <row r="560" spans="1:1" x14ac:dyDescent="0.25">
      <c r="A560" s="11"/>
    </row>
    <row r="561" spans="1:1" x14ac:dyDescent="0.25">
      <c r="A561" s="11"/>
    </row>
    <row r="562" spans="1:1" x14ac:dyDescent="0.25">
      <c r="A562" s="11"/>
    </row>
    <row r="563" spans="1:1" x14ac:dyDescent="0.25">
      <c r="A563" s="11"/>
    </row>
    <row r="564" spans="1:1" x14ac:dyDescent="0.25">
      <c r="A564" s="11"/>
    </row>
    <row r="565" spans="1:1" x14ac:dyDescent="0.25">
      <c r="A565" s="11"/>
    </row>
    <row r="566" spans="1:1" x14ac:dyDescent="0.25">
      <c r="A566" s="11"/>
    </row>
    <row r="567" spans="1:1" x14ac:dyDescent="0.25">
      <c r="A567" s="11"/>
    </row>
    <row r="568" spans="1:1" x14ac:dyDescent="0.25">
      <c r="A568" s="11"/>
    </row>
    <row r="569" spans="1:1" x14ac:dyDescent="0.25">
      <c r="A569" s="11"/>
    </row>
    <row r="570" spans="1:1" x14ac:dyDescent="0.25">
      <c r="A570" s="11"/>
    </row>
    <row r="571" spans="1:1" x14ac:dyDescent="0.25">
      <c r="A571" s="11"/>
    </row>
    <row r="572" spans="1:1" x14ac:dyDescent="0.25">
      <c r="A572" s="11"/>
    </row>
    <row r="573" spans="1:1" x14ac:dyDescent="0.25">
      <c r="A573" s="11"/>
    </row>
    <row r="574" spans="1:1" x14ac:dyDescent="0.25">
      <c r="A574" s="11"/>
    </row>
    <row r="575" spans="1:1" x14ac:dyDescent="0.25">
      <c r="A575" s="11"/>
    </row>
    <row r="576" spans="1:1" x14ac:dyDescent="0.25">
      <c r="A576" s="11"/>
    </row>
    <row r="577" spans="1:1" x14ac:dyDescent="0.25">
      <c r="A577" s="11"/>
    </row>
    <row r="578" spans="1:1" x14ac:dyDescent="0.25">
      <c r="A578" s="11"/>
    </row>
    <row r="579" spans="1:1" x14ac:dyDescent="0.25">
      <c r="A579" s="11"/>
    </row>
    <row r="580" spans="1:1" x14ac:dyDescent="0.25">
      <c r="A580" s="11"/>
    </row>
    <row r="581" spans="1:1" x14ac:dyDescent="0.25">
      <c r="A581" s="11"/>
    </row>
    <row r="582" spans="1:1" x14ac:dyDescent="0.25">
      <c r="A582" s="11"/>
    </row>
    <row r="583" spans="1:1" x14ac:dyDescent="0.25">
      <c r="A583" s="11"/>
    </row>
    <row r="584" spans="1:1" x14ac:dyDescent="0.25">
      <c r="A584" s="11"/>
    </row>
    <row r="585" spans="1:1" x14ac:dyDescent="0.25">
      <c r="A585" s="11"/>
    </row>
    <row r="586" spans="1:1" x14ac:dyDescent="0.25">
      <c r="A586" s="11"/>
    </row>
    <row r="587" spans="1:1" x14ac:dyDescent="0.25">
      <c r="A587" s="11"/>
    </row>
    <row r="588" spans="1:1" x14ac:dyDescent="0.25">
      <c r="A588" s="11"/>
    </row>
    <row r="589" spans="1:1" x14ac:dyDescent="0.25">
      <c r="A589" s="11"/>
    </row>
    <row r="590" spans="1:1" x14ac:dyDescent="0.25">
      <c r="A590" s="11"/>
    </row>
    <row r="591" spans="1:1" x14ac:dyDescent="0.25">
      <c r="A591" s="11"/>
    </row>
    <row r="592" spans="1:1" x14ac:dyDescent="0.25">
      <c r="A592" s="11"/>
    </row>
    <row r="593" spans="1:1" x14ac:dyDescent="0.25">
      <c r="A593" s="11"/>
    </row>
    <row r="594" spans="1:1" x14ac:dyDescent="0.25">
      <c r="A594" s="11"/>
    </row>
    <row r="595" spans="1:1" x14ac:dyDescent="0.25">
      <c r="A595" s="11"/>
    </row>
    <row r="596" spans="1:1" x14ac:dyDescent="0.25">
      <c r="A596" s="11"/>
    </row>
    <row r="597" spans="1:1" x14ac:dyDescent="0.25">
      <c r="A597" s="11"/>
    </row>
    <row r="598" spans="1:1" x14ac:dyDescent="0.25">
      <c r="A598" s="11"/>
    </row>
    <row r="599" spans="1:1" x14ac:dyDescent="0.25">
      <c r="A599" s="11"/>
    </row>
    <row r="600" spans="1:1" x14ac:dyDescent="0.25">
      <c r="A600" s="11"/>
    </row>
    <row r="601" spans="1:1" x14ac:dyDescent="0.25">
      <c r="A601" s="11"/>
    </row>
    <row r="602" spans="1:1" x14ac:dyDescent="0.25">
      <c r="A602" s="11"/>
    </row>
    <row r="603" spans="1:1" x14ac:dyDescent="0.25">
      <c r="A603" s="11"/>
    </row>
    <row r="604" spans="1:1" x14ac:dyDescent="0.25">
      <c r="A604" s="11"/>
    </row>
    <row r="605" spans="1:1" x14ac:dyDescent="0.25">
      <c r="A605" s="11"/>
    </row>
    <row r="606" spans="1:1" x14ac:dyDescent="0.25">
      <c r="A606" s="11"/>
    </row>
    <row r="607" spans="1:1" x14ac:dyDescent="0.25">
      <c r="A607" s="11"/>
    </row>
    <row r="608" spans="1:1" x14ac:dyDescent="0.25">
      <c r="A608" s="11"/>
    </row>
    <row r="609" spans="1:1" x14ac:dyDescent="0.25">
      <c r="A609" s="11"/>
    </row>
    <row r="610" spans="1:1" x14ac:dyDescent="0.25">
      <c r="A610" s="11"/>
    </row>
    <row r="611" spans="1:1" x14ac:dyDescent="0.25">
      <c r="A611" s="11"/>
    </row>
    <row r="612" spans="1:1" x14ac:dyDescent="0.25">
      <c r="A612" s="11"/>
    </row>
    <row r="613" spans="1:1" x14ac:dyDescent="0.25">
      <c r="A613" s="11"/>
    </row>
    <row r="614" spans="1:1" x14ac:dyDescent="0.25">
      <c r="A614" s="11"/>
    </row>
    <row r="615" spans="1:1" x14ac:dyDescent="0.25">
      <c r="A615" s="11"/>
    </row>
    <row r="616" spans="1:1" x14ac:dyDescent="0.25">
      <c r="A616" s="11"/>
    </row>
    <row r="617" spans="1:1" x14ac:dyDescent="0.25">
      <c r="A617" s="11"/>
    </row>
    <row r="618" spans="1:1" x14ac:dyDescent="0.25">
      <c r="A618" s="11"/>
    </row>
    <row r="619" spans="1:1" x14ac:dyDescent="0.25">
      <c r="A619" s="11"/>
    </row>
    <row r="620" spans="1:1" x14ac:dyDescent="0.25">
      <c r="A620" s="11"/>
    </row>
    <row r="621" spans="1:1" x14ac:dyDescent="0.25">
      <c r="A621" s="11"/>
    </row>
    <row r="622" spans="1:1" x14ac:dyDescent="0.25">
      <c r="A622" s="11"/>
    </row>
    <row r="623" spans="1:1" x14ac:dyDescent="0.25">
      <c r="A623" s="11"/>
    </row>
    <row r="624" spans="1:1" x14ac:dyDescent="0.25">
      <c r="A624" s="11"/>
    </row>
    <row r="625" spans="1:1" x14ac:dyDescent="0.25">
      <c r="A625" s="11"/>
    </row>
    <row r="626" spans="1:1" x14ac:dyDescent="0.25">
      <c r="A626" s="11"/>
    </row>
    <row r="627" spans="1:1" x14ac:dyDescent="0.25">
      <c r="A627" s="11"/>
    </row>
    <row r="628" spans="1:1" x14ac:dyDescent="0.25">
      <c r="A628" s="11"/>
    </row>
    <row r="629" spans="1:1" x14ac:dyDescent="0.25">
      <c r="A629" s="11"/>
    </row>
    <row r="630" spans="1:1" x14ac:dyDescent="0.25">
      <c r="A630" s="11"/>
    </row>
    <row r="631" spans="1:1" x14ac:dyDescent="0.25">
      <c r="A631" s="11"/>
    </row>
    <row r="632" spans="1:1" x14ac:dyDescent="0.25">
      <c r="A632" s="11"/>
    </row>
    <row r="633" spans="1:1" x14ac:dyDescent="0.25">
      <c r="A633" s="11"/>
    </row>
    <row r="634" spans="1:1" x14ac:dyDescent="0.25">
      <c r="A634" s="11"/>
    </row>
    <row r="635" spans="1:1" x14ac:dyDescent="0.25">
      <c r="A635" s="11"/>
    </row>
    <row r="636" spans="1:1" x14ac:dyDescent="0.25">
      <c r="A636" s="11"/>
    </row>
    <row r="637" spans="1:1" x14ac:dyDescent="0.25">
      <c r="A637" s="11"/>
    </row>
    <row r="638" spans="1:1" x14ac:dyDescent="0.25">
      <c r="A638" s="11"/>
    </row>
    <row r="639" spans="1:1" x14ac:dyDescent="0.25">
      <c r="A639" s="11"/>
    </row>
    <row r="640" spans="1:1" x14ac:dyDescent="0.25">
      <c r="A640" s="11"/>
    </row>
    <row r="641" spans="1:1" x14ac:dyDescent="0.25">
      <c r="A641" s="11"/>
    </row>
    <row r="642" spans="1:1" x14ac:dyDescent="0.25">
      <c r="A642" s="11"/>
    </row>
    <row r="643" spans="1:1" x14ac:dyDescent="0.25">
      <c r="A643" s="11"/>
    </row>
    <row r="644" spans="1:1" x14ac:dyDescent="0.25">
      <c r="A644" s="11"/>
    </row>
    <row r="645" spans="1:1" x14ac:dyDescent="0.25">
      <c r="A645" s="11"/>
    </row>
    <row r="646" spans="1:1" x14ac:dyDescent="0.25">
      <c r="A646" s="11"/>
    </row>
    <row r="647" spans="1:1" x14ac:dyDescent="0.25">
      <c r="A647" s="11"/>
    </row>
    <row r="648" spans="1:1" x14ac:dyDescent="0.25">
      <c r="A648" s="11"/>
    </row>
    <row r="649" spans="1:1" x14ac:dyDescent="0.25">
      <c r="A649" s="11"/>
    </row>
    <row r="650" spans="1:1" x14ac:dyDescent="0.25">
      <c r="A650" s="11"/>
    </row>
    <row r="651" spans="1:1" x14ac:dyDescent="0.25">
      <c r="A651" s="11"/>
    </row>
    <row r="652" spans="1:1" x14ac:dyDescent="0.25">
      <c r="A652" s="11"/>
    </row>
    <row r="653" spans="1:1" x14ac:dyDescent="0.25">
      <c r="A653" s="11"/>
    </row>
    <row r="654" spans="1:1" x14ac:dyDescent="0.25">
      <c r="A654" s="11"/>
    </row>
    <row r="655" spans="1:1" x14ac:dyDescent="0.25">
      <c r="A655" s="11"/>
    </row>
    <row r="656" spans="1:1" x14ac:dyDescent="0.25">
      <c r="A656" s="11"/>
    </row>
    <row r="657" spans="1:1" x14ac:dyDescent="0.25">
      <c r="A657" s="11"/>
    </row>
    <row r="658" spans="1:1" x14ac:dyDescent="0.25">
      <c r="A658" s="11"/>
    </row>
    <row r="659" spans="1:1" x14ac:dyDescent="0.25">
      <c r="A659" s="11"/>
    </row>
    <row r="660" spans="1:1" x14ac:dyDescent="0.25">
      <c r="A660" s="11"/>
    </row>
    <row r="661" spans="1:1" x14ac:dyDescent="0.25">
      <c r="A661" s="11"/>
    </row>
    <row r="662" spans="1:1" x14ac:dyDescent="0.25">
      <c r="A662" s="11"/>
    </row>
    <row r="663" spans="1:1" x14ac:dyDescent="0.25">
      <c r="A663" s="11"/>
    </row>
    <row r="664" spans="1:1" x14ac:dyDescent="0.25">
      <c r="A664" s="11"/>
    </row>
    <row r="665" spans="1:1" x14ac:dyDescent="0.25">
      <c r="A665" s="11"/>
    </row>
    <row r="666" spans="1:1" x14ac:dyDescent="0.25">
      <c r="A666" s="11"/>
    </row>
    <row r="667" spans="1:1" x14ac:dyDescent="0.25">
      <c r="A667" s="11"/>
    </row>
    <row r="668" spans="1:1" x14ac:dyDescent="0.25">
      <c r="A668" s="11"/>
    </row>
    <row r="669" spans="1:1" x14ac:dyDescent="0.25">
      <c r="A669" s="11"/>
    </row>
    <row r="670" spans="1:1" x14ac:dyDescent="0.25">
      <c r="A670" s="11"/>
    </row>
    <row r="671" spans="1:1" x14ac:dyDescent="0.25">
      <c r="A671" s="11"/>
    </row>
    <row r="672" spans="1:1" x14ac:dyDescent="0.25">
      <c r="A672" s="11"/>
    </row>
    <row r="673" spans="1:1" x14ac:dyDescent="0.25">
      <c r="A673" s="11"/>
    </row>
    <row r="674" spans="1:1" x14ac:dyDescent="0.25">
      <c r="A674" s="11"/>
    </row>
    <row r="675" spans="1:1" x14ac:dyDescent="0.25">
      <c r="A675" s="11"/>
    </row>
    <row r="676" spans="1:1" x14ac:dyDescent="0.25">
      <c r="A676" s="11"/>
    </row>
    <row r="677" spans="1:1" x14ac:dyDescent="0.25">
      <c r="A677" s="11"/>
    </row>
    <row r="678" spans="1:1" x14ac:dyDescent="0.25">
      <c r="A678" s="11"/>
    </row>
    <row r="679" spans="1:1" x14ac:dyDescent="0.25">
      <c r="A679" s="11"/>
    </row>
    <row r="680" spans="1:1" x14ac:dyDescent="0.25">
      <c r="A680" s="11"/>
    </row>
    <row r="681" spans="1:1" x14ac:dyDescent="0.25">
      <c r="A681" s="11"/>
    </row>
    <row r="682" spans="1:1" x14ac:dyDescent="0.25">
      <c r="A682" s="11"/>
    </row>
    <row r="683" spans="1:1" x14ac:dyDescent="0.25">
      <c r="A683" s="11"/>
    </row>
    <row r="684" spans="1:1" x14ac:dyDescent="0.25">
      <c r="A684" s="11"/>
    </row>
    <row r="685" spans="1:1" x14ac:dyDescent="0.25">
      <c r="A685" s="11"/>
    </row>
    <row r="686" spans="1:1" x14ac:dyDescent="0.25">
      <c r="A686" s="11"/>
    </row>
    <row r="687" spans="1:1" x14ac:dyDescent="0.25">
      <c r="A687" s="11"/>
    </row>
    <row r="688" spans="1:1" x14ac:dyDescent="0.25">
      <c r="A688" s="11"/>
    </row>
    <row r="689" spans="1:1" x14ac:dyDescent="0.25">
      <c r="A689" s="11"/>
    </row>
    <row r="690" spans="1:1" x14ac:dyDescent="0.25">
      <c r="A690" s="11"/>
    </row>
    <row r="691" spans="1:1" x14ac:dyDescent="0.25">
      <c r="A691" s="11"/>
    </row>
    <row r="692" spans="1:1" x14ac:dyDescent="0.25">
      <c r="A692" s="11"/>
    </row>
    <row r="693" spans="1:1" x14ac:dyDescent="0.25">
      <c r="A693" s="11"/>
    </row>
    <row r="694" spans="1:1" x14ac:dyDescent="0.25">
      <c r="A694" s="11"/>
    </row>
    <row r="695" spans="1:1" x14ac:dyDescent="0.25">
      <c r="A695" s="11"/>
    </row>
    <row r="696" spans="1:1" x14ac:dyDescent="0.25">
      <c r="A696" s="11"/>
    </row>
    <row r="697" spans="1:1" x14ac:dyDescent="0.25">
      <c r="A697" s="11"/>
    </row>
    <row r="698" spans="1:1" x14ac:dyDescent="0.25">
      <c r="A698" s="11"/>
    </row>
    <row r="699" spans="1:1" x14ac:dyDescent="0.25">
      <c r="A699" s="11"/>
    </row>
    <row r="700" spans="1:1" x14ac:dyDescent="0.25">
      <c r="A700" s="11"/>
    </row>
    <row r="701" spans="1:1" x14ac:dyDescent="0.25">
      <c r="A701" s="11"/>
    </row>
    <row r="702" spans="1:1" x14ac:dyDescent="0.25">
      <c r="A702" s="11"/>
    </row>
    <row r="703" spans="1:1" x14ac:dyDescent="0.25">
      <c r="A703" s="11"/>
    </row>
    <row r="704" spans="1:1" x14ac:dyDescent="0.25">
      <c r="A704" s="11"/>
    </row>
    <row r="705" spans="1:1" x14ac:dyDescent="0.25">
      <c r="A705" s="11"/>
    </row>
    <row r="706" spans="1:1" x14ac:dyDescent="0.25">
      <c r="A706" s="11"/>
    </row>
    <row r="707" spans="1:1" x14ac:dyDescent="0.25">
      <c r="A707" s="11"/>
    </row>
    <row r="708" spans="1:1" x14ac:dyDescent="0.25">
      <c r="A708" s="11"/>
    </row>
    <row r="709" spans="1:1" x14ac:dyDescent="0.25">
      <c r="A709" s="11"/>
    </row>
    <row r="710" spans="1:1" x14ac:dyDescent="0.25">
      <c r="A710" s="11"/>
    </row>
    <row r="711" spans="1:1" x14ac:dyDescent="0.25">
      <c r="A711" s="11"/>
    </row>
    <row r="712" spans="1:1" x14ac:dyDescent="0.25">
      <c r="A712" s="11"/>
    </row>
    <row r="713" spans="1:1" x14ac:dyDescent="0.25">
      <c r="A713" s="11"/>
    </row>
    <row r="714" spans="1:1" x14ac:dyDescent="0.25">
      <c r="A714" s="11"/>
    </row>
    <row r="715" spans="1:1" x14ac:dyDescent="0.25">
      <c r="A715" s="11"/>
    </row>
    <row r="716" spans="1:1" x14ac:dyDescent="0.25">
      <c r="A716" s="11"/>
    </row>
    <row r="717" spans="1:1" x14ac:dyDescent="0.25">
      <c r="A717" s="11"/>
    </row>
    <row r="718" spans="1:1" x14ac:dyDescent="0.25">
      <c r="A718" s="11"/>
    </row>
    <row r="719" spans="1:1" x14ac:dyDescent="0.25">
      <c r="A719" s="11"/>
    </row>
    <row r="720" spans="1:1" x14ac:dyDescent="0.25">
      <c r="A720" s="11"/>
    </row>
    <row r="721" spans="1:1" x14ac:dyDescent="0.25">
      <c r="A721" s="11"/>
    </row>
    <row r="722" spans="1:1" x14ac:dyDescent="0.25">
      <c r="A722" s="11"/>
    </row>
    <row r="723" spans="1:1" x14ac:dyDescent="0.25">
      <c r="A723" s="11"/>
    </row>
    <row r="724" spans="1:1" x14ac:dyDescent="0.25">
      <c r="A724" s="11"/>
    </row>
    <row r="725" spans="1:1" x14ac:dyDescent="0.25">
      <c r="A725" s="11"/>
    </row>
    <row r="726" spans="1:1" x14ac:dyDescent="0.25">
      <c r="A726" s="11"/>
    </row>
    <row r="727" spans="1:1" x14ac:dyDescent="0.25">
      <c r="A727" s="11"/>
    </row>
    <row r="728" spans="1:1" x14ac:dyDescent="0.25">
      <c r="A728" s="11"/>
    </row>
    <row r="729" spans="1:1" x14ac:dyDescent="0.25">
      <c r="A729" s="11"/>
    </row>
    <row r="730" spans="1:1" x14ac:dyDescent="0.25">
      <c r="A730" s="11"/>
    </row>
    <row r="731" spans="1:1" x14ac:dyDescent="0.25">
      <c r="A731" s="11"/>
    </row>
    <row r="732" spans="1:1" x14ac:dyDescent="0.25">
      <c r="A732" s="11"/>
    </row>
    <row r="733" spans="1:1" x14ac:dyDescent="0.25">
      <c r="A733" s="11"/>
    </row>
    <row r="734" spans="1:1" x14ac:dyDescent="0.25">
      <c r="A734" s="11"/>
    </row>
    <row r="735" spans="1:1" x14ac:dyDescent="0.25">
      <c r="A735" s="11"/>
    </row>
    <row r="736" spans="1:1" x14ac:dyDescent="0.25">
      <c r="A736" s="11"/>
    </row>
    <row r="737" spans="1:1" x14ac:dyDescent="0.25">
      <c r="A737" s="11"/>
    </row>
    <row r="738" spans="1:1" x14ac:dyDescent="0.25">
      <c r="A738" s="11"/>
    </row>
    <row r="739" spans="1:1" x14ac:dyDescent="0.25">
      <c r="A739" s="11"/>
    </row>
    <row r="740" spans="1:1" x14ac:dyDescent="0.25">
      <c r="A740" s="11"/>
    </row>
    <row r="741" spans="1:1" x14ac:dyDescent="0.25">
      <c r="A741" s="11"/>
    </row>
    <row r="742" spans="1:1" x14ac:dyDescent="0.25">
      <c r="A742" s="11"/>
    </row>
    <row r="743" spans="1:1" x14ac:dyDescent="0.25">
      <c r="A743" s="11"/>
    </row>
    <row r="744" spans="1:1" x14ac:dyDescent="0.25">
      <c r="A744" s="11"/>
    </row>
    <row r="745" spans="1:1" x14ac:dyDescent="0.25">
      <c r="A745" s="11"/>
    </row>
    <row r="746" spans="1:1" x14ac:dyDescent="0.25">
      <c r="A746" s="11"/>
    </row>
    <row r="747" spans="1:1" x14ac:dyDescent="0.25">
      <c r="A747" s="11"/>
    </row>
    <row r="748" spans="1:1" x14ac:dyDescent="0.25">
      <c r="A748" s="11"/>
    </row>
    <row r="749" spans="1:1" x14ac:dyDescent="0.25">
      <c r="A749" s="11"/>
    </row>
    <row r="750" spans="1:1" x14ac:dyDescent="0.25">
      <c r="A750" s="11"/>
    </row>
    <row r="751" spans="1:1" x14ac:dyDescent="0.25">
      <c r="A751" s="11"/>
    </row>
    <row r="752" spans="1:1" x14ac:dyDescent="0.25">
      <c r="A752" s="11"/>
    </row>
    <row r="753" spans="1:1" x14ac:dyDescent="0.25">
      <c r="A753" s="11"/>
    </row>
    <row r="754" spans="1:1" x14ac:dyDescent="0.25">
      <c r="A754" s="11"/>
    </row>
    <row r="755" spans="1:1" x14ac:dyDescent="0.25">
      <c r="A755" s="11"/>
    </row>
    <row r="756" spans="1:1" x14ac:dyDescent="0.25">
      <c r="A756" s="11"/>
    </row>
    <row r="757" spans="1:1" x14ac:dyDescent="0.25">
      <c r="A757" s="11"/>
    </row>
    <row r="758" spans="1:1" x14ac:dyDescent="0.25">
      <c r="A758" s="11"/>
    </row>
    <row r="759" spans="1:1" x14ac:dyDescent="0.25">
      <c r="A759" s="11"/>
    </row>
    <row r="760" spans="1:1" x14ac:dyDescent="0.25">
      <c r="A760" s="11"/>
    </row>
    <row r="761" spans="1:1" x14ac:dyDescent="0.25">
      <c r="A761" s="11"/>
    </row>
    <row r="762" spans="1:1" x14ac:dyDescent="0.25">
      <c r="A762" s="11"/>
    </row>
    <row r="763" spans="1:1" x14ac:dyDescent="0.25">
      <c r="A763" s="11"/>
    </row>
    <row r="764" spans="1:1" x14ac:dyDescent="0.25">
      <c r="A764" s="11"/>
    </row>
    <row r="765" spans="1:1" x14ac:dyDescent="0.25">
      <c r="A765" s="11"/>
    </row>
    <row r="766" spans="1:1" x14ac:dyDescent="0.25">
      <c r="A766" s="11"/>
    </row>
    <row r="767" spans="1:1" x14ac:dyDescent="0.25">
      <c r="A767" s="11"/>
    </row>
    <row r="768" spans="1:1" x14ac:dyDescent="0.25">
      <c r="A768" s="11"/>
    </row>
    <row r="769" spans="1:1" x14ac:dyDescent="0.25">
      <c r="A769" s="11"/>
    </row>
    <row r="770" spans="1:1" x14ac:dyDescent="0.25">
      <c r="A770" s="11"/>
    </row>
    <row r="771" spans="1:1" x14ac:dyDescent="0.25">
      <c r="A771" s="11"/>
    </row>
    <row r="772" spans="1:1" x14ac:dyDescent="0.25">
      <c r="A772" s="11"/>
    </row>
    <row r="773" spans="1:1" x14ac:dyDescent="0.25">
      <c r="A773" s="11"/>
    </row>
    <row r="774" spans="1:1" x14ac:dyDescent="0.25">
      <c r="A774" s="11"/>
    </row>
    <row r="775" spans="1:1" x14ac:dyDescent="0.25">
      <c r="A775" s="11"/>
    </row>
    <row r="776" spans="1:1" x14ac:dyDescent="0.25">
      <c r="A776" s="11"/>
    </row>
    <row r="777" spans="1:1" x14ac:dyDescent="0.25">
      <c r="A777" s="11"/>
    </row>
    <row r="778" spans="1:1" x14ac:dyDescent="0.25">
      <c r="A778" s="11"/>
    </row>
    <row r="779" spans="1:1" x14ac:dyDescent="0.25">
      <c r="A779" s="11"/>
    </row>
    <row r="780" spans="1:1" x14ac:dyDescent="0.25">
      <c r="A780" s="11"/>
    </row>
    <row r="781" spans="1:1" x14ac:dyDescent="0.25">
      <c r="A781" s="11"/>
    </row>
    <row r="782" spans="1:1" x14ac:dyDescent="0.25">
      <c r="A782" s="11"/>
    </row>
    <row r="783" spans="1:1" x14ac:dyDescent="0.25">
      <c r="A783" s="11"/>
    </row>
    <row r="784" spans="1:1" x14ac:dyDescent="0.25">
      <c r="A784" s="11"/>
    </row>
    <row r="785" spans="1:1" x14ac:dyDescent="0.25">
      <c r="A785" s="11"/>
    </row>
    <row r="786" spans="1:1" x14ac:dyDescent="0.25">
      <c r="A786" s="11"/>
    </row>
    <row r="787" spans="1:1" x14ac:dyDescent="0.25">
      <c r="A787" s="11"/>
    </row>
    <row r="788" spans="1:1" x14ac:dyDescent="0.25">
      <c r="A788" s="11"/>
    </row>
    <row r="789" spans="1:1" x14ac:dyDescent="0.25">
      <c r="A789" s="11"/>
    </row>
    <row r="790" spans="1:1" x14ac:dyDescent="0.25">
      <c r="A790" s="11"/>
    </row>
    <row r="791" spans="1:1" x14ac:dyDescent="0.25">
      <c r="A791" s="11"/>
    </row>
    <row r="792" spans="1:1" x14ac:dyDescent="0.25">
      <c r="A792" s="11"/>
    </row>
    <row r="793" spans="1:1" x14ac:dyDescent="0.25">
      <c r="A793" s="11"/>
    </row>
    <row r="794" spans="1:1" x14ac:dyDescent="0.25">
      <c r="A794" s="11"/>
    </row>
    <row r="795" spans="1:1" x14ac:dyDescent="0.25">
      <c r="A795" s="11"/>
    </row>
    <row r="796" spans="1:1" x14ac:dyDescent="0.25">
      <c r="A796" s="11"/>
    </row>
    <row r="797" spans="1:1" x14ac:dyDescent="0.25">
      <c r="A797" s="11"/>
    </row>
    <row r="798" spans="1:1" x14ac:dyDescent="0.25">
      <c r="A798" s="11"/>
    </row>
    <row r="799" spans="1:1" x14ac:dyDescent="0.25">
      <c r="A799" s="11"/>
    </row>
    <row r="800" spans="1:1" x14ac:dyDescent="0.25">
      <c r="A800" s="11"/>
    </row>
    <row r="801" spans="1:1" x14ac:dyDescent="0.25">
      <c r="A801" s="11"/>
    </row>
    <row r="802" spans="1:1" x14ac:dyDescent="0.25">
      <c r="A802" s="11"/>
    </row>
    <row r="803" spans="1:1" x14ac:dyDescent="0.25">
      <c r="A803" s="11"/>
    </row>
    <row r="804" spans="1:1" x14ac:dyDescent="0.25">
      <c r="A804" s="11"/>
    </row>
    <row r="805" spans="1:1" x14ac:dyDescent="0.25">
      <c r="A805" s="11"/>
    </row>
    <row r="806" spans="1:1" x14ac:dyDescent="0.25">
      <c r="A806" s="11"/>
    </row>
    <row r="807" spans="1:1" x14ac:dyDescent="0.25">
      <c r="A807" s="11"/>
    </row>
    <row r="808" spans="1:1" x14ac:dyDescent="0.25">
      <c r="A808" s="11"/>
    </row>
    <row r="809" spans="1:1" x14ac:dyDescent="0.25">
      <c r="A809" s="11"/>
    </row>
    <row r="810" spans="1:1" x14ac:dyDescent="0.25">
      <c r="A810" s="11"/>
    </row>
    <row r="811" spans="1:1" x14ac:dyDescent="0.25">
      <c r="A811" s="11"/>
    </row>
    <row r="812" spans="1:1" x14ac:dyDescent="0.25">
      <c r="A812" s="11"/>
    </row>
    <row r="813" spans="1:1" x14ac:dyDescent="0.25">
      <c r="A813" s="11"/>
    </row>
    <row r="814" spans="1:1" x14ac:dyDescent="0.25">
      <c r="A814" s="11"/>
    </row>
    <row r="815" spans="1:1" x14ac:dyDescent="0.25">
      <c r="A815" s="11"/>
    </row>
    <row r="816" spans="1:1" x14ac:dyDescent="0.25">
      <c r="A816" s="11"/>
    </row>
    <row r="817" spans="1:1" x14ac:dyDescent="0.25">
      <c r="A817" s="11"/>
    </row>
    <row r="818" spans="1:1" x14ac:dyDescent="0.25">
      <c r="A818" s="11"/>
    </row>
    <row r="819" spans="1:1" x14ac:dyDescent="0.25">
      <c r="A819" s="11"/>
    </row>
    <row r="820" spans="1:1" x14ac:dyDescent="0.25">
      <c r="A820" s="11"/>
    </row>
    <row r="821" spans="1:1" x14ac:dyDescent="0.25">
      <c r="A821" s="11"/>
    </row>
    <row r="822" spans="1:1" x14ac:dyDescent="0.25">
      <c r="A822" s="11"/>
    </row>
    <row r="823" spans="1:1" x14ac:dyDescent="0.25">
      <c r="A823" s="11"/>
    </row>
    <row r="824" spans="1:1" x14ac:dyDescent="0.25">
      <c r="A824" s="11"/>
    </row>
    <row r="825" spans="1:1" x14ac:dyDescent="0.25">
      <c r="A825" s="11"/>
    </row>
    <row r="826" spans="1:1" x14ac:dyDescent="0.25">
      <c r="A826" s="11"/>
    </row>
    <row r="827" spans="1:1" x14ac:dyDescent="0.25">
      <c r="A827" s="11"/>
    </row>
    <row r="828" spans="1:1" x14ac:dyDescent="0.25">
      <c r="A828" s="11"/>
    </row>
    <row r="829" spans="1:1" x14ac:dyDescent="0.25">
      <c r="A829" s="11"/>
    </row>
    <row r="830" spans="1:1" x14ac:dyDescent="0.25">
      <c r="A830" s="11"/>
    </row>
    <row r="831" spans="1:1" x14ac:dyDescent="0.25">
      <c r="A831" s="11"/>
    </row>
    <row r="832" spans="1:1" x14ac:dyDescent="0.25">
      <c r="A832" s="11"/>
    </row>
    <row r="833" spans="1:1" x14ac:dyDescent="0.25">
      <c r="A833" s="11"/>
    </row>
    <row r="834" spans="1:1" x14ac:dyDescent="0.25">
      <c r="A834" s="11"/>
    </row>
    <row r="835" spans="1:1" x14ac:dyDescent="0.25">
      <c r="A835" s="11"/>
    </row>
    <row r="836" spans="1:1" x14ac:dyDescent="0.25">
      <c r="A836" s="11"/>
    </row>
    <row r="837" spans="1:1" x14ac:dyDescent="0.25">
      <c r="A837" s="11"/>
    </row>
    <row r="838" spans="1:1" x14ac:dyDescent="0.25">
      <c r="A838" s="11"/>
    </row>
    <row r="839" spans="1:1" x14ac:dyDescent="0.25">
      <c r="A839" s="11"/>
    </row>
    <row r="840" spans="1:1" x14ac:dyDescent="0.25">
      <c r="A840" s="11"/>
    </row>
    <row r="841" spans="1:1" x14ac:dyDescent="0.25">
      <c r="A841" s="11"/>
    </row>
    <row r="842" spans="1:1" x14ac:dyDescent="0.25">
      <c r="A842" s="11"/>
    </row>
    <row r="843" spans="1:1" x14ac:dyDescent="0.25">
      <c r="A843" s="11"/>
    </row>
    <row r="844" spans="1:1" x14ac:dyDescent="0.25">
      <c r="A844" s="11"/>
    </row>
    <row r="845" spans="1:1" x14ac:dyDescent="0.25">
      <c r="A845" s="11"/>
    </row>
    <row r="846" spans="1:1" x14ac:dyDescent="0.25">
      <c r="A846" s="11"/>
    </row>
    <row r="847" spans="1:1" x14ac:dyDescent="0.25">
      <c r="A847" s="11"/>
    </row>
    <row r="848" spans="1:1" x14ac:dyDescent="0.25">
      <c r="A848" s="11"/>
    </row>
    <row r="849" spans="1:1" x14ac:dyDescent="0.25">
      <c r="A849" s="11"/>
    </row>
    <row r="850" spans="1:1" x14ac:dyDescent="0.25">
      <c r="A850" s="11"/>
    </row>
    <row r="851" spans="1:1" x14ac:dyDescent="0.25">
      <c r="A851" s="11"/>
    </row>
    <row r="852" spans="1:1" x14ac:dyDescent="0.25">
      <c r="A852" s="11"/>
    </row>
    <row r="853" spans="1:1" x14ac:dyDescent="0.25">
      <c r="A853" s="11"/>
    </row>
    <row r="854" spans="1:1" x14ac:dyDescent="0.25">
      <c r="A854" s="11"/>
    </row>
    <row r="855" spans="1:1" x14ac:dyDescent="0.25">
      <c r="A855" s="11"/>
    </row>
    <row r="856" spans="1:1" x14ac:dyDescent="0.25">
      <c r="A856" s="11"/>
    </row>
    <row r="857" spans="1:1" x14ac:dyDescent="0.25">
      <c r="A857" s="11"/>
    </row>
    <row r="858" spans="1:1" x14ac:dyDescent="0.25">
      <c r="A858" s="11"/>
    </row>
    <row r="859" spans="1:1" x14ac:dyDescent="0.25">
      <c r="A859" s="11"/>
    </row>
    <row r="860" spans="1:1" x14ac:dyDescent="0.25">
      <c r="A860" s="11"/>
    </row>
    <row r="861" spans="1:1" x14ac:dyDescent="0.25">
      <c r="A861" s="11"/>
    </row>
    <row r="862" spans="1:1" x14ac:dyDescent="0.25">
      <c r="A862" s="11"/>
    </row>
    <row r="863" spans="1:1" x14ac:dyDescent="0.25">
      <c r="A863" s="11"/>
    </row>
    <row r="864" spans="1:1" x14ac:dyDescent="0.25">
      <c r="A864" s="11"/>
    </row>
    <row r="865" spans="1:1" x14ac:dyDescent="0.25">
      <c r="A865" s="11"/>
    </row>
    <row r="866" spans="1:1" x14ac:dyDescent="0.25">
      <c r="A866" s="11"/>
    </row>
    <row r="867" spans="1:1" x14ac:dyDescent="0.25">
      <c r="A867" s="11"/>
    </row>
    <row r="868" spans="1:1" x14ac:dyDescent="0.25">
      <c r="A868" s="11"/>
    </row>
    <row r="869" spans="1:1" x14ac:dyDescent="0.25">
      <c r="A869" s="11"/>
    </row>
    <row r="870" spans="1:1" x14ac:dyDescent="0.25">
      <c r="A870" s="11"/>
    </row>
    <row r="871" spans="1:1" x14ac:dyDescent="0.25">
      <c r="A871" s="11"/>
    </row>
    <row r="872" spans="1:1" x14ac:dyDescent="0.25">
      <c r="A872" s="11"/>
    </row>
    <row r="873" spans="1:1" x14ac:dyDescent="0.25">
      <c r="A873" s="11"/>
    </row>
    <row r="874" spans="1:1" x14ac:dyDescent="0.25">
      <c r="A874" s="11"/>
    </row>
    <row r="875" spans="1:1" x14ac:dyDescent="0.25">
      <c r="A875" s="11"/>
    </row>
    <row r="876" spans="1:1" x14ac:dyDescent="0.25">
      <c r="A876" s="11"/>
    </row>
    <row r="877" spans="1:1" x14ac:dyDescent="0.25">
      <c r="A877" s="11"/>
    </row>
    <row r="878" spans="1:1" x14ac:dyDescent="0.25">
      <c r="A878" s="11"/>
    </row>
    <row r="879" spans="1:1" x14ac:dyDescent="0.25">
      <c r="A879" s="11"/>
    </row>
    <row r="880" spans="1:1" x14ac:dyDescent="0.25">
      <c r="A880" s="11"/>
    </row>
    <row r="881" spans="1:1" x14ac:dyDescent="0.25">
      <c r="A881" s="11"/>
    </row>
    <row r="882" spans="1:1" x14ac:dyDescent="0.25">
      <c r="A882" s="11"/>
    </row>
    <row r="883" spans="1:1" x14ac:dyDescent="0.25">
      <c r="A883" s="11"/>
    </row>
    <row r="884" spans="1:1" x14ac:dyDescent="0.25">
      <c r="A884" s="11"/>
    </row>
    <row r="885" spans="1:1" x14ac:dyDescent="0.25">
      <c r="A885" s="11"/>
    </row>
    <row r="886" spans="1:1" x14ac:dyDescent="0.25">
      <c r="A886" s="11"/>
    </row>
    <row r="887" spans="1:1" x14ac:dyDescent="0.25">
      <c r="A887" s="11"/>
    </row>
    <row r="888" spans="1:1" x14ac:dyDescent="0.25">
      <c r="A888" s="11"/>
    </row>
    <row r="889" spans="1:1" x14ac:dyDescent="0.25">
      <c r="A889" s="11"/>
    </row>
    <row r="890" spans="1:1" x14ac:dyDescent="0.25">
      <c r="A890" s="11"/>
    </row>
    <row r="891" spans="1:1" x14ac:dyDescent="0.25">
      <c r="A891" s="11"/>
    </row>
    <row r="892" spans="1:1" x14ac:dyDescent="0.25">
      <c r="A892" s="11"/>
    </row>
    <row r="893" spans="1:1" x14ac:dyDescent="0.25">
      <c r="A893" s="11"/>
    </row>
    <row r="894" spans="1:1" x14ac:dyDescent="0.25">
      <c r="A894" s="11"/>
    </row>
    <row r="895" spans="1:1" x14ac:dyDescent="0.25">
      <c r="A895" s="11"/>
    </row>
    <row r="896" spans="1:1" x14ac:dyDescent="0.25">
      <c r="A896" s="11"/>
    </row>
    <row r="897" spans="1:1" x14ac:dyDescent="0.25">
      <c r="A897" s="11"/>
    </row>
    <row r="898" spans="1:1" x14ac:dyDescent="0.25">
      <c r="A898" s="11"/>
    </row>
    <row r="899" spans="1:1" x14ac:dyDescent="0.25">
      <c r="A899" s="11"/>
    </row>
    <row r="900" spans="1:1" x14ac:dyDescent="0.25">
      <c r="A900" s="11"/>
    </row>
    <row r="901" spans="1:1" x14ac:dyDescent="0.25">
      <c r="A901" s="11"/>
    </row>
    <row r="902" spans="1:1" x14ac:dyDescent="0.25">
      <c r="A902" s="11"/>
    </row>
    <row r="903" spans="1:1" x14ac:dyDescent="0.25">
      <c r="A903" s="11"/>
    </row>
    <row r="904" spans="1:1" x14ac:dyDescent="0.25">
      <c r="A904" s="11"/>
    </row>
    <row r="905" spans="1:1" x14ac:dyDescent="0.25">
      <c r="A905" s="11"/>
    </row>
    <row r="906" spans="1:1" x14ac:dyDescent="0.25">
      <c r="A906" s="11"/>
    </row>
    <row r="907" spans="1:1" x14ac:dyDescent="0.25">
      <c r="A907" s="11"/>
    </row>
    <row r="908" spans="1:1" x14ac:dyDescent="0.25">
      <c r="A908" s="11"/>
    </row>
    <row r="909" spans="1:1" x14ac:dyDescent="0.25">
      <c r="A909" s="11"/>
    </row>
    <row r="910" spans="1:1" x14ac:dyDescent="0.25">
      <c r="A910" s="11"/>
    </row>
    <row r="911" spans="1:1" x14ac:dyDescent="0.25">
      <c r="A911" s="11"/>
    </row>
    <row r="912" spans="1:1" x14ac:dyDescent="0.25">
      <c r="A912" s="11"/>
    </row>
    <row r="913" spans="1:1" x14ac:dyDescent="0.25">
      <c r="A913" s="11"/>
    </row>
    <row r="914" spans="1:1" x14ac:dyDescent="0.25">
      <c r="A914" s="11"/>
    </row>
    <row r="915" spans="1:1" x14ac:dyDescent="0.25">
      <c r="A915" s="11"/>
    </row>
    <row r="916" spans="1:1" x14ac:dyDescent="0.25">
      <c r="A916" s="11"/>
    </row>
    <row r="917" spans="1:1" x14ac:dyDescent="0.25">
      <c r="A917" s="11"/>
    </row>
    <row r="918" spans="1:1" x14ac:dyDescent="0.25">
      <c r="A918" s="11"/>
    </row>
    <row r="919" spans="1:1" x14ac:dyDescent="0.25">
      <c r="A919" s="11"/>
    </row>
    <row r="920" spans="1:1" x14ac:dyDescent="0.25">
      <c r="A920" s="11"/>
    </row>
    <row r="921" spans="1:1" x14ac:dyDescent="0.25">
      <c r="A921" s="11"/>
    </row>
    <row r="922" spans="1:1" x14ac:dyDescent="0.25">
      <c r="A922" s="11"/>
    </row>
    <row r="923" spans="1:1" x14ac:dyDescent="0.25">
      <c r="A923" s="11"/>
    </row>
    <row r="924" spans="1:1" x14ac:dyDescent="0.25">
      <c r="A924" s="11"/>
    </row>
    <row r="925" spans="1:1" x14ac:dyDescent="0.25">
      <c r="A925" s="11"/>
    </row>
    <row r="926" spans="1:1" x14ac:dyDescent="0.25">
      <c r="A926" s="11"/>
    </row>
    <row r="927" spans="1:1" x14ac:dyDescent="0.25">
      <c r="A927" s="11"/>
    </row>
    <row r="928" spans="1:1" x14ac:dyDescent="0.25">
      <c r="A928" s="11"/>
    </row>
    <row r="929" spans="1:1" x14ac:dyDescent="0.25">
      <c r="A929" s="11"/>
    </row>
    <row r="930" spans="1:1" x14ac:dyDescent="0.25">
      <c r="A930" s="11"/>
    </row>
    <row r="931" spans="1:1" x14ac:dyDescent="0.25">
      <c r="A931" s="11"/>
    </row>
    <row r="932" spans="1:1" x14ac:dyDescent="0.25">
      <c r="A932" s="11"/>
    </row>
    <row r="933" spans="1:1" x14ac:dyDescent="0.25">
      <c r="A933" s="11"/>
    </row>
    <row r="934" spans="1:1" x14ac:dyDescent="0.25">
      <c r="A934" s="11"/>
    </row>
    <row r="935" spans="1:1" x14ac:dyDescent="0.25">
      <c r="A935" s="11"/>
    </row>
    <row r="936" spans="1:1" x14ac:dyDescent="0.25">
      <c r="A936" s="11"/>
    </row>
    <row r="937" spans="1:1" x14ac:dyDescent="0.25">
      <c r="A937" s="11"/>
    </row>
    <row r="938" spans="1:1" x14ac:dyDescent="0.25">
      <c r="A938" s="11"/>
    </row>
    <row r="939" spans="1:1" x14ac:dyDescent="0.25">
      <c r="A939" s="11"/>
    </row>
    <row r="940" spans="1:1" x14ac:dyDescent="0.25">
      <c r="A940" s="11"/>
    </row>
    <row r="941" spans="1:1" x14ac:dyDescent="0.25">
      <c r="A941" s="11"/>
    </row>
    <row r="942" spans="1:1" x14ac:dyDescent="0.25">
      <c r="A942" s="11"/>
    </row>
    <row r="943" spans="1:1" x14ac:dyDescent="0.25">
      <c r="A943" s="11"/>
    </row>
    <row r="944" spans="1:1" x14ac:dyDescent="0.25">
      <c r="A944" s="11"/>
    </row>
    <row r="945" spans="1:1" x14ac:dyDescent="0.25">
      <c r="A945" s="11"/>
    </row>
    <row r="946" spans="1:1" x14ac:dyDescent="0.25">
      <c r="A946" s="11"/>
    </row>
    <row r="947" spans="1:1" x14ac:dyDescent="0.25">
      <c r="A947" s="11"/>
    </row>
    <row r="948" spans="1:1" x14ac:dyDescent="0.25">
      <c r="A948" s="11"/>
    </row>
    <row r="949" spans="1:1" x14ac:dyDescent="0.25">
      <c r="A949" s="11"/>
    </row>
    <row r="950" spans="1:1" x14ac:dyDescent="0.25">
      <c r="A950" s="11"/>
    </row>
    <row r="951" spans="1:1" x14ac:dyDescent="0.25">
      <c r="A951" s="11"/>
    </row>
    <row r="952" spans="1:1" x14ac:dyDescent="0.25">
      <c r="A952" s="11"/>
    </row>
    <row r="953" spans="1:1" x14ac:dyDescent="0.25">
      <c r="A953" s="11"/>
    </row>
    <row r="954" spans="1:1" x14ac:dyDescent="0.25">
      <c r="A954" s="11"/>
    </row>
    <row r="955" spans="1:1" x14ac:dyDescent="0.25">
      <c r="A955" s="11"/>
    </row>
    <row r="956" spans="1:1" x14ac:dyDescent="0.25">
      <c r="A956" s="11"/>
    </row>
    <row r="957" spans="1:1" x14ac:dyDescent="0.25">
      <c r="A957" s="11"/>
    </row>
    <row r="958" spans="1:1" x14ac:dyDescent="0.25">
      <c r="A958" s="11"/>
    </row>
    <row r="959" spans="1:1" x14ac:dyDescent="0.25">
      <c r="A959" s="11"/>
    </row>
    <row r="960" spans="1:1" x14ac:dyDescent="0.25">
      <c r="A960" s="11"/>
    </row>
    <row r="961" spans="1:1" x14ac:dyDescent="0.25">
      <c r="A961" s="11"/>
    </row>
    <row r="962" spans="1:1" x14ac:dyDescent="0.25">
      <c r="A962" s="11"/>
    </row>
    <row r="963" spans="1:1" x14ac:dyDescent="0.25">
      <c r="A963" s="11"/>
    </row>
    <row r="964" spans="1:1" x14ac:dyDescent="0.25">
      <c r="A964" s="11"/>
    </row>
    <row r="965" spans="1:1" x14ac:dyDescent="0.25">
      <c r="A965" s="11"/>
    </row>
    <row r="966" spans="1:1" x14ac:dyDescent="0.25">
      <c r="A966" s="11"/>
    </row>
    <row r="967" spans="1:1" x14ac:dyDescent="0.25">
      <c r="A967" s="11"/>
    </row>
    <row r="968" spans="1:1" x14ac:dyDescent="0.25">
      <c r="A968" s="11"/>
    </row>
    <row r="969" spans="1:1" x14ac:dyDescent="0.25">
      <c r="A969" s="11"/>
    </row>
    <row r="970" spans="1:1" x14ac:dyDescent="0.25">
      <c r="A970" s="11"/>
    </row>
    <row r="971" spans="1:1" x14ac:dyDescent="0.25">
      <c r="A971" s="11"/>
    </row>
    <row r="972" spans="1:1" x14ac:dyDescent="0.25">
      <c r="A972" s="11"/>
    </row>
    <row r="973" spans="1:1" x14ac:dyDescent="0.25">
      <c r="A973" s="11"/>
    </row>
    <row r="974" spans="1:1" x14ac:dyDescent="0.25">
      <c r="A974" s="11"/>
    </row>
    <row r="975" spans="1:1" x14ac:dyDescent="0.25">
      <c r="A975" s="11"/>
    </row>
    <row r="976" spans="1:1" x14ac:dyDescent="0.25">
      <c r="A976" s="11"/>
    </row>
    <row r="977" spans="1:1" x14ac:dyDescent="0.25">
      <c r="A977" s="11"/>
    </row>
    <row r="978" spans="1:1" x14ac:dyDescent="0.25">
      <c r="A978" s="11"/>
    </row>
    <row r="979" spans="1:1" x14ac:dyDescent="0.25">
      <c r="A979" s="11"/>
    </row>
    <row r="980" spans="1:1" x14ac:dyDescent="0.25">
      <c r="A980" s="11"/>
    </row>
    <row r="981" spans="1:1" x14ac:dyDescent="0.25">
      <c r="A981" s="11"/>
    </row>
    <row r="982" spans="1:1" x14ac:dyDescent="0.25">
      <c r="A982" s="11"/>
    </row>
    <row r="983" spans="1:1" x14ac:dyDescent="0.25">
      <c r="A983" s="11"/>
    </row>
    <row r="984" spans="1:1" x14ac:dyDescent="0.25">
      <c r="A984" s="11"/>
    </row>
    <row r="985" spans="1:1" x14ac:dyDescent="0.25">
      <c r="A985" s="11"/>
    </row>
    <row r="986" spans="1:1" x14ac:dyDescent="0.25">
      <c r="A986" s="11"/>
    </row>
    <row r="987" spans="1:1" x14ac:dyDescent="0.25">
      <c r="A987" s="11"/>
    </row>
    <row r="988" spans="1:1" x14ac:dyDescent="0.25">
      <c r="A988" s="11"/>
    </row>
    <row r="989" spans="1:1" x14ac:dyDescent="0.25">
      <c r="A989" s="11"/>
    </row>
    <row r="990" spans="1:1" x14ac:dyDescent="0.25">
      <c r="A990" s="11"/>
    </row>
    <row r="991" spans="1:1" x14ac:dyDescent="0.25">
      <c r="A991" s="11"/>
    </row>
    <row r="992" spans="1:1" x14ac:dyDescent="0.25">
      <c r="A992" s="11"/>
    </row>
    <row r="993" spans="1:1" x14ac:dyDescent="0.25">
      <c r="A993" s="11"/>
    </row>
    <row r="994" spans="1:1" x14ac:dyDescent="0.25">
      <c r="A994" s="11"/>
    </row>
    <row r="995" spans="1:1" x14ac:dyDescent="0.25">
      <c r="A995" s="11"/>
    </row>
    <row r="996" spans="1:1" x14ac:dyDescent="0.25">
      <c r="A996" s="11"/>
    </row>
    <row r="997" spans="1:1" x14ac:dyDescent="0.25">
      <c r="A997" s="11"/>
    </row>
    <row r="998" spans="1:1" x14ac:dyDescent="0.25">
      <c r="A998" s="11"/>
    </row>
    <row r="999" spans="1:1" x14ac:dyDescent="0.25">
      <c r="A999" s="11"/>
    </row>
    <row r="1000" spans="1:1" x14ac:dyDescent="0.25">
      <c r="A1000" s="11"/>
    </row>
    <row r="1001" spans="1:1" x14ac:dyDescent="0.25">
      <c r="A1001" s="11"/>
    </row>
    <row r="1002" spans="1:1" x14ac:dyDescent="0.25">
      <c r="A1002" s="11"/>
    </row>
    <row r="1003" spans="1:1" x14ac:dyDescent="0.25">
      <c r="A1003" s="11"/>
    </row>
    <row r="1004" spans="1:1" x14ac:dyDescent="0.25">
      <c r="A1004" s="11"/>
    </row>
    <row r="1005" spans="1:1" x14ac:dyDescent="0.25">
      <c r="A1005" s="11"/>
    </row>
    <row r="1006" spans="1:1" x14ac:dyDescent="0.25">
      <c r="A1006" s="11"/>
    </row>
    <row r="1007" spans="1:1" x14ac:dyDescent="0.25">
      <c r="A1007" s="11"/>
    </row>
    <row r="1008" spans="1:1" x14ac:dyDescent="0.25">
      <c r="A1008" s="11"/>
    </row>
    <row r="1009" spans="1:1" x14ac:dyDescent="0.25">
      <c r="A1009" s="11"/>
    </row>
    <row r="1010" spans="1:1" x14ac:dyDescent="0.25">
      <c r="A1010" s="11"/>
    </row>
    <row r="1011" spans="1:1" x14ac:dyDescent="0.25">
      <c r="A1011" s="11"/>
    </row>
    <row r="1012" spans="1:1" x14ac:dyDescent="0.25">
      <c r="A1012" s="11"/>
    </row>
    <row r="1013" spans="1:1" x14ac:dyDescent="0.25">
      <c r="A1013" s="11"/>
    </row>
    <row r="1014" spans="1:1" x14ac:dyDescent="0.25">
      <c r="A1014" s="11"/>
    </row>
    <row r="1015" spans="1:1" x14ac:dyDescent="0.25">
      <c r="A1015" s="11"/>
    </row>
    <row r="1016" spans="1:1" x14ac:dyDescent="0.25">
      <c r="A1016" s="11"/>
    </row>
    <row r="1017" spans="1:1" x14ac:dyDescent="0.25">
      <c r="A1017" s="11"/>
    </row>
    <row r="1018" spans="1:1" x14ac:dyDescent="0.25">
      <c r="A1018" s="11"/>
    </row>
    <row r="1019" spans="1:1" x14ac:dyDescent="0.25">
      <c r="A1019" s="11"/>
    </row>
    <row r="1020" spans="1:1" x14ac:dyDescent="0.25">
      <c r="A1020" s="11"/>
    </row>
    <row r="1021" spans="1:1" x14ac:dyDescent="0.25">
      <c r="A1021" s="11"/>
    </row>
    <row r="1022" spans="1:1" x14ac:dyDescent="0.25">
      <c r="A1022" s="11"/>
    </row>
    <row r="1023" spans="1:1" x14ac:dyDescent="0.25">
      <c r="A1023" s="11"/>
    </row>
    <row r="1024" spans="1:1" x14ac:dyDescent="0.25">
      <c r="A1024" s="11"/>
    </row>
    <row r="1025" spans="1:1" x14ac:dyDescent="0.25">
      <c r="A1025" s="11"/>
    </row>
    <row r="1026" spans="1:1" x14ac:dyDescent="0.25">
      <c r="A1026" s="11"/>
    </row>
    <row r="1027" spans="1:1" x14ac:dyDescent="0.25">
      <c r="A1027" s="11"/>
    </row>
    <row r="1028" spans="1:1" x14ac:dyDescent="0.25">
      <c r="A1028" s="11"/>
    </row>
    <row r="1029" spans="1:1" x14ac:dyDescent="0.25">
      <c r="A1029" s="11"/>
    </row>
    <row r="1030" spans="1:1" x14ac:dyDescent="0.25">
      <c r="A1030" s="11"/>
    </row>
    <row r="1031" spans="1:1" x14ac:dyDescent="0.25">
      <c r="A1031" s="11"/>
    </row>
    <row r="1032" spans="1:1" x14ac:dyDescent="0.25">
      <c r="A1032" s="11"/>
    </row>
    <row r="1033" spans="1:1" x14ac:dyDescent="0.25">
      <c r="A1033" s="11"/>
    </row>
    <row r="1034" spans="1:1" x14ac:dyDescent="0.25">
      <c r="A1034" s="11"/>
    </row>
    <row r="1035" spans="1:1" x14ac:dyDescent="0.25">
      <c r="A1035" s="11"/>
    </row>
    <row r="1036" spans="1:1" x14ac:dyDescent="0.25">
      <c r="A1036" s="11"/>
    </row>
    <row r="1037" spans="1:1" x14ac:dyDescent="0.25">
      <c r="A1037" s="11"/>
    </row>
    <row r="1038" spans="1:1" x14ac:dyDescent="0.25">
      <c r="A1038" s="11"/>
    </row>
    <row r="1039" spans="1:1" x14ac:dyDescent="0.25">
      <c r="A1039" s="11"/>
    </row>
    <row r="1040" spans="1:1" x14ac:dyDescent="0.25">
      <c r="A1040" s="11"/>
    </row>
    <row r="1041" spans="1:1" x14ac:dyDescent="0.25">
      <c r="A1041" s="11"/>
    </row>
    <row r="1042" spans="1:1" x14ac:dyDescent="0.25">
      <c r="A1042" s="11"/>
    </row>
    <row r="1043" spans="1:1" x14ac:dyDescent="0.25">
      <c r="A1043" s="11"/>
    </row>
    <row r="1044" spans="1:1" x14ac:dyDescent="0.25">
      <c r="A1044" s="11"/>
    </row>
    <row r="1045" spans="1:1" x14ac:dyDescent="0.25">
      <c r="A1045" s="11"/>
    </row>
    <row r="1046" spans="1:1" x14ac:dyDescent="0.25">
      <c r="A1046" s="11"/>
    </row>
    <row r="1047" spans="1:1" x14ac:dyDescent="0.25">
      <c r="A1047" s="11"/>
    </row>
    <row r="1048" spans="1:1" x14ac:dyDescent="0.25">
      <c r="A1048" s="11"/>
    </row>
    <row r="1049" spans="1:1" x14ac:dyDescent="0.25">
      <c r="A1049" s="11"/>
    </row>
    <row r="1050" spans="1:1" x14ac:dyDescent="0.25">
      <c r="A1050" s="11"/>
    </row>
    <row r="1051" spans="1:1" x14ac:dyDescent="0.25">
      <c r="A1051" s="11"/>
    </row>
    <row r="1052" spans="1:1" x14ac:dyDescent="0.25">
      <c r="A1052" s="11"/>
    </row>
    <row r="1053" spans="1:1" x14ac:dyDescent="0.25">
      <c r="A1053" s="11"/>
    </row>
    <row r="1054" spans="1:1" x14ac:dyDescent="0.25">
      <c r="A1054" s="11"/>
    </row>
    <row r="1055" spans="1:1" x14ac:dyDescent="0.25">
      <c r="A1055" s="11"/>
    </row>
    <row r="1056" spans="1:1" x14ac:dyDescent="0.25">
      <c r="A1056" s="11"/>
    </row>
    <row r="1057" spans="1:1" x14ac:dyDescent="0.25">
      <c r="A1057" s="11"/>
    </row>
    <row r="1058" spans="1:1" x14ac:dyDescent="0.25">
      <c r="A1058" s="11"/>
    </row>
    <row r="1059" spans="1:1" x14ac:dyDescent="0.25">
      <c r="A1059" s="11"/>
    </row>
    <row r="1060" spans="1:1" x14ac:dyDescent="0.25">
      <c r="A1060" s="11"/>
    </row>
    <row r="1061" spans="1:1" x14ac:dyDescent="0.25">
      <c r="A1061" s="11"/>
    </row>
    <row r="1062" spans="1:1" x14ac:dyDescent="0.25">
      <c r="A1062" s="11"/>
    </row>
    <row r="1063" spans="1:1" x14ac:dyDescent="0.25">
      <c r="A1063" s="11"/>
    </row>
    <row r="1064" spans="1:1" x14ac:dyDescent="0.25">
      <c r="A1064" s="11"/>
    </row>
    <row r="1065" spans="1:1" x14ac:dyDescent="0.25">
      <c r="A1065" s="11"/>
    </row>
    <row r="1066" spans="1:1" x14ac:dyDescent="0.25">
      <c r="A1066" s="11"/>
    </row>
    <row r="1067" spans="1:1" x14ac:dyDescent="0.25">
      <c r="A1067" s="11"/>
    </row>
    <row r="1068" spans="1:1" x14ac:dyDescent="0.25">
      <c r="A1068" s="11"/>
    </row>
    <row r="1069" spans="1:1" x14ac:dyDescent="0.25">
      <c r="A1069" s="11"/>
    </row>
    <row r="1070" spans="1:1" x14ac:dyDescent="0.25">
      <c r="A1070" s="11"/>
    </row>
    <row r="1071" spans="1:1" x14ac:dyDescent="0.25">
      <c r="A1071" s="11"/>
    </row>
    <row r="1072" spans="1:1" x14ac:dyDescent="0.25">
      <c r="A1072" s="11"/>
    </row>
    <row r="1073" spans="1:1" x14ac:dyDescent="0.25">
      <c r="A1073" s="11"/>
    </row>
    <row r="1074" spans="1:1" x14ac:dyDescent="0.25">
      <c r="A1074" s="11"/>
    </row>
    <row r="1075" spans="1:1" x14ac:dyDescent="0.25">
      <c r="A1075" s="11"/>
    </row>
    <row r="1076" spans="1:1" x14ac:dyDescent="0.25">
      <c r="A1076" s="11"/>
    </row>
    <row r="1077" spans="1:1" x14ac:dyDescent="0.25">
      <c r="A1077" s="11"/>
    </row>
    <row r="1078" spans="1:1" x14ac:dyDescent="0.25">
      <c r="A1078" s="11"/>
    </row>
    <row r="1079" spans="1:1" x14ac:dyDescent="0.25">
      <c r="A1079" s="11"/>
    </row>
    <row r="1080" spans="1:1" x14ac:dyDescent="0.25">
      <c r="A1080" s="11"/>
    </row>
    <row r="1081" spans="1:1" x14ac:dyDescent="0.25">
      <c r="A1081" s="11"/>
    </row>
    <row r="1082" spans="1:1" x14ac:dyDescent="0.25">
      <c r="A1082" s="11"/>
    </row>
    <row r="1083" spans="1:1" x14ac:dyDescent="0.25">
      <c r="A1083" s="11"/>
    </row>
    <row r="1084" spans="1:1" x14ac:dyDescent="0.25">
      <c r="A1084" s="11"/>
    </row>
    <row r="1085" spans="1:1" x14ac:dyDescent="0.25">
      <c r="A1085" s="11"/>
    </row>
    <row r="1086" spans="1:1" x14ac:dyDescent="0.25">
      <c r="A1086" s="11"/>
    </row>
    <row r="1087" spans="1:1" x14ac:dyDescent="0.25">
      <c r="A1087" s="11"/>
    </row>
    <row r="1088" spans="1:1" x14ac:dyDescent="0.25">
      <c r="A1088" s="11"/>
    </row>
    <row r="1089" spans="1:1" x14ac:dyDescent="0.25">
      <c r="A1089" s="11"/>
    </row>
    <row r="1090" spans="1:1" x14ac:dyDescent="0.25">
      <c r="A1090" s="11"/>
    </row>
    <row r="1091" spans="1:1" x14ac:dyDescent="0.25">
      <c r="A1091" s="11"/>
    </row>
    <row r="1092" spans="1:1" x14ac:dyDescent="0.25">
      <c r="A1092" s="11"/>
    </row>
    <row r="1093" spans="1:1" x14ac:dyDescent="0.25">
      <c r="A1093" s="11"/>
    </row>
    <row r="1094" spans="1:1" x14ac:dyDescent="0.25">
      <c r="A1094" s="11"/>
    </row>
    <row r="1095" spans="1:1" x14ac:dyDescent="0.25">
      <c r="A1095" s="11"/>
    </row>
    <row r="1096" spans="1:1" x14ac:dyDescent="0.25">
      <c r="A1096" s="11"/>
    </row>
    <row r="1097" spans="1:1" x14ac:dyDescent="0.25">
      <c r="A1097" s="11"/>
    </row>
    <row r="1098" spans="1:1" x14ac:dyDescent="0.25">
      <c r="A1098" s="11"/>
    </row>
    <row r="1099" spans="1:1" x14ac:dyDescent="0.25">
      <c r="A1099" s="11"/>
    </row>
    <row r="1100" spans="1:1" x14ac:dyDescent="0.25">
      <c r="A1100" s="11"/>
    </row>
    <row r="1101" spans="1:1" x14ac:dyDescent="0.25">
      <c r="A1101" s="11"/>
    </row>
    <row r="1102" spans="1:1" x14ac:dyDescent="0.25">
      <c r="A1102" s="11"/>
    </row>
    <row r="1103" spans="1:1" x14ac:dyDescent="0.25">
      <c r="A1103" s="11"/>
    </row>
    <row r="1104" spans="1:1" x14ac:dyDescent="0.25">
      <c r="A1104" s="11"/>
    </row>
    <row r="1105" spans="1:1" x14ac:dyDescent="0.25">
      <c r="A1105" s="11"/>
    </row>
    <row r="1106" spans="1:1" x14ac:dyDescent="0.25">
      <c r="A1106" s="11"/>
    </row>
    <row r="1107" spans="1:1" x14ac:dyDescent="0.25">
      <c r="A1107" s="11"/>
    </row>
    <row r="1108" spans="1:1" x14ac:dyDescent="0.25">
      <c r="A1108" s="11"/>
    </row>
    <row r="1109" spans="1:1" x14ac:dyDescent="0.25">
      <c r="A1109" s="11"/>
    </row>
    <row r="1110" spans="1:1" x14ac:dyDescent="0.25">
      <c r="A1110" s="11"/>
    </row>
    <row r="1111" spans="1:1" x14ac:dyDescent="0.25">
      <c r="A1111" s="11"/>
    </row>
    <row r="1112" spans="1:1" x14ac:dyDescent="0.25">
      <c r="A1112" s="11"/>
    </row>
    <row r="1113" spans="1:1" x14ac:dyDescent="0.25">
      <c r="A1113" s="11"/>
    </row>
    <row r="1114" spans="1:1" x14ac:dyDescent="0.25">
      <c r="A1114" s="11"/>
    </row>
    <row r="1115" spans="1:1" x14ac:dyDescent="0.25">
      <c r="A1115" s="11"/>
    </row>
    <row r="1116" spans="1:1" x14ac:dyDescent="0.25">
      <c r="A1116" s="11"/>
    </row>
    <row r="1117" spans="1:1" x14ac:dyDescent="0.25">
      <c r="A1117" s="11"/>
    </row>
    <row r="1118" spans="1:1" x14ac:dyDescent="0.25">
      <c r="A1118" s="11"/>
    </row>
    <row r="1119" spans="1:1" x14ac:dyDescent="0.25">
      <c r="A1119" s="11"/>
    </row>
    <row r="1120" spans="1:1" x14ac:dyDescent="0.25">
      <c r="A1120" s="11"/>
    </row>
    <row r="1121" spans="1:1" x14ac:dyDescent="0.25">
      <c r="A1121" s="11"/>
    </row>
    <row r="1122" spans="1:1" x14ac:dyDescent="0.25">
      <c r="A1122" s="11"/>
    </row>
    <row r="1123" spans="1:1" x14ac:dyDescent="0.25">
      <c r="A1123" s="11"/>
    </row>
    <row r="1124" spans="1:1" x14ac:dyDescent="0.25">
      <c r="A1124" s="11"/>
    </row>
    <row r="1125" spans="1:1" x14ac:dyDescent="0.25">
      <c r="A1125" s="11"/>
    </row>
    <row r="1126" spans="1:1" x14ac:dyDescent="0.25">
      <c r="A1126" s="11"/>
    </row>
    <row r="1127" spans="1:1" x14ac:dyDescent="0.25">
      <c r="A1127" s="11"/>
    </row>
    <row r="1128" spans="1:1" x14ac:dyDescent="0.25">
      <c r="A1128" s="11"/>
    </row>
    <row r="1129" spans="1:1" x14ac:dyDescent="0.25">
      <c r="A1129" s="11"/>
    </row>
    <row r="1130" spans="1:1" x14ac:dyDescent="0.25">
      <c r="A1130" s="11"/>
    </row>
    <row r="1131" spans="1:1" x14ac:dyDescent="0.25">
      <c r="A1131" s="11"/>
    </row>
    <row r="1132" spans="1:1" x14ac:dyDescent="0.25">
      <c r="A1132" s="11"/>
    </row>
    <row r="1133" spans="1:1" x14ac:dyDescent="0.25">
      <c r="A1133" s="11"/>
    </row>
    <row r="1134" spans="1:1" x14ac:dyDescent="0.25">
      <c r="A1134" s="11"/>
    </row>
    <row r="1135" spans="1:1" x14ac:dyDescent="0.25">
      <c r="A1135" s="11"/>
    </row>
    <row r="1136" spans="1:1" x14ac:dyDescent="0.25">
      <c r="A1136" s="11"/>
    </row>
    <row r="1137" spans="1:1" x14ac:dyDescent="0.25">
      <c r="A1137" s="11"/>
    </row>
    <row r="1138" spans="1:1" x14ac:dyDescent="0.25">
      <c r="A1138" s="11"/>
    </row>
    <row r="1139" spans="1:1" x14ac:dyDescent="0.25">
      <c r="A1139" s="11"/>
    </row>
    <row r="1140" spans="1:1" x14ac:dyDescent="0.25">
      <c r="A1140" s="11"/>
    </row>
    <row r="1141" spans="1:1" x14ac:dyDescent="0.25">
      <c r="A1141" s="11"/>
    </row>
    <row r="1142" spans="1:1" x14ac:dyDescent="0.25">
      <c r="A1142" s="11"/>
    </row>
    <row r="1143" spans="1:1" x14ac:dyDescent="0.25">
      <c r="A1143" s="11"/>
    </row>
    <row r="1144" spans="1:1" x14ac:dyDescent="0.25">
      <c r="A1144" s="11"/>
    </row>
    <row r="1145" spans="1:1" x14ac:dyDescent="0.25">
      <c r="A1145" s="11"/>
    </row>
    <row r="1146" spans="1:1" x14ac:dyDescent="0.25">
      <c r="A1146" s="11"/>
    </row>
    <row r="1147" spans="1:1" x14ac:dyDescent="0.25">
      <c r="A1147" s="11"/>
    </row>
    <row r="1148" spans="1:1" x14ac:dyDescent="0.25">
      <c r="A1148" s="11"/>
    </row>
    <row r="1149" spans="1:1" x14ac:dyDescent="0.25">
      <c r="A1149" s="11"/>
    </row>
    <row r="1150" spans="1:1" x14ac:dyDescent="0.25">
      <c r="A1150" s="11"/>
    </row>
    <row r="1151" spans="1:1" x14ac:dyDescent="0.25">
      <c r="A1151" s="11"/>
    </row>
    <row r="1152" spans="1:1" x14ac:dyDescent="0.25">
      <c r="A1152" s="11"/>
    </row>
    <row r="1153" spans="1:1" x14ac:dyDescent="0.25">
      <c r="A1153" s="11"/>
    </row>
    <row r="1154" spans="1:1" x14ac:dyDescent="0.25">
      <c r="A1154" s="11"/>
    </row>
    <row r="1155" spans="1:1" x14ac:dyDescent="0.25">
      <c r="A1155" s="11"/>
    </row>
    <row r="1156" spans="1:1" x14ac:dyDescent="0.25">
      <c r="A1156" s="11"/>
    </row>
    <row r="1157" spans="1:1" x14ac:dyDescent="0.25">
      <c r="A1157" s="11"/>
    </row>
    <row r="1158" spans="1:1" x14ac:dyDescent="0.25">
      <c r="A1158" s="11"/>
    </row>
    <row r="1159" spans="1:1" x14ac:dyDescent="0.25">
      <c r="A1159" s="11"/>
    </row>
    <row r="1160" spans="1:1" x14ac:dyDescent="0.25">
      <c r="A1160" s="11"/>
    </row>
    <row r="1161" spans="1:1" x14ac:dyDescent="0.25">
      <c r="A1161" s="11"/>
    </row>
    <row r="1162" spans="1:1" x14ac:dyDescent="0.25">
      <c r="A1162" s="11"/>
    </row>
    <row r="1163" spans="1:1" x14ac:dyDescent="0.25">
      <c r="A1163" s="11"/>
    </row>
    <row r="1164" spans="1:1" x14ac:dyDescent="0.25">
      <c r="A1164" s="11"/>
    </row>
    <row r="1165" spans="1:1" x14ac:dyDescent="0.25">
      <c r="A1165" s="11"/>
    </row>
    <row r="1166" spans="1:1" x14ac:dyDescent="0.25">
      <c r="A1166" s="11"/>
    </row>
    <row r="1167" spans="1:1" x14ac:dyDescent="0.25">
      <c r="A1167" s="11"/>
    </row>
    <row r="1168" spans="1:1" x14ac:dyDescent="0.25">
      <c r="A1168" s="11"/>
    </row>
    <row r="1169" spans="1:1" x14ac:dyDescent="0.25">
      <c r="A1169" s="11"/>
    </row>
    <row r="1170" spans="1:1" x14ac:dyDescent="0.25">
      <c r="A1170" s="11"/>
    </row>
    <row r="1171" spans="1:1" x14ac:dyDescent="0.25">
      <c r="A1171" s="11"/>
    </row>
    <row r="1172" spans="1:1" x14ac:dyDescent="0.25">
      <c r="A1172" s="11"/>
    </row>
    <row r="1173" spans="1:1" x14ac:dyDescent="0.25">
      <c r="A1173" s="11"/>
    </row>
    <row r="1174" spans="1:1" x14ac:dyDescent="0.25">
      <c r="A1174" s="11"/>
    </row>
    <row r="1175" spans="1:1" x14ac:dyDescent="0.25">
      <c r="A1175" s="11"/>
    </row>
    <row r="1176" spans="1:1" x14ac:dyDescent="0.25">
      <c r="A1176" s="11"/>
    </row>
    <row r="1177" spans="1:1" x14ac:dyDescent="0.25">
      <c r="A1177" s="11"/>
    </row>
    <row r="1178" spans="1:1" x14ac:dyDescent="0.25">
      <c r="A1178" s="11"/>
    </row>
    <row r="1179" spans="1:1" x14ac:dyDescent="0.25">
      <c r="A1179" s="11"/>
    </row>
    <row r="1180" spans="1:1" x14ac:dyDescent="0.25">
      <c r="A1180" s="11"/>
    </row>
    <row r="1181" spans="1:1" x14ac:dyDescent="0.25">
      <c r="A1181" s="11"/>
    </row>
    <row r="1182" spans="1:1" x14ac:dyDescent="0.25">
      <c r="A1182" s="11"/>
    </row>
    <row r="1183" spans="1:1" x14ac:dyDescent="0.25">
      <c r="A1183" s="11"/>
    </row>
    <row r="1184" spans="1:1" x14ac:dyDescent="0.25">
      <c r="A1184" s="11"/>
    </row>
    <row r="1185" spans="1:1" x14ac:dyDescent="0.25">
      <c r="A1185" s="11"/>
    </row>
    <row r="1186" spans="1:1" x14ac:dyDescent="0.25">
      <c r="A1186" s="11"/>
    </row>
    <row r="1187" spans="1:1" x14ac:dyDescent="0.25">
      <c r="A1187" s="11"/>
    </row>
    <row r="1188" spans="1:1" x14ac:dyDescent="0.25">
      <c r="A1188" s="11"/>
    </row>
    <row r="1189" spans="1:1" x14ac:dyDescent="0.25">
      <c r="A1189" s="11"/>
    </row>
    <row r="1190" spans="1:1" x14ac:dyDescent="0.25">
      <c r="A1190" s="11"/>
    </row>
    <row r="1191" spans="1:1" x14ac:dyDescent="0.25">
      <c r="A1191" s="11"/>
    </row>
    <row r="1192" spans="1:1" x14ac:dyDescent="0.25">
      <c r="A1192" s="11"/>
    </row>
    <row r="1193" spans="1:1" x14ac:dyDescent="0.25">
      <c r="A1193" s="11"/>
    </row>
    <row r="1194" spans="1:1" x14ac:dyDescent="0.25">
      <c r="A1194" s="11"/>
    </row>
    <row r="1195" spans="1:1" x14ac:dyDescent="0.25">
      <c r="A1195" s="11"/>
    </row>
    <row r="1196" spans="1:1" x14ac:dyDescent="0.25">
      <c r="A1196" s="11"/>
    </row>
    <row r="1197" spans="1:1" x14ac:dyDescent="0.25">
      <c r="A1197" s="11"/>
    </row>
    <row r="1198" spans="1:1" x14ac:dyDescent="0.25">
      <c r="A1198" s="11"/>
    </row>
    <row r="1199" spans="1:1" x14ac:dyDescent="0.25">
      <c r="A1199" s="11"/>
    </row>
    <row r="1200" spans="1:1" x14ac:dyDescent="0.25">
      <c r="A1200" s="11"/>
    </row>
    <row r="1201" spans="1:1" x14ac:dyDescent="0.25">
      <c r="A1201" s="11"/>
    </row>
    <row r="1202" spans="1:1" x14ac:dyDescent="0.25">
      <c r="A1202" s="11"/>
    </row>
    <row r="1203" spans="1:1" x14ac:dyDescent="0.25">
      <c r="A1203" s="11"/>
    </row>
    <row r="1204" spans="1:1" x14ac:dyDescent="0.25">
      <c r="A1204" s="11"/>
    </row>
    <row r="1205" spans="1:1" x14ac:dyDescent="0.25">
      <c r="A1205" s="11"/>
    </row>
    <row r="1206" spans="1:1" x14ac:dyDescent="0.25">
      <c r="A1206" s="11"/>
    </row>
    <row r="1207" spans="1:1" x14ac:dyDescent="0.25">
      <c r="A1207" s="11"/>
    </row>
    <row r="1208" spans="1:1" x14ac:dyDescent="0.25">
      <c r="A1208" s="11"/>
    </row>
    <row r="1209" spans="1:1" x14ac:dyDescent="0.25">
      <c r="A1209" s="11"/>
    </row>
    <row r="1210" spans="1:1" x14ac:dyDescent="0.25">
      <c r="A1210" s="11"/>
    </row>
    <row r="1211" spans="1:1" x14ac:dyDescent="0.25">
      <c r="A1211" s="11"/>
    </row>
    <row r="1212" spans="1:1" x14ac:dyDescent="0.25">
      <c r="A1212" s="11"/>
    </row>
    <row r="1213" spans="1:1" x14ac:dyDescent="0.25">
      <c r="A1213" s="11"/>
    </row>
    <row r="1214" spans="1:1" x14ac:dyDescent="0.25">
      <c r="A1214" s="11"/>
    </row>
    <row r="1215" spans="1:1" x14ac:dyDescent="0.25">
      <c r="A1215" s="11"/>
    </row>
    <row r="1216" spans="1:1" x14ac:dyDescent="0.25">
      <c r="A1216" s="11"/>
    </row>
    <row r="1217" spans="1:1" x14ac:dyDescent="0.25">
      <c r="A1217" s="11"/>
    </row>
    <row r="1218" spans="1:1" x14ac:dyDescent="0.25">
      <c r="A1218" s="11"/>
    </row>
    <row r="1219" spans="1:1" x14ac:dyDescent="0.25">
      <c r="A1219" s="11"/>
    </row>
    <row r="1220" spans="1:1" x14ac:dyDescent="0.25">
      <c r="A1220" s="11"/>
    </row>
    <row r="1221" spans="1:1" x14ac:dyDescent="0.25">
      <c r="A1221" s="11"/>
    </row>
    <row r="1222" spans="1:1" x14ac:dyDescent="0.25">
      <c r="A1222" s="11"/>
    </row>
    <row r="1223" spans="1:1" x14ac:dyDescent="0.25">
      <c r="A1223" s="11"/>
    </row>
    <row r="1224" spans="1:1" x14ac:dyDescent="0.25">
      <c r="A1224" s="11"/>
    </row>
    <row r="1225" spans="1:1" x14ac:dyDescent="0.25">
      <c r="A1225" s="11"/>
    </row>
    <row r="1226" spans="1:1" x14ac:dyDescent="0.25">
      <c r="A1226" s="11"/>
    </row>
    <row r="1227" spans="1:1" x14ac:dyDescent="0.25">
      <c r="A1227" s="11"/>
    </row>
    <row r="1228" spans="1:1" x14ac:dyDescent="0.25">
      <c r="A1228" s="11"/>
    </row>
    <row r="1229" spans="1:1" x14ac:dyDescent="0.25">
      <c r="A1229" s="11"/>
    </row>
    <row r="1230" spans="1:1" x14ac:dyDescent="0.25">
      <c r="A1230" s="11"/>
    </row>
    <row r="1231" spans="1:1" x14ac:dyDescent="0.25">
      <c r="A1231" s="11"/>
    </row>
    <row r="1232" spans="1:1" x14ac:dyDescent="0.25">
      <c r="A1232" s="11"/>
    </row>
    <row r="1233" spans="1:1" x14ac:dyDescent="0.25">
      <c r="A1233" s="11"/>
    </row>
    <row r="1234" spans="1:1" x14ac:dyDescent="0.25">
      <c r="A1234" s="11"/>
    </row>
    <row r="1235" spans="1:1" x14ac:dyDescent="0.25">
      <c r="A1235" s="11"/>
    </row>
    <row r="1236" spans="1:1" x14ac:dyDescent="0.25">
      <c r="A1236" s="11"/>
    </row>
    <row r="1237" spans="1:1" x14ac:dyDescent="0.25">
      <c r="A1237" s="11"/>
    </row>
    <row r="1238" spans="1:1" x14ac:dyDescent="0.25">
      <c r="A1238" s="11"/>
    </row>
    <row r="1239" spans="1:1" x14ac:dyDescent="0.25">
      <c r="A1239" s="11"/>
    </row>
    <row r="1240" spans="1:1" x14ac:dyDescent="0.25">
      <c r="A1240" s="11"/>
    </row>
    <row r="1241" spans="1:1" x14ac:dyDescent="0.25">
      <c r="A1241" s="11"/>
    </row>
    <row r="1242" spans="1:1" x14ac:dyDescent="0.25">
      <c r="A1242" s="11"/>
    </row>
    <row r="1243" spans="1:1" x14ac:dyDescent="0.25">
      <c r="A1243" s="11"/>
    </row>
    <row r="1244" spans="1:1" x14ac:dyDescent="0.25">
      <c r="A1244" s="11"/>
    </row>
    <row r="1245" spans="1:1" x14ac:dyDescent="0.25">
      <c r="A1245" s="11"/>
    </row>
    <row r="1246" spans="1:1" x14ac:dyDescent="0.25">
      <c r="A1246" s="11"/>
    </row>
    <row r="1247" spans="1:1" x14ac:dyDescent="0.25">
      <c r="A1247" s="11"/>
    </row>
    <row r="1248" spans="1:1" x14ac:dyDescent="0.25">
      <c r="A1248" s="11"/>
    </row>
    <row r="1249" spans="1:1" x14ac:dyDescent="0.25">
      <c r="A1249" s="11"/>
    </row>
    <row r="1250" spans="1:1" x14ac:dyDescent="0.25">
      <c r="A1250" s="11"/>
    </row>
    <row r="1251" spans="1:1" x14ac:dyDescent="0.25">
      <c r="A1251" s="11"/>
    </row>
    <row r="1252" spans="1:1" x14ac:dyDescent="0.25">
      <c r="A1252" s="11"/>
    </row>
    <row r="1253" spans="1:1" x14ac:dyDescent="0.25">
      <c r="A1253" s="11"/>
    </row>
    <row r="1254" spans="1:1" x14ac:dyDescent="0.25">
      <c r="A1254" s="11"/>
    </row>
    <row r="1255" spans="1:1" x14ac:dyDescent="0.25">
      <c r="A1255" s="11"/>
    </row>
    <row r="1256" spans="1:1" x14ac:dyDescent="0.25">
      <c r="A1256" s="11"/>
    </row>
    <row r="1257" spans="1:1" x14ac:dyDescent="0.25">
      <c r="A1257" s="11"/>
    </row>
    <row r="1258" spans="1:1" x14ac:dyDescent="0.25">
      <c r="A1258" s="11"/>
    </row>
    <row r="1259" spans="1:1" x14ac:dyDescent="0.25">
      <c r="A1259" s="11"/>
    </row>
    <row r="1260" spans="1:1" x14ac:dyDescent="0.25">
      <c r="A1260" s="11"/>
    </row>
    <row r="1261" spans="1:1" x14ac:dyDescent="0.25">
      <c r="A1261" s="11"/>
    </row>
    <row r="1262" spans="1:1" x14ac:dyDescent="0.25">
      <c r="A1262" s="11"/>
    </row>
    <row r="1263" spans="1:1" x14ac:dyDescent="0.25">
      <c r="A1263" s="11"/>
    </row>
    <row r="1264" spans="1:1" x14ac:dyDescent="0.25">
      <c r="A1264" s="11"/>
    </row>
    <row r="1265" spans="1:1" x14ac:dyDescent="0.25">
      <c r="A1265" s="11"/>
    </row>
    <row r="1266" spans="1:1" x14ac:dyDescent="0.25">
      <c r="A1266" s="11"/>
    </row>
    <row r="1267" spans="1:1" x14ac:dyDescent="0.25">
      <c r="A1267" s="11"/>
    </row>
    <row r="1268" spans="1:1" x14ac:dyDescent="0.25">
      <c r="A1268" s="11"/>
    </row>
    <row r="1269" spans="1:1" x14ac:dyDescent="0.25">
      <c r="A1269" s="11"/>
    </row>
    <row r="1270" spans="1:1" x14ac:dyDescent="0.25">
      <c r="A1270" s="11"/>
    </row>
    <row r="1271" spans="1:1" x14ac:dyDescent="0.25">
      <c r="A1271" s="11"/>
    </row>
    <row r="1272" spans="1:1" x14ac:dyDescent="0.25">
      <c r="A1272" s="11"/>
    </row>
    <row r="1273" spans="1:1" x14ac:dyDescent="0.25">
      <c r="A1273" s="11"/>
    </row>
    <row r="1274" spans="1:1" x14ac:dyDescent="0.25">
      <c r="A1274" s="11"/>
    </row>
    <row r="1275" spans="1:1" x14ac:dyDescent="0.25">
      <c r="A1275" s="11"/>
    </row>
    <row r="1276" spans="1:1" x14ac:dyDescent="0.25">
      <c r="A1276" s="11"/>
    </row>
    <row r="1277" spans="1:1" x14ac:dyDescent="0.25">
      <c r="A1277" s="11"/>
    </row>
    <row r="1278" spans="1:1" x14ac:dyDescent="0.25">
      <c r="A1278" s="11"/>
    </row>
    <row r="1279" spans="1:1" x14ac:dyDescent="0.25">
      <c r="A1279" s="11"/>
    </row>
    <row r="1280" spans="1:1" x14ac:dyDescent="0.25">
      <c r="A1280" s="11"/>
    </row>
    <row r="1281" spans="1:1" x14ac:dyDescent="0.25">
      <c r="A1281" s="11"/>
    </row>
    <row r="1282" spans="1:1" x14ac:dyDescent="0.25">
      <c r="A1282" s="11"/>
    </row>
    <row r="1283" spans="1:1" x14ac:dyDescent="0.25">
      <c r="A1283" s="11"/>
    </row>
    <row r="1284" spans="1:1" x14ac:dyDescent="0.25">
      <c r="A1284" s="11"/>
    </row>
    <row r="1285" spans="1:1" x14ac:dyDescent="0.25">
      <c r="A1285" s="11"/>
    </row>
    <row r="1286" spans="1:1" x14ac:dyDescent="0.25">
      <c r="A1286" s="11"/>
    </row>
    <row r="1287" spans="1:1" x14ac:dyDescent="0.25">
      <c r="A1287" s="11"/>
    </row>
    <row r="1288" spans="1:1" x14ac:dyDescent="0.25">
      <c r="A1288" s="11"/>
    </row>
    <row r="1289" spans="1:1" x14ac:dyDescent="0.25">
      <c r="A1289" s="11"/>
    </row>
    <row r="1290" spans="1:1" x14ac:dyDescent="0.25">
      <c r="A1290" s="11"/>
    </row>
    <row r="1291" spans="1:1" x14ac:dyDescent="0.25">
      <c r="A1291" s="11"/>
    </row>
    <row r="1292" spans="1:1" x14ac:dyDescent="0.25">
      <c r="A1292" s="11"/>
    </row>
    <row r="1293" spans="1:1" x14ac:dyDescent="0.25">
      <c r="A1293" s="11"/>
    </row>
    <row r="1294" spans="1:1" x14ac:dyDescent="0.25">
      <c r="A1294" s="11"/>
    </row>
    <row r="1295" spans="1:1" x14ac:dyDescent="0.25">
      <c r="A1295" s="11"/>
    </row>
    <row r="1296" spans="1:1" x14ac:dyDescent="0.25">
      <c r="A1296" s="11"/>
    </row>
    <row r="1297" spans="1:1" x14ac:dyDescent="0.25">
      <c r="A1297" s="11"/>
    </row>
    <row r="1298" spans="1:1" x14ac:dyDescent="0.25">
      <c r="A1298" s="11"/>
    </row>
    <row r="1299" spans="1:1" x14ac:dyDescent="0.25">
      <c r="A1299" s="11"/>
    </row>
    <row r="1300" spans="1:1" x14ac:dyDescent="0.25">
      <c r="A1300" s="11"/>
    </row>
    <row r="1301" spans="1:1" x14ac:dyDescent="0.25">
      <c r="A1301" s="11"/>
    </row>
    <row r="1302" spans="1:1" x14ac:dyDescent="0.25">
      <c r="A1302" s="11"/>
    </row>
    <row r="1303" spans="1:1" x14ac:dyDescent="0.25">
      <c r="A1303" s="11"/>
    </row>
    <row r="1304" spans="1:1" x14ac:dyDescent="0.25">
      <c r="A1304" s="11"/>
    </row>
    <row r="1305" spans="1:1" x14ac:dyDescent="0.25">
      <c r="A1305" s="11"/>
    </row>
    <row r="1306" spans="1:1" x14ac:dyDescent="0.25">
      <c r="A1306" s="11"/>
    </row>
    <row r="1307" spans="1:1" x14ac:dyDescent="0.25">
      <c r="A1307" s="11"/>
    </row>
    <row r="1308" spans="1:1" x14ac:dyDescent="0.25">
      <c r="A1308" s="11"/>
    </row>
    <row r="1309" spans="1:1" x14ac:dyDescent="0.25">
      <c r="A1309" s="11"/>
    </row>
    <row r="1310" spans="1:1" x14ac:dyDescent="0.25">
      <c r="A1310" s="11"/>
    </row>
    <row r="1311" spans="1:1" x14ac:dyDescent="0.25">
      <c r="A1311" s="11"/>
    </row>
    <row r="1312" spans="1:1" x14ac:dyDescent="0.25">
      <c r="A1312" s="11"/>
    </row>
    <row r="1313" spans="1:1" x14ac:dyDescent="0.25">
      <c r="A1313" s="11"/>
    </row>
    <row r="1314" spans="1:1" x14ac:dyDescent="0.25">
      <c r="A1314" s="11"/>
    </row>
    <row r="1315" spans="1:1" x14ac:dyDescent="0.25">
      <c r="A1315" s="11"/>
    </row>
    <row r="1316" spans="1:1" x14ac:dyDescent="0.25">
      <c r="A1316" s="11"/>
    </row>
    <row r="1317" spans="1:1" x14ac:dyDescent="0.25">
      <c r="A1317" s="11"/>
    </row>
    <row r="1318" spans="1:1" x14ac:dyDescent="0.25">
      <c r="A1318" s="11"/>
    </row>
    <row r="1319" spans="1:1" x14ac:dyDescent="0.25">
      <c r="A1319" s="11"/>
    </row>
    <row r="1320" spans="1:1" x14ac:dyDescent="0.25">
      <c r="A1320" s="11"/>
    </row>
    <row r="1321" spans="1:1" x14ac:dyDescent="0.25">
      <c r="A1321" s="11"/>
    </row>
    <row r="1322" spans="1:1" x14ac:dyDescent="0.25">
      <c r="A1322" s="11"/>
    </row>
    <row r="1323" spans="1:1" x14ac:dyDescent="0.25">
      <c r="A1323" s="11"/>
    </row>
    <row r="1324" spans="1:1" x14ac:dyDescent="0.25">
      <c r="A1324" s="11"/>
    </row>
    <row r="1325" spans="1:1" x14ac:dyDescent="0.25">
      <c r="A1325" s="11"/>
    </row>
    <row r="1326" spans="1:1" x14ac:dyDescent="0.25">
      <c r="A1326" s="11"/>
    </row>
    <row r="1327" spans="1:1" x14ac:dyDescent="0.25">
      <c r="A1327" s="11"/>
    </row>
    <row r="1328" spans="1:1" x14ac:dyDescent="0.25">
      <c r="A1328" s="11"/>
    </row>
    <row r="1329" spans="1:1" x14ac:dyDescent="0.25">
      <c r="A1329" s="11"/>
    </row>
    <row r="1330" spans="1:1" x14ac:dyDescent="0.25">
      <c r="A1330" s="11"/>
    </row>
    <row r="1331" spans="1:1" x14ac:dyDescent="0.25">
      <c r="A1331" s="11"/>
    </row>
    <row r="1332" spans="1:1" x14ac:dyDescent="0.25">
      <c r="A1332" s="11"/>
    </row>
    <row r="1333" spans="1:1" x14ac:dyDescent="0.25">
      <c r="A1333" s="11"/>
    </row>
    <row r="1334" spans="1:1" x14ac:dyDescent="0.25">
      <c r="A1334" s="11"/>
    </row>
    <row r="1335" spans="1:1" x14ac:dyDescent="0.25">
      <c r="A1335" s="11"/>
    </row>
    <row r="1336" spans="1:1" x14ac:dyDescent="0.25">
      <c r="A1336" s="11"/>
    </row>
    <row r="1337" spans="1:1" x14ac:dyDescent="0.25">
      <c r="A1337" s="11"/>
    </row>
    <row r="1338" spans="1:1" x14ac:dyDescent="0.25">
      <c r="A1338" s="11"/>
    </row>
    <row r="1339" spans="1:1" x14ac:dyDescent="0.25">
      <c r="A1339" s="11"/>
    </row>
    <row r="1340" spans="1:1" x14ac:dyDescent="0.25">
      <c r="A1340" s="11"/>
    </row>
    <row r="1341" spans="1:1" x14ac:dyDescent="0.25">
      <c r="A1341" s="11"/>
    </row>
    <row r="1342" spans="1:1" x14ac:dyDescent="0.25">
      <c r="A1342" s="11"/>
    </row>
    <row r="1343" spans="1:1" x14ac:dyDescent="0.25">
      <c r="A1343" s="11"/>
    </row>
    <row r="1344" spans="1:1" x14ac:dyDescent="0.25">
      <c r="A1344" s="11"/>
    </row>
    <row r="1345" spans="1:1" x14ac:dyDescent="0.25">
      <c r="A1345" s="11"/>
    </row>
    <row r="1346" spans="1:1" x14ac:dyDescent="0.25">
      <c r="A1346" s="11"/>
    </row>
    <row r="1347" spans="1:1" x14ac:dyDescent="0.25">
      <c r="A1347" s="11"/>
    </row>
    <row r="1348" spans="1:1" x14ac:dyDescent="0.25">
      <c r="A1348" s="11"/>
    </row>
    <row r="1349" spans="1:1" x14ac:dyDescent="0.25">
      <c r="A1349" s="11"/>
    </row>
    <row r="1350" spans="1:1" x14ac:dyDescent="0.25">
      <c r="A1350" s="11"/>
    </row>
    <row r="1351" spans="1:1" x14ac:dyDescent="0.25">
      <c r="A1351" s="11"/>
    </row>
    <row r="1352" spans="1:1" x14ac:dyDescent="0.25">
      <c r="A1352" s="11"/>
    </row>
    <row r="1353" spans="1:1" x14ac:dyDescent="0.25">
      <c r="A1353" s="11"/>
    </row>
    <row r="1354" spans="1:1" x14ac:dyDescent="0.25">
      <c r="A1354" s="11"/>
    </row>
    <row r="1355" spans="1:1" x14ac:dyDescent="0.25">
      <c r="A1355" s="11"/>
    </row>
    <row r="1356" spans="1:1" x14ac:dyDescent="0.25">
      <c r="A1356" s="11"/>
    </row>
    <row r="1357" spans="1:1" x14ac:dyDescent="0.25">
      <c r="A1357" s="11"/>
    </row>
    <row r="1358" spans="1:1" x14ac:dyDescent="0.25">
      <c r="A1358" s="11"/>
    </row>
    <row r="1359" spans="1:1" x14ac:dyDescent="0.25">
      <c r="A1359" s="11"/>
    </row>
    <row r="1360" spans="1:1" x14ac:dyDescent="0.25">
      <c r="A1360" s="11"/>
    </row>
    <row r="1361" spans="1:1" x14ac:dyDescent="0.25">
      <c r="A1361" s="11"/>
    </row>
    <row r="1362" spans="1:1" x14ac:dyDescent="0.25">
      <c r="A1362" s="11"/>
    </row>
    <row r="1363" spans="1:1" x14ac:dyDescent="0.25">
      <c r="A1363" s="11"/>
    </row>
    <row r="1364" spans="1:1" x14ac:dyDescent="0.25">
      <c r="A1364" s="11"/>
    </row>
    <row r="1365" spans="1:1" x14ac:dyDescent="0.25">
      <c r="A1365" s="11"/>
    </row>
    <row r="1366" spans="1:1" x14ac:dyDescent="0.25">
      <c r="A1366" s="11"/>
    </row>
    <row r="1367" spans="1:1" x14ac:dyDescent="0.25">
      <c r="A1367" s="11"/>
    </row>
    <row r="1368" spans="1:1" x14ac:dyDescent="0.25">
      <c r="A1368" s="11"/>
    </row>
    <row r="1369" spans="1:1" x14ac:dyDescent="0.25">
      <c r="A1369" s="11"/>
    </row>
    <row r="1370" spans="1:1" x14ac:dyDescent="0.25">
      <c r="A1370" s="11"/>
    </row>
    <row r="1371" spans="1:1" x14ac:dyDescent="0.25">
      <c r="A1371" s="11"/>
    </row>
    <row r="1372" spans="1:1" x14ac:dyDescent="0.25">
      <c r="A1372" s="11"/>
    </row>
    <row r="1373" spans="1:1" x14ac:dyDescent="0.25">
      <c r="A1373" s="11"/>
    </row>
    <row r="1374" spans="1:1" x14ac:dyDescent="0.25">
      <c r="A1374" s="11"/>
    </row>
    <row r="1375" spans="1:1" x14ac:dyDescent="0.25">
      <c r="A1375" s="11"/>
    </row>
    <row r="1376" spans="1:1" x14ac:dyDescent="0.25">
      <c r="A1376" s="11"/>
    </row>
    <row r="1377" spans="1:1" x14ac:dyDescent="0.25">
      <c r="A1377" s="11"/>
    </row>
    <row r="1378" spans="1:1" x14ac:dyDescent="0.25">
      <c r="A1378" s="11"/>
    </row>
    <row r="1379" spans="1:1" x14ac:dyDescent="0.25">
      <c r="A1379" s="11"/>
    </row>
    <row r="1380" spans="1:1" x14ac:dyDescent="0.25">
      <c r="A1380" s="11"/>
    </row>
    <row r="1381" spans="1:1" x14ac:dyDescent="0.25">
      <c r="A1381" s="11"/>
    </row>
    <row r="1382" spans="1:1" x14ac:dyDescent="0.25">
      <c r="A1382" s="11"/>
    </row>
    <row r="1383" spans="1:1" x14ac:dyDescent="0.25">
      <c r="A1383" s="11"/>
    </row>
    <row r="1384" spans="1:1" x14ac:dyDescent="0.25">
      <c r="A1384" s="11"/>
    </row>
    <row r="1385" spans="1:1" x14ac:dyDescent="0.25">
      <c r="A1385" s="11"/>
    </row>
    <row r="1386" spans="1:1" x14ac:dyDescent="0.25">
      <c r="A1386" s="11"/>
    </row>
    <row r="1387" spans="1:1" x14ac:dyDescent="0.25">
      <c r="A1387" s="11"/>
    </row>
    <row r="1388" spans="1:1" x14ac:dyDescent="0.25">
      <c r="A1388" s="11"/>
    </row>
    <row r="1389" spans="1:1" x14ac:dyDescent="0.25">
      <c r="A1389" s="11"/>
    </row>
    <row r="1390" spans="1:1" x14ac:dyDescent="0.25">
      <c r="A1390" s="11"/>
    </row>
    <row r="1391" spans="1:1" x14ac:dyDescent="0.25">
      <c r="A1391" s="11"/>
    </row>
    <row r="1392" spans="1:1" x14ac:dyDescent="0.25">
      <c r="A1392" s="11"/>
    </row>
    <row r="1393" spans="1:1" x14ac:dyDescent="0.25">
      <c r="A1393" s="11"/>
    </row>
    <row r="1394" spans="1:1" x14ac:dyDescent="0.25">
      <c r="A1394" s="11"/>
    </row>
    <row r="1395" spans="1:1" x14ac:dyDescent="0.25">
      <c r="A1395" s="11"/>
    </row>
    <row r="1396" spans="1:1" x14ac:dyDescent="0.25">
      <c r="A1396" s="11"/>
    </row>
    <row r="1397" spans="1:1" x14ac:dyDescent="0.25">
      <c r="A1397" s="11"/>
    </row>
    <row r="1398" spans="1:1" x14ac:dyDescent="0.25">
      <c r="A1398" s="11"/>
    </row>
    <row r="1399" spans="1:1" x14ac:dyDescent="0.25">
      <c r="A1399" s="11"/>
    </row>
    <row r="1400" spans="1:1" x14ac:dyDescent="0.25">
      <c r="A1400" s="11"/>
    </row>
    <row r="1401" spans="1:1" x14ac:dyDescent="0.25">
      <c r="A1401" s="11"/>
    </row>
    <row r="1402" spans="1:1" x14ac:dyDescent="0.25">
      <c r="A1402" s="11"/>
    </row>
    <row r="1403" spans="1:1" x14ac:dyDescent="0.25">
      <c r="A1403" s="11"/>
    </row>
    <row r="1404" spans="1:1" x14ac:dyDescent="0.25">
      <c r="A1404" s="11"/>
    </row>
    <row r="1405" spans="1:1" x14ac:dyDescent="0.25">
      <c r="A1405" s="11"/>
    </row>
    <row r="1406" spans="1:1" x14ac:dyDescent="0.25">
      <c r="A1406" s="11"/>
    </row>
    <row r="1407" spans="1:1" x14ac:dyDescent="0.25">
      <c r="A1407" s="11"/>
    </row>
    <row r="1408" spans="1:1" x14ac:dyDescent="0.25">
      <c r="A1408" s="11"/>
    </row>
    <row r="1409" spans="1:1" x14ac:dyDescent="0.25">
      <c r="A1409" s="11"/>
    </row>
    <row r="1410" spans="1:1" x14ac:dyDescent="0.25">
      <c r="A1410" s="11"/>
    </row>
    <row r="1411" spans="1:1" x14ac:dyDescent="0.25">
      <c r="A1411" s="11"/>
    </row>
    <row r="1412" spans="1:1" x14ac:dyDescent="0.25">
      <c r="A1412" s="11"/>
    </row>
    <row r="1413" spans="1:1" x14ac:dyDescent="0.25">
      <c r="A1413" s="11"/>
    </row>
    <row r="1414" spans="1:1" x14ac:dyDescent="0.25">
      <c r="A1414" s="11"/>
    </row>
    <row r="1415" spans="1:1" x14ac:dyDescent="0.25">
      <c r="A1415" s="11"/>
    </row>
    <row r="1416" spans="1:1" x14ac:dyDescent="0.25">
      <c r="A1416" s="11"/>
    </row>
    <row r="1417" spans="1:1" x14ac:dyDescent="0.25">
      <c r="A1417" s="11"/>
    </row>
    <row r="1418" spans="1:1" x14ac:dyDescent="0.25">
      <c r="A1418" s="11"/>
    </row>
    <row r="1419" spans="1:1" x14ac:dyDescent="0.25">
      <c r="A1419" s="11"/>
    </row>
    <row r="1420" spans="1:1" x14ac:dyDescent="0.25">
      <c r="A1420" s="11"/>
    </row>
    <row r="1421" spans="1:1" x14ac:dyDescent="0.25">
      <c r="A1421" s="11"/>
    </row>
    <row r="1422" spans="1:1" x14ac:dyDescent="0.25">
      <c r="A1422" s="11"/>
    </row>
    <row r="1423" spans="1:1" x14ac:dyDescent="0.25">
      <c r="A1423" s="11"/>
    </row>
    <row r="1424" spans="1:1" x14ac:dyDescent="0.25">
      <c r="A1424" s="11"/>
    </row>
    <row r="1425" spans="1:1" x14ac:dyDescent="0.25">
      <c r="A1425" s="11"/>
    </row>
    <row r="1426" spans="1:1" x14ac:dyDescent="0.25">
      <c r="A1426" s="11"/>
    </row>
    <row r="1427" spans="1:1" x14ac:dyDescent="0.25">
      <c r="A1427" s="11"/>
    </row>
    <row r="1428" spans="1:1" x14ac:dyDescent="0.25">
      <c r="A1428" s="11"/>
    </row>
    <row r="1429" spans="1:1" x14ac:dyDescent="0.25">
      <c r="A1429" s="11"/>
    </row>
    <row r="1430" spans="1:1" x14ac:dyDescent="0.25">
      <c r="A1430" s="11"/>
    </row>
    <row r="1431" spans="1:1" x14ac:dyDescent="0.25">
      <c r="A1431" s="11"/>
    </row>
    <row r="1432" spans="1:1" x14ac:dyDescent="0.25">
      <c r="A1432" s="11"/>
    </row>
    <row r="1433" spans="1:1" x14ac:dyDescent="0.25">
      <c r="A1433" s="11"/>
    </row>
    <row r="1434" spans="1:1" x14ac:dyDescent="0.25">
      <c r="A1434" s="11"/>
    </row>
    <row r="1435" spans="1:1" x14ac:dyDescent="0.25">
      <c r="A1435" s="11"/>
    </row>
    <row r="1436" spans="1:1" x14ac:dyDescent="0.25">
      <c r="A1436" s="11"/>
    </row>
    <row r="1437" spans="1:1" x14ac:dyDescent="0.25">
      <c r="A1437" s="11"/>
    </row>
    <row r="1438" spans="1:1" x14ac:dyDescent="0.25">
      <c r="A1438" s="11"/>
    </row>
    <row r="1439" spans="1:1" x14ac:dyDescent="0.25">
      <c r="A1439" s="11"/>
    </row>
    <row r="1440" spans="1:1" x14ac:dyDescent="0.25">
      <c r="A1440" s="11"/>
    </row>
    <row r="1441" spans="1:1" x14ac:dyDescent="0.25">
      <c r="A1441" s="11"/>
    </row>
    <row r="1442" spans="1:1" x14ac:dyDescent="0.25">
      <c r="A1442" s="11"/>
    </row>
    <row r="1443" spans="1:1" x14ac:dyDescent="0.25">
      <c r="A1443" s="11"/>
    </row>
    <row r="1444" spans="1:1" x14ac:dyDescent="0.25">
      <c r="A1444" s="11"/>
    </row>
    <row r="1445" spans="1:1" x14ac:dyDescent="0.25">
      <c r="A1445" s="11"/>
    </row>
    <row r="1446" spans="1:1" x14ac:dyDescent="0.25">
      <c r="A1446" s="11"/>
    </row>
    <row r="1447" spans="1:1" x14ac:dyDescent="0.25">
      <c r="A1447" s="11"/>
    </row>
    <row r="1448" spans="1:1" x14ac:dyDescent="0.25">
      <c r="A1448" s="11"/>
    </row>
    <row r="1449" spans="1:1" x14ac:dyDescent="0.25">
      <c r="A1449" s="11"/>
    </row>
    <row r="1450" spans="1:1" x14ac:dyDescent="0.25">
      <c r="A1450" s="11"/>
    </row>
    <row r="1451" spans="1:1" x14ac:dyDescent="0.25">
      <c r="A1451" s="11"/>
    </row>
    <row r="1452" spans="1:1" x14ac:dyDescent="0.25">
      <c r="A1452" s="11"/>
    </row>
    <row r="1453" spans="1:1" x14ac:dyDescent="0.25">
      <c r="A1453" s="11"/>
    </row>
    <row r="1454" spans="1:1" x14ac:dyDescent="0.25">
      <c r="A1454" s="11"/>
    </row>
    <row r="1455" spans="1:1" x14ac:dyDescent="0.25">
      <c r="A1455" s="11"/>
    </row>
    <row r="1456" spans="1:1" x14ac:dyDescent="0.25">
      <c r="A1456" s="11"/>
    </row>
    <row r="1457" spans="1:1" x14ac:dyDescent="0.25">
      <c r="A1457" s="11"/>
    </row>
    <row r="1458" spans="1:1" x14ac:dyDescent="0.25">
      <c r="A1458" s="11"/>
    </row>
    <row r="1459" spans="1:1" x14ac:dyDescent="0.25">
      <c r="A1459" s="11"/>
    </row>
    <row r="1460" spans="1:1" x14ac:dyDescent="0.25">
      <c r="A1460" s="11"/>
    </row>
    <row r="1461" spans="1:1" x14ac:dyDescent="0.25">
      <c r="A1461" s="11"/>
    </row>
    <row r="1462" spans="1:1" x14ac:dyDescent="0.25">
      <c r="A1462" s="11"/>
    </row>
    <row r="1463" spans="1:1" x14ac:dyDescent="0.25">
      <c r="A1463" s="11"/>
    </row>
    <row r="1464" spans="1:1" x14ac:dyDescent="0.25">
      <c r="A1464" s="11"/>
    </row>
    <row r="1465" spans="1:1" x14ac:dyDescent="0.25">
      <c r="A1465" s="11"/>
    </row>
    <row r="1466" spans="1:1" x14ac:dyDescent="0.25">
      <c r="A1466" s="11"/>
    </row>
    <row r="1467" spans="1:1" x14ac:dyDescent="0.25">
      <c r="A1467" s="11"/>
    </row>
    <row r="1468" spans="1:1" x14ac:dyDescent="0.25">
      <c r="A1468" s="11"/>
    </row>
    <row r="1469" spans="1:1" x14ac:dyDescent="0.25">
      <c r="A1469" s="11"/>
    </row>
    <row r="1470" spans="1:1" x14ac:dyDescent="0.25">
      <c r="A1470" s="11"/>
    </row>
    <row r="1471" spans="1:1" x14ac:dyDescent="0.25">
      <c r="A1471" s="11"/>
    </row>
    <row r="1472" spans="1:1" x14ac:dyDescent="0.25">
      <c r="A1472" s="11"/>
    </row>
    <row r="1473" spans="1:1" x14ac:dyDescent="0.25">
      <c r="A1473" s="11"/>
    </row>
    <row r="1474" spans="1:1" x14ac:dyDescent="0.25">
      <c r="A1474" s="11"/>
    </row>
    <row r="1475" spans="1:1" x14ac:dyDescent="0.25">
      <c r="A1475" s="11"/>
    </row>
    <row r="1476" spans="1:1" x14ac:dyDescent="0.25">
      <c r="A1476" s="11"/>
    </row>
    <row r="1477" spans="1:1" x14ac:dyDescent="0.25">
      <c r="A1477" s="11"/>
    </row>
    <row r="1478" spans="1:1" x14ac:dyDescent="0.25">
      <c r="A1478" s="11"/>
    </row>
    <row r="1479" spans="1:1" x14ac:dyDescent="0.25">
      <c r="A1479" s="11"/>
    </row>
    <row r="1480" spans="1:1" x14ac:dyDescent="0.25">
      <c r="A1480" s="11"/>
    </row>
    <row r="1481" spans="1:1" x14ac:dyDescent="0.25">
      <c r="A1481" s="11"/>
    </row>
    <row r="1482" spans="1:1" x14ac:dyDescent="0.25">
      <c r="A1482" s="11"/>
    </row>
    <row r="1483" spans="1:1" x14ac:dyDescent="0.25">
      <c r="A1483" s="11"/>
    </row>
    <row r="1484" spans="1:1" x14ac:dyDescent="0.25">
      <c r="A1484" s="11"/>
    </row>
    <row r="1485" spans="1:1" x14ac:dyDescent="0.25">
      <c r="A1485" s="11"/>
    </row>
    <row r="1486" spans="1:1" x14ac:dyDescent="0.25">
      <c r="A1486" s="11"/>
    </row>
    <row r="1487" spans="1:1" x14ac:dyDescent="0.25">
      <c r="A1487" s="11"/>
    </row>
    <row r="1488" spans="1:1" x14ac:dyDescent="0.25">
      <c r="A1488" s="11"/>
    </row>
    <row r="1489" spans="1:1" x14ac:dyDescent="0.25">
      <c r="A1489" s="11"/>
    </row>
    <row r="1490" spans="1:1" x14ac:dyDescent="0.25">
      <c r="A1490" s="11"/>
    </row>
    <row r="1491" spans="1:1" x14ac:dyDescent="0.25">
      <c r="A1491" s="11"/>
    </row>
    <row r="1492" spans="1:1" x14ac:dyDescent="0.25">
      <c r="A1492" s="11"/>
    </row>
    <row r="1493" spans="1:1" x14ac:dyDescent="0.25">
      <c r="A1493" s="11"/>
    </row>
    <row r="1494" spans="1:1" x14ac:dyDescent="0.25">
      <c r="A1494" s="11"/>
    </row>
    <row r="1495" spans="1:1" x14ac:dyDescent="0.25">
      <c r="A1495" s="11"/>
    </row>
    <row r="1496" spans="1:1" x14ac:dyDescent="0.25">
      <c r="A1496" s="11"/>
    </row>
    <row r="1497" spans="1:1" x14ac:dyDescent="0.25">
      <c r="A1497" s="11"/>
    </row>
    <row r="1498" spans="1:1" x14ac:dyDescent="0.25">
      <c r="A1498" s="11"/>
    </row>
    <row r="1499" spans="1:1" x14ac:dyDescent="0.25">
      <c r="A1499" s="11"/>
    </row>
    <row r="1500" spans="1:1" x14ac:dyDescent="0.25">
      <c r="A1500" s="11"/>
    </row>
    <row r="1501" spans="1:1" x14ac:dyDescent="0.25">
      <c r="A1501" s="11"/>
    </row>
    <row r="1502" spans="1:1" x14ac:dyDescent="0.25">
      <c r="A1502" s="11"/>
    </row>
    <row r="1503" spans="1:1" x14ac:dyDescent="0.25">
      <c r="A1503" s="11"/>
    </row>
    <row r="1504" spans="1:1" x14ac:dyDescent="0.25">
      <c r="A1504" s="11"/>
    </row>
    <row r="1505" spans="1:1" x14ac:dyDescent="0.25">
      <c r="A1505" s="11"/>
    </row>
    <row r="1506" spans="1:1" x14ac:dyDescent="0.25">
      <c r="A1506" s="11"/>
    </row>
    <row r="1507" spans="1:1" x14ac:dyDescent="0.25">
      <c r="A1507" s="11"/>
    </row>
    <row r="1508" spans="1:1" x14ac:dyDescent="0.25">
      <c r="A1508" s="11"/>
    </row>
    <row r="1509" spans="1:1" x14ac:dyDescent="0.25">
      <c r="A1509" s="11"/>
    </row>
    <row r="1510" spans="1:1" x14ac:dyDescent="0.25">
      <c r="A1510" s="11"/>
    </row>
    <row r="1511" spans="1:1" x14ac:dyDescent="0.25">
      <c r="A1511" s="11"/>
    </row>
    <row r="1512" spans="1:1" x14ac:dyDescent="0.25">
      <c r="A1512" s="11"/>
    </row>
    <row r="1513" spans="1:1" x14ac:dyDescent="0.25">
      <c r="A1513" s="11"/>
    </row>
    <row r="1514" spans="1:1" x14ac:dyDescent="0.25">
      <c r="A1514" s="11"/>
    </row>
    <row r="1515" spans="1:1" x14ac:dyDescent="0.25">
      <c r="A1515" s="11"/>
    </row>
    <row r="1516" spans="1:1" x14ac:dyDescent="0.25">
      <c r="A1516" s="11"/>
    </row>
    <row r="1517" spans="1:1" x14ac:dyDescent="0.25">
      <c r="A1517" s="11"/>
    </row>
    <row r="1518" spans="1:1" x14ac:dyDescent="0.25">
      <c r="A1518" s="11"/>
    </row>
    <row r="1519" spans="1:1" x14ac:dyDescent="0.25">
      <c r="A1519" s="11"/>
    </row>
    <row r="1520" spans="1:1" x14ac:dyDescent="0.25">
      <c r="A1520" s="11"/>
    </row>
    <row r="1521" spans="1:1" x14ac:dyDescent="0.25">
      <c r="A1521" s="11"/>
    </row>
    <row r="1522" spans="1:1" x14ac:dyDescent="0.25">
      <c r="A1522" s="11"/>
    </row>
    <row r="1523" spans="1:1" x14ac:dyDescent="0.25">
      <c r="A1523" s="11"/>
    </row>
    <row r="1524" spans="1:1" x14ac:dyDescent="0.25">
      <c r="A1524" s="11"/>
    </row>
    <row r="1525" spans="1:1" x14ac:dyDescent="0.25">
      <c r="A1525" s="11"/>
    </row>
    <row r="1526" spans="1:1" x14ac:dyDescent="0.25">
      <c r="A1526" s="11"/>
    </row>
    <row r="1527" spans="1:1" x14ac:dyDescent="0.25">
      <c r="A1527" s="11"/>
    </row>
    <row r="1528" spans="1:1" x14ac:dyDescent="0.25">
      <c r="A1528" s="11"/>
    </row>
    <row r="1529" spans="1:1" x14ac:dyDescent="0.25">
      <c r="A1529" s="11"/>
    </row>
    <row r="1530" spans="1:1" x14ac:dyDescent="0.25">
      <c r="A1530" s="11"/>
    </row>
    <row r="1531" spans="1:1" x14ac:dyDescent="0.25">
      <c r="A1531" s="11"/>
    </row>
    <row r="1532" spans="1:1" x14ac:dyDescent="0.25">
      <c r="A1532" s="11"/>
    </row>
    <row r="1533" spans="1:1" x14ac:dyDescent="0.25">
      <c r="A1533" s="11"/>
    </row>
    <row r="1534" spans="1:1" x14ac:dyDescent="0.25">
      <c r="A1534" s="11"/>
    </row>
    <row r="1535" spans="1:1" x14ac:dyDescent="0.25">
      <c r="A1535" s="11"/>
    </row>
    <row r="1536" spans="1:1" x14ac:dyDescent="0.25">
      <c r="A1536" s="11"/>
    </row>
    <row r="1537" spans="1:1" x14ac:dyDescent="0.25">
      <c r="A1537" s="11"/>
    </row>
    <row r="1538" spans="1:1" x14ac:dyDescent="0.25">
      <c r="A1538" s="11"/>
    </row>
    <row r="1539" spans="1:1" x14ac:dyDescent="0.25">
      <c r="A1539" s="11"/>
    </row>
    <row r="1540" spans="1:1" x14ac:dyDescent="0.25">
      <c r="A1540" s="11"/>
    </row>
    <row r="1541" spans="1:1" x14ac:dyDescent="0.25">
      <c r="A1541" s="11"/>
    </row>
    <row r="1542" spans="1:1" x14ac:dyDescent="0.25">
      <c r="A1542" s="11"/>
    </row>
    <row r="1543" spans="1:1" x14ac:dyDescent="0.25">
      <c r="A1543" s="11"/>
    </row>
    <row r="1544" spans="1:1" x14ac:dyDescent="0.25">
      <c r="A1544" s="11"/>
    </row>
    <row r="1545" spans="1:1" x14ac:dyDescent="0.25">
      <c r="A1545" s="11"/>
    </row>
    <row r="1546" spans="1:1" x14ac:dyDescent="0.25">
      <c r="A1546" s="11"/>
    </row>
    <row r="1547" spans="1:1" x14ac:dyDescent="0.25">
      <c r="A1547" s="11"/>
    </row>
    <row r="1548" spans="1:1" x14ac:dyDescent="0.25">
      <c r="A1548" s="11"/>
    </row>
    <row r="1549" spans="1:1" x14ac:dyDescent="0.25">
      <c r="A1549" s="11"/>
    </row>
    <row r="1550" spans="1:1" x14ac:dyDescent="0.25">
      <c r="A1550" s="11"/>
    </row>
    <row r="1551" spans="1:1" x14ac:dyDescent="0.25">
      <c r="A1551" s="11"/>
    </row>
    <row r="1552" spans="1:1" x14ac:dyDescent="0.25">
      <c r="A1552" s="11"/>
    </row>
    <row r="1553" spans="1:1" x14ac:dyDescent="0.25">
      <c r="A1553" s="11"/>
    </row>
    <row r="1554" spans="1:1" x14ac:dyDescent="0.25">
      <c r="A1554" s="11"/>
    </row>
    <row r="1555" spans="1:1" x14ac:dyDescent="0.25">
      <c r="A1555" s="11"/>
    </row>
    <row r="1556" spans="1:1" x14ac:dyDescent="0.25">
      <c r="A1556" s="11"/>
    </row>
    <row r="1557" spans="1:1" x14ac:dyDescent="0.25">
      <c r="A1557" s="11"/>
    </row>
    <row r="1558" spans="1:1" x14ac:dyDescent="0.25">
      <c r="A1558" s="11"/>
    </row>
    <row r="1559" spans="1:1" x14ac:dyDescent="0.25">
      <c r="A1559" s="11"/>
    </row>
    <row r="1560" spans="1:1" x14ac:dyDescent="0.25">
      <c r="A1560" s="11"/>
    </row>
    <row r="1561" spans="1:1" x14ac:dyDescent="0.25">
      <c r="A1561" s="11"/>
    </row>
    <row r="1562" spans="1:1" x14ac:dyDescent="0.25">
      <c r="A1562" s="11"/>
    </row>
    <row r="1563" spans="1:1" x14ac:dyDescent="0.25">
      <c r="A1563" s="11"/>
    </row>
    <row r="1564" spans="1:1" x14ac:dyDescent="0.25">
      <c r="A1564" s="11"/>
    </row>
    <row r="1565" spans="1:1" x14ac:dyDescent="0.25">
      <c r="A1565" s="11"/>
    </row>
    <row r="1566" spans="1:1" x14ac:dyDescent="0.25">
      <c r="A1566" s="11"/>
    </row>
    <row r="1567" spans="1:1" x14ac:dyDescent="0.25">
      <c r="A1567" s="11"/>
    </row>
    <row r="1568" spans="1:1" x14ac:dyDescent="0.25">
      <c r="A1568" s="11"/>
    </row>
    <row r="1569" spans="1:1" x14ac:dyDescent="0.25">
      <c r="A1569" s="11"/>
    </row>
    <row r="1570" spans="1:1" x14ac:dyDescent="0.25">
      <c r="A1570" s="11"/>
    </row>
    <row r="1571" spans="1:1" x14ac:dyDescent="0.25">
      <c r="A1571" s="11"/>
    </row>
    <row r="1572" spans="1:1" x14ac:dyDescent="0.25">
      <c r="A1572" s="11"/>
    </row>
    <row r="1573" spans="1:1" x14ac:dyDescent="0.25">
      <c r="A1573" s="11"/>
    </row>
    <row r="1574" spans="1:1" x14ac:dyDescent="0.25">
      <c r="A1574" s="11"/>
    </row>
    <row r="1575" spans="1:1" x14ac:dyDescent="0.25">
      <c r="A1575" s="11"/>
    </row>
    <row r="1576" spans="1:1" x14ac:dyDescent="0.25">
      <c r="A1576" s="11"/>
    </row>
    <row r="1577" spans="1:1" x14ac:dyDescent="0.25">
      <c r="A1577" s="11"/>
    </row>
    <row r="1578" spans="1:1" x14ac:dyDescent="0.25">
      <c r="A1578" s="11"/>
    </row>
    <row r="1579" spans="1:1" x14ac:dyDescent="0.25">
      <c r="A1579" s="11"/>
    </row>
    <row r="1580" spans="1:1" x14ac:dyDescent="0.25">
      <c r="A1580" s="11"/>
    </row>
    <row r="1581" spans="1:1" x14ac:dyDescent="0.25">
      <c r="A1581" s="11"/>
    </row>
    <row r="1582" spans="1:1" x14ac:dyDescent="0.25">
      <c r="A1582" s="11"/>
    </row>
    <row r="1583" spans="1:1" x14ac:dyDescent="0.25">
      <c r="A1583" s="11"/>
    </row>
    <row r="1584" spans="1:1" x14ac:dyDescent="0.25">
      <c r="A1584" s="11"/>
    </row>
    <row r="1585" spans="1:1" x14ac:dyDescent="0.25">
      <c r="A1585" s="11"/>
    </row>
    <row r="1586" spans="1:1" x14ac:dyDescent="0.25">
      <c r="A1586" s="11"/>
    </row>
    <row r="1587" spans="1:1" x14ac:dyDescent="0.25">
      <c r="A1587" s="11"/>
    </row>
    <row r="1588" spans="1:1" x14ac:dyDescent="0.25">
      <c r="A1588" s="11"/>
    </row>
    <row r="1589" spans="1:1" x14ac:dyDescent="0.25">
      <c r="A1589" s="11"/>
    </row>
    <row r="1590" spans="1:1" x14ac:dyDescent="0.25">
      <c r="A1590" s="11"/>
    </row>
    <row r="1591" spans="1:1" x14ac:dyDescent="0.25">
      <c r="A1591" s="11"/>
    </row>
    <row r="1592" spans="1:1" x14ac:dyDescent="0.25">
      <c r="A1592" s="11"/>
    </row>
    <row r="1593" spans="1:1" x14ac:dyDescent="0.25">
      <c r="A1593" s="11"/>
    </row>
    <row r="1594" spans="1:1" x14ac:dyDescent="0.25">
      <c r="A1594" s="11"/>
    </row>
    <row r="1595" spans="1:1" x14ac:dyDescent="0.25">
      <c r="A1595" s="11"/>
    </row>
    <row r="1596" spans="1:1" x14ac:dyDescent="0.25">
      <c r="A1596" s="11"/>
    </row>
    <row r="1597" spans="1:1" x14ac:dyDescent="0.25">
      <c r="A1597" s="11"/>
    </row>
    <row r="1598" spans="1:1" x14ac:dyDescent="0.25">
      <c r="A1598" s="11"/>
    </row>
    <row r="1599" spans="1:1" x14ac:dyDescent="0.25">
      <c r="A1599" s="11"/>
    </row>
    <row r="1600" spans="1:1" x14ac:dyDescent="0.25">
      <c r="A1600" s="11"/>
    </row>
    <row r="1601" spans="1:1" x14ac:dyDescent="0.25">
      <c r="A1601" s="11"/>
    </row>
    <row r="1602" spans="1:1" x14ac:dyDescent="0.25">
      <c r="A1602" s="11"/>
    </row>
    <row r="1603" spans="1:1" x14ac:dyDescent="0.25">
      <c r="A1603" s="11"/>
    </row>
    <row r="1604" spans="1:1" x14ac:dyDescent="0.25">
      <c r="A1604" s="11"/>
    </row>
    <row r="1605" spans="1:1" x14ac:dyDescent="0.25">
      <c r="A1605" s="11"/>
    </row>
    <row r="1606" spans="1:1" x14ac:dyDescent="0.25">
      <c r="A1606" s="11"/>
    </row>
    <row r="1607" spans="1:1" x14ac:dyDescent="0.25">
      <c r="A1607" s="11"/>
    </row>
    <row r="1608" spans="1:1" x14ac:dyDescent="0.25">
      <c r="A1608" s="11"/>
    </row>
    <row r="1609" spans="1:1" x14ac:dyDescent="0.25">
      <c r="A1609" s="11"/>
    </row>
    <row r="1610" spans="1:1" x14ac:dyDescent="0.25">
      <c r="A1610" s="11"/>
    </row>
    <row r="1611" spans="1:1" x14ac:dyDescent="0.25">
      <c r="A1611" s="11"/>
    </row>
    <row r="1612" spans="1:1" x14ac:dyDescent="0.25">
      <c r="A1612" s="11"/>
    </row>
    <row r="1613" spans="1:1" x14ac:dyDescent="0.25">
      <c r="A1613" s="11"/>
    </row>
    <row r="1614" spans="1:1" x14ac:dyDescent="0.25">
      <c r="A1614" s="11"/>
    </row>
    <row r="1615" spans="1:1" x14ac:dyDescent="0.25">
      <c r="A1615" s="11"/>
    </row>
    <row r="1616" spans="1:1" x14ac:dyDescent="0.25">
      <c r="A1616" s="11"/>
    </row>
    <row r="1617" spans="1:1" x14ac:dyDescent="0.25">
      <c r="A1617" s="11"/>
    </row>
    <row r="1618" spans="1:1" x14ac:dyDescent="0.25">
      <c r="A1618" s="11"/>
    </row>
    <row r="1619" spans="1:1" x14ac:dyDescent="0.25">
      <c r="A1619" s="11"/>
    </row>
    <row r="1620" spans="1:1" x14ac:dyDescent="0.25">
      <c r="A1620" s="11"/>
    </row>
    <row r="1621" spans="1:1" x14ac:dyDescent="0.25">
      <c r="A1621" s="11"/>
    </row>
    <row r="1622" spans="1:1" x14ac:dyDescent="0.25">
      <c r="A1622" s="11"/>
    </row>
    <row r="1623" spans="1:1" x14ac:dyDescent="0.25">
      <c r="A1623" s="11"/>
    </row>
    <row r="1624" spans="1:1" x14ac:dyDescent="0.25">
      <c r="A1624" s="11"/>
    </row>
    <row r="1625" spans="1:1" x14ac:dyDescent="0.25">
      <c r="A1625" s="11"/>
    </row>
    <row r="1626" spans="1:1" x14ac:dyDescent="0.25">
      <c r="A1626" s="11"/>
    </row>
    <row r="1627" spans="1:1" x14ac:dyDescent="0.25">
      <c r="A1627" s="11"/>
    </row>
    <row r="1628" spans="1:1" x14ac:dyDescent="0.25">
      <c r="A1628" s="11"/>
    </row>
    <row r="1629" spans="1:1" x14ac:dyDescent="0.25">
      <c r="A1629" s="11"/>
    </row>
    <row r="1630" spans="1:1" x14ac:dyDescent="0.25">
      <c r="A1630" s="11"/>
    </row>
    <row r="1631" spans="1:1" x14ac:dyDescent="0.25">
      <c r="A1631" s="11"/>
    </row>
    <row r="1632" spans="1:1" x14ac:dyDescent="0.25">
      <c r="A1632" s="11"/>
    </row>
    <row r="1633" spans="1:1" x14ac:dyDescent="0.25">
      <c r="A1633" s="11"/>
    </row>
    <row r="1634" spans="1:1" x14ac:dyDescent="0.25">
      <c r="A1634" s="11"/>
    </row>
    <row r="1635" spans="1:1" x14ac:dyDescent="0.25">
      <c r="A1635" s="11"/>
    </row>
    <row r="1636" spans="1:1" x14ac:dyDescent="0.25">
      <c r="A1636" s="11"/>
    </row>
    <row r="1637" spans="1:1" x14ac:dyDescent="0.25">
      <c r="A1637" s="11"/>
    </row>
    <row r="1638" spans="1:1" x14ac:dyDescent="0.25">
      <c r="A1638" s="11"/>
    </row>
    <row r="1639" spans="1:1" x14ac:dyDescent="0.25">
      <c r="A1639" s="11"/>
    </row>
    <row r="1640" spans="1:1" x14ac:dyDescent="0.25">
      <c r="A1640" s="11"/>
    </row>
    <row r="1641" spans="1:1" x14ac:dyDescent="0.25">
      <c r="A1641" s="11"/>
    </row>
    <row r="1642" spans="1:1" x14ac:dyDescent="0.25">
      <c r="A1642" s="11"/>
    </row>
    <row r="1643" spans="1:1" x14ac:dyDescent="0.25">
      <c r="A1643" s="11"/>
    </row>
    <row r="1644" spans="1:1" x14ac:dyDescent="0.25">
      <c r="A1644" s="11"/>
    </row>
    <row r="1645" spans="1:1" x14ac:dyDescent="0.25">
      <c r="A1645" s="11"/>
    </row>
    <row r="1646" spans="1:1" x14ac:dyDescent="0.25">
      <c r="A1646" s="11"/>
    </row>
    <row r="1647" spans="1:1" x14ac:dyDescent="0.25">
      <c r="A1647" s="11"/>
    </row>
    <row r="1648" spans="1:1" x14ac:dyDescent="0.25">
      <c r="A1648" s="11"/>
    </row>
    <row r="1649" spans="1:1" x14ac:dyDescent="0.25">
      <c r="A1649" s="11"/>
    </row>
    <row r="1650" spans="1:1" x14ac:dyDescent="0.25">
      <c r="A1650" s="11"/>
    </row>
    <row r="1651" spans="1:1" x14ac:dyDescent="0.25">
      <c r="A1651" s="11"/>
    </row>
    <row r="1652" spans="1:1" x14ac:dyDescent="0.25">
      <c r="A1652" s="11"/>
    </row>
    <row r="1653" spans="1:1" x14ac:dyDescent="0.25">
      <c r="A1653" s="11"/>
    </row>
    <row r="1654" spans="1:1" x14ac:dyDescent="0.25">
      <c r="A1654" s="11"/>
    </row>
    <row r="1655" spans="1:1" x14ac:dyDescent="0.25">
      <c r="A1655" s="11"/>
    </row>
    <row r="1656" spans="1:1" x14ac:dyDescent="0.25">
      <c r="A1656" s="11"/>
    </row>
    <row r="1657" spans="1:1" x14ac:dyDescent="0.25">
      <c r="A1657" s="11"/>
    </row>
    <row r="1658" spans="1:1" x14ac:dyDescent="0.25">
      <c r="A1658" s="11"/>
    </row>
    <row r="1659" spans="1:1" x14ac:dyDescent="0.25">
      <c r="A1659" s="11"/>
    </row>
    <row r="1660" spans="1:1" x14ac:dyDescent="0.25">
      <c r="A1660" s="11"/>
    </row>
    <row r="1661" spans="1:1" x14ac:dyDescent="0.25">
      <c r="A1661" s="11"/>
    </row>
    <row r="1662" spans="1:1" x14ac:dyDescent="0.25">
      <c r="A1662" s="11"/>
    </row>
    <row r="1663" spans="1:1" x14ac:dyDescent="0.25">
      <c r="A1663" s="11"/>
    </row>
    <row r="1664" spans="1:1" x14ac:dyDescent="0.25">
      <c r="A1664" s="11"/>
    </row>
    <row r="1665" spans="1:1" x14ac:dyDescent="0.25">
      <c r="A1665" s="11"/>
    </row>
    <row r="1666" spans="1:1" x14ac:dyDescent="0.25">
      <c r="A1666" s="11"/>
    </row>
    <row r="1667" spans="1:1" x14ac:dyDescent="0.25">
      <c r="A1667" s="11"/>
    </row>
    <row r="1668" spans="1:1" x14ac:dyDescent="0.25">
      <c r="A1668" s="11"/>
    </row>
    <row r="1669" spans="1:1" x14ac:dyDescent="0.25">
      <c r="A1669" s="11"/>
    </row>
    <row r="1670" spans="1:1" x14ac:dyDescent="0.25">
      <c r="A1670" s="11"/>
    </row>
    <row r="1671" spans="1:1" x14ac:dyDescent="0.25">
      <c r="A1671" s="11"/>
    </row>
    <row r="1672" spans="1:1" x14ac:dyDescent="0.25">
      <c r="A1672" s="11"/>
    </row>
    <row r="1673" spans="1:1" x14ac:dyDescent="0.25">
      <c r="A1673" s="11"/>
    </row>
    <row r="1674" spans="1:1" x14ac:dyDescent="0.25">
      <c r="A1674" s="11"/>
    </row>
    <row r="1675" spans="1:1" x14ac:dyDescent="0.25">
      <c r="A1675" s="11"/>
    </row>
    <row r="1676" spans="1:1" x14ac:dyDescent="0.25">
      <c r="A1676" s="11"/>
    </row>
    <row r="1677" spans="1:1" x14ac:dyDescent="0.25">
      <c r="A1677" s="11"/>
    </row>
    <row r="1678" spans="1:1" x14ac:dyDescent="0.25">
      <c r="A1678" s="11"/>
    </row>
    <row r="1679" spans="1:1" x14ac:dyDescent="0.25">
      <c r="A1679" s="11"/>
    </row>
    <row r="1680" spans="1:1" x14ac:dyDescent="0.25">
      <c r="A1680" s="11"/>
    </row>
    <row r="1681" spans="1:1" x14ac:dyDescent="0.25">
      <c r="A1681" s="11"/>
    </row>
    <row r="1682" spans="1:1" x14ac:dyDescent="0.25">
      <c r="A1682" s="11"/>
    </row>
    <row r="1683" spans="1:1" x14ac:dyDescent="0.25">
      <c r="A1683" s="11"/>
    </row>
    <row r="1684" spans="1:1" x14ac:dyDescent="0.25">
      <c r="A1684" s="11"/>
    </row>
    <row r="1685" spans="1:1" x14ac:dyDescent="0.25">
      <c r="A1685" s="11"/>
    </row>
    <row r="1686" spans="1:1" x14ac:dyDescent="0.25">
      <c r="A1686" s="11"/>
    </row>
    <row r="1687" spans="1:1" x14ac:dyDescent="0.25">
      <c r="A1687" s="11"/>
    </row>
    <row r="1688" spans="1:1" x14ac:dyDescent="0.25">
      <c r="A1688" s="11"/>
    </row>
    <row r="1689" spans="1:1" x14ac:dyDescent="0.25">
      <c r="A1689" s="11"/>
    </row>
    <row r="1690" spans="1:1" x14ac:dyDescent="0.25">
      <c r="A1690" s="11"/>
    </row>
    <row r="1691" spans="1:1" x14ac:dyDescent="0.25">
      <c r="A1691" s="11"/>
    </row>
    <row r="1692" spans="1:1" x14ac:dyDescent="0.25">
      <c r="A1692" s="11"/>
    </row>
    <row r="1693" spans="1:1" x14ac:dyDescent="0.25">
      <c r="A1693" s="11"/>
    </row>
    <row r="1694" spans="1:1" x14ac:dyDescent="0.25">
      <c r="A1694" s="11"/>
    </row>
    <row r="1695" spans="1:1" x14ac:dyDescent="0.25">
      <c r="A1695" s="11"/>
    </row>
    <row r="1696" spans="1:1" x14ac:dyDescent="0.25">
      <c r="A1696" s="11"/>
    </row>
    <row r="1697" spans="1:1" x14ac:dyDescent="0.25">
      <c r="A1697" s="11"/>
    </row>
    <row r="1698" spans="1:1" x14ac:dyDescent="0.25">
      <c r="A1698" s="11"/>
    </row>
    <row r="1699" spans="1:1" x14ac:dyDescent="0.25">
      <c r="A1699" s="11"/>
    </row>
    <row r="1700" spans="1:1" x14ac:dyDescent="0.25">
      <c r="A1700" s="11"/>
    </row>
    <row r="1701" spans="1:1" x14ac:dyDescent="0.25">
      <c r="A1701" s="11"/>
    </row>
    <row r="1702" spans="1:1" x14ac:dyDescent="0.25">
      <c r="A1702" s="11"/>
    </row>
    <row r="1703" spans="1:1" x14ac:dyDescent="0.25">
      <c r="A1703" s="11"/>
    </row>
    <row r="1704" spans="1:1" x14ac:dyDescent="0.25">
      <c r="A1704" s="11"/>
    </row>
    <row r="1705" spans="1:1" x14ac:dyDescent="0.25">
      <c r="A1705" s="11"/>
    </row>
    <row r="1706" spans="1:1" x14ac:dyDescent="0.25">
      <c r="A1706" s="11"/>
    </row>
    <row r="1707" spans="1:1" x14ac:dyDescent="0.25">
      <c r="A1707" s="11"/>
    </row>
    <row r="1708" spans="1:1" x14ac:dyDescent="0.25">
      <c r="A1708" s="11"/>
    </row>
    <row r="1709" spans="1:1" x14ac:dyDescent="0.25">
      <c r="A1709" s="11"/>
    </row>
    <row r="1710" spans="1:1" x14ac:dyDescent="0.25">
      <c r="A1710" s="11"/>
    </row>
    <row r="1711" spans="1:1" x14ac:dyDescent="0.25">
      <c r="A1711" s="11"/>
    </row>
    <row r="1712" spans="1:1" x14ac:dyDescent="0.25">
      <c r="A1712" s="11"/>
    </row>
    <row r="1713" spans="1:1" x14ac:dyDescent="0.25">
      <c r="A1713" s="11"/>
    </row>
    <row r="1714" spans="1:1" x14ac:dyDescent="0.25">
      <c r="A1714" s="11"/>
    </row>
    <row r="1715" spans="1:1" x14ac:dyDescent="0.25">
      <c r="A1715" s="11"/>
    </row>
    <row r="1716" spans="1:1" x14ac:dyDescent="0.25">
      <c r="A1716" s="11"/>
    </row>
    <row r="1717" spans="1:1" x14ac:dyDescent="0.25">
      <c r="A1717" s="11"/>
    </row>
    <row r="1718" spans="1:1" x14ac:dyDescent="0.25">
      <c r="A1718" s="11"/>
    </row>
    <row r="1719" spans="1:1" x14ac:dyDescent="0.25">
      <c r="A1719" s="11"/>
    </row>
    <row r="1720" spans="1:1" x14ac:dyDescent="0.25">
      <c r="A1720" s="11"/>
    </row>
    <row r="1721" spans="1:1" x14ac:dyDescent="0.25">
      <c r="A1721" s="11"/>
    </row>
    <row r="1722" spans="1:1" x14ac:dyDescent="0.25">
      <c r="A1722" s="11"/>
    </row>
    <row r="1723" spans="1:1" x14ac:dyDescent="0.25">
      <c r="A1723" s="11"/>
    </row>
    <row r="1724" spans="1:1" x14ac:dyDescent="0.25">
      <c r="A1724" s="11"/>
    </row>
    <row r="1725" spans="1:1" x14ac:dyDescent="0.25">
      <c r="A1725" s="11"/>
    </row>
    <row r="1726" spans="1:1" x14ac:dyDescent="0.25">
      <c r="A1726" s="11"/>
    </row>
    <row r="1727" spans="1:1" x14ac:dyDescent="0.25">
      <c r="A1727" s="11"/>
    </row>
    <row r="1728" spans="1:1" x14ac:dyDescent="0.25">
      <c r="A1728" s="11"/>
    </row>
    <row r="1729" spans="1:1" x14ac:dyDescent="0.25">
      <c r="A1729" s="11"/>
    </row>
    <row r="1730" spans="1:1" x14ac:dyDescent="0.25">
      <c r="A1730" s="11"/>
    </row>
    <row r="1731" spans="1:1" x14ac:dyDescent="0.25">
      <c r="A1731" s="11"/>
    </row>
    <row r="1732" spans="1:1" x14ac:dyDescent="0.25">
      <c r="A1732" s="11"/>
    </row>
    <row r="1733" spans="1:1" x14ac:dyDescent="0.25">
      <c r="A1733" s="11"/>
    </row>
    <row r="1734" spans="1:1" x14ac:dyDescent="0.25">
      <c r="A1734" s="11"/>
    </row>
    <row r="1735" spans="1:1" x14ac:dyDescent="0.25">
      <c r="A1735" s="11"/>
    </row>
    <row r="1736" spans="1:1" x14ac:dyDescent="0.25">
      <c r="A1736" s="11"/>
    </row>
    <row r="1737" spans="1:1" x14ac:dyDescent="0.25">
      <c r="A1737" s="11"/>
    </row>
    <row r="1738" spans="1:1" x14ac:dyDescent="0.25">
      <c r="A1738" s="11"/>
    </row>
    <row r="1739" spans="1:1" x14ac:dyDescent="0.25">
      <c r="A1739" s="11"/>
    </row>
    <row r="1740" spans="1:1" x14ac:dyDescent="0.25">
      <c r="A1740" s="11"/>
    </row>
    <row r="1741" spans="1:1" x14ac:dyDescent="0.25">
      <c r="A1741" s="11"/>
    </row>
    <row r="1742" spans="1:1" x14ac:dyDescent="0.25">
      <c r="A1742" s="11"/>
    </row>
    <row r="1743" spans="1:1" x14ac:dyDescent="0.25">
      <c r="A1743" s="11"/>
    </row>
    <row r="1744" spans="1:1" x14ac:dyDescent="0.25">
      <c r="A1744" s="11"/>
    </row>
    <row r="1745" spans="1:1" x14ac:dyDescent="0.25">
      <c r="A1745" s="11"/>
    </row>
    <row r="1746" spans="1:1" x14ac:dyDescent="0.25">
      <c r="A1746" s="11"/>
    </row>
    <row r="1747" spans="1:1" x14ac:dyDescent="0.25">
      <c r="A1747" s="11"/>
    </row>
    <row r="1748" spans="1:1" x14ac:dyDescent="0.25">
      <c r="A1748" s="11"/>
    </row>
    <row r="1749" spans="1:1" x14ac:dyDescent="0.25">
      <c r="A1749" s="11"/>
    </row>
    <row r="1750" spans="1:1" x14ac:dyDescent="0.25">
      <c r="A1750" s="11"/>
    </row>
    <row r="1751" spans="1:1" x14ac:dyDescent="0.25">
      <c r="A1751" s="11"/>
    </row>
    <row r="1752" spans="1:1" x14ac:dyDescent="0.25">
      <c r="A1752" s="11"/>
    </row>
    <row r="1753" spans="1:1" x14ac:dyDescent="0.25">
      <c r="A1753" s="11"/>
    </row>
    <row r="1754" spans="1:1" x14ac:dyDescent="0.25">
      <c r="A1754" s="11"/>
    </row>
    <row r="1755" spans="1:1" x14ac:dyDescent="0.25">
      <c r="A1755" s="11"/>
    </row>
    <row r="1756" spans="1:1" x14ac:dyDescent="0.25">
      <c r="A1756" s="11"/>
    </row>
    <row r="1757" spans="1:1" x14ac:dyDescent="0.25">
      <c r="A1757" s="11"/>
    </row>
    <row r="1758" spans="1:1" x14ac:dyDescent="0.25">
      <c r="A1758" s="11"/>
    </row>
    <row r="1759" spans="1:1" x14ac:dyDescent="0.25">
      <c r="A1759" s="11"/>
    </row>
    <row r="1760" spans="1:1" x14ac:dyDescent="0.25">
      <c r="A1760" s="11"/>
    </row>
    <row r="1761" spans="1:1" x14ac:dyDescent="0.25">
      <c r="A1761" s="11"/>
    </row>
    <row r="1762" spans="1:1" x14ac:dyDescent="0.25">
      <c r="A1762" s="11"/>
    </row>
    <row r="1763" spans="1:1" x14ac:dyDescent="0.25">
      <c r="A1763" s="11"/>
    </row>
    <row r="1764" spans="1:1" x14ac:dyDescent="0.25">
      <c r="A1764" s="11"/>
    </row>
    <row r="1765" spans="1:1" x14ac:dyDescent="0.25">
      <c r="A1765" s="11"/>
    </row>
    <row r="1766" spans="1:1" x14ac:dyDescent="0.25">
      <c r="A1766" s="11"/>
    </row>
    <row r="1767" spans="1:1" x14ac:dyDescent="0.25">
      <c r="A1767" s="11"/>
    </row>
    <row r="1768" spans="1:1" x14ac:dyDescent="0.25">
      <c r="A1768" s="11"/>
    </row>
    <row r="1769" spans="1:1" x14ac:dyDescent="0.25">
      <c r="A1769" s="11"/>
    </row>
    <row r="1770" spans="1:1" x14ac:dyDescent="0.25">
      <c r="A1770" s="11"/>
    </row>
    <row r="1771" spans="1:1" x14ac:dyDescent="0.25">
      <c r="A1771" s="11"/>
    </row>
    <row r="1772" spans="1:1" x14ac:dyDescent="0.25">
      <c r="A1772" s="11"/>
    </row>
    <row r="1773" spans="1:1" x14ac:dyDescent="0.25">
      <c r="A1773" s="11"/>
    </row>
    <row r="1774" spans="1:1" x14ac:dyDescent="0.25">
      <c r="A1774" s="11"/>
    </row>
    <row r="1775" spans="1:1" x14ac:dyDescent="0.25">
      <c r="A1775" s="11"/>
    </row>
    <row r="1776" spans="1:1" x14ac:dyDescent="0.25">
      <c r="A1776" s="11"/>
    </row>
    <row r="1777" spans="1:1" x14ac:dyDescent="0.25">
      <c r="A1777" s="11"/>
    </row>
    <row r="1778" spans="1:1" x14ac:dyDescent="0.25">
      <c r="A1778" s="11"/>
    </row>
    <row r="1779" spans="1:1" x14ac:dyDescent="0.25">
      <c r="A1779" s="11"/>
    </row>
    <row r="1780" spans="1:1" x14ac:dyDescent="0.25">
      <c r="A1780" s="11"/>
    </row>
    <row r="1781" spans="1:1" x14ac:dyDescent="0.25">
      <c r="A1781" s="11"/>
    </row>
    <row r="1782" spans="1:1" x14ac:dyDescent="0.25">
      <c r="A1782" s="11"/>
    </row>
    <row r="1783" spans="1:1" x14ac:dyDescent="0.25">
      <c r="A1783" s="11"/>
    </row>
    <row r="1784" spans="1:1" x14ac:dyDescent="0.25">
      <c r="A1784" s="11"/>
    </row>
    <row r="1785" spans="1:1" x14ac:dyDescent="0.25">
      <c r="A1785" s="11"/>
    </row>
    <row r="1786" spans="1:1" x14ac:dyDescent="0.25">
      <c r="A1786" s="11"/>
    </row>
    <row r="1787" spans="1:1" x14ac:dyDescent="0.25">
      <c r="A1787" s="11"/>
    </row>
    <row r="1788" spans="1:1" x14ac:dyDescent="0.25">
      <c r="A1788" s="11"/>
    </row>
    <row r="1789" spans="1:1" x14ac:dyDescent="0.25">
      <c r="A1789" s="11"/>
    </row>
    <row r="1790" spans="1:1" x14ac:dyDescent="0.25">
      <c r="A1790" s="11"/>
    </row>
    <row r="1791" spans="1:1" x14ac:dyDescent="0.25">
      <c r="A1791" s="11"/>
    </row>
    <row r="1792" spans="1:1" x14ac:dyDescent="0.25">
      <c r="A1792" s="11"/>
    </row>
    <row r="1793" spans="1:1" x14ac:dyDescent="0.25">
      <c r="A1793" s="11"/>
    </row>
    <row r="1794" spans="1:1" x14ac:dyDescent="0.25">
      <c r="A1794" s="11"/>
    </row>
    <row r="1795" spans="1:1" x14ac:dyDescent="0.25">
      <c r="A1795" s="11"/>
    </row>
    <row r="1796" spans="1:1" x14ac:dyDescent="0.25">
      <c r="A1796" s="11"/>
    </row>
    <row r="1797" spans="1:1" x14ac:dyDescent="0.25">
      <c r="A1797" s="11"/>
    </row>
    <row r="1798" spans="1:1" x14ac:dyDescent="0.25">
      <c r="A1798" s="11"/>
    </row>
    <row r="1799" spans="1:1" x14ac:dyDescent="0.25">
      <c r="A1799" s="11"/>
    </row>
    <row r="1800" spans="1:1" x14ac:dyDescent="0.25">
      <c r="A1800" s="11"/>
    </row>
    <row r="1801" spans="1:1" x14ac:dyDescent="0.25">
      <c r="A1801" s="11"/>
    </row>
    <row r="1802" spans="1:1" x14ac:dyDescent="0.25">
      <c r="A1802" s="11"/>
    </row>
    <row r="1803" spans="1:1" x14ac:dyDescent="0.25">
      <c r="A1803" s="11"/>
    </row>
    <row r="1804" spans="1:1" x14ac:dyDescent="0.25">
      <c r="A1804" s="11"/>
    </row>
    <row r="1805" spans="1:1" x14ac:dyDescent="0.25">
      <c r="A1805" s="11"/>
    </row>
    <row r="1806" spans="1:1" x14ac:dyDescent="0.25">
      <c r="A1806" s="11"/>
    </row>
    <row r="1807" spans="1:1" x14ac:dyDescent="0.25">
      <c r="A1807" s="11"/>
    </row>
    <row r="1808" spans="1:1" x14ac:dyDescent="0.25">
      <c r="A1808" s="11"/>
    </row>
    <row r="1809" spans="1:1" x14ac:dyDescent="0.25">
      <c r="A1809" s="11"/>
    </row>
    <row r="1810" spans="1:1" x14ac:dyDescent="0.25">
      <c r="A1810" s="11"/>
    </row>
    <row r="1811" spans="1:1" x14ac:dyDescent="0.25">
      <c r="A1811" s="11"/>
    </row>
    <row r="1812" spans="1:1" x14ac:dyDescent="0.25">
      <c r="A1812" s="11"/>
    </row>
    <row r="1813" spans="1:1" x14ac:dyDescent="0.25">
      <c r="A1813" s="11"/>
    </row>
    <row r="1814" spans="1:1" x14ac:dyDescent="0.25">
      <c r="A1814" s="11"/>
    </row>
    <row r="1815" spans="1:1" x14ac:dyDescent="0.25">
      <c r="A1815" s="11"/>
    </row>
    <row r="1816" spans="1:1" x14ac:dyDescent="0.25">
      <c r="A1816" s="11"/>
    </row>
    <row r="1817" spans="1:1" x14ac:dyDescent="0.25">
      <c r="A1817" s="11"/>
    </row>
    <row r="1818" spans="1:1" x14ac:dyDescent="0.25">
      <c r="A1818" s="11"/>
    </row>
    <row r="1819" spans="1:1" x14ac:dyDescent="0.25">
      <c r="A1819" s="11"/>
    </row>
    <row r="1820" spans="1:1" x14ac:dyDescent="0.25">
      <c r="A1820" s="11"/>
    </row>
    <row r="1821" spans="1:1" x14ac:dyDescent="0.25">
      <c r="A1821" s="11"/>
    </row>
    <row r="1822" spans="1:1" x14ac:dyDescent="0.25">
      <c r="A1822" s="11"/>
    </row>
    <row r="1823" spans="1:1" x14ac:dyDescent="0.25">
      <c r="A1823" s="11"/>
    </row>
    <row r="1824" spans="1:1" x14ac:dyDescent="0.25">
      <c r="A1824" s="11"/>
    </row>
    <row r="1825" spans="1:1" x14ac:dyDescent="0.25">
      <c r="A1825" s="11"/>
    </row>
    <row r="1826" spans="1:1" x14ac:dyDescent="0.25">
      <c r="A1826" s="11"/>
    </row>
    <row r="1827" spans="1:1" x14ac:dyDescent="0.25">
      <c r="A1827" s="11"/>
    </row>
    <row r="1828" spans="1:1" x14ac:dyDescent="0.25">
      <c r="A1828" s="11"/>
    </row>
    <row r="1829" spans="1:1" x14ac:dyDescent="0.25">
      <c r="A1829" s="11"/>
    </row>
    <row r="1830" spans="1:1" x14ac:dyDescent="0.25">
      <c r="A1830" s="11"/>
    </row>
    <row r="1831" spans="1:1" x14ac:dyDescent="0.25">
      <c r="A1831" s="11"/>
    </row>
    <row r="1832" spans="1:1" x14ac:dyDescent="0.25">
      <c r="A1832" s="11"/>
    </row>
    <row r="1833" spans="1:1" x14ac:dyDescent="0.25">
      <c r="A1833" s="11"/>
    </row>
    <row r="1834" spans="1:1" x14ac:dyDescent="0.25">
      <c r="A1834" s="11"/>
    </row>
    <row r="1835" spans="1:1" x14ac:dyDescent="0.25">
      <c r="A1835" s="11"/>
    </row>
    <row r="1836" spans="1:1" x14ac:dyDescent="0.25">
      <c r="A1836" s="11"/>
    </row>
    <row r="1837" spans="1:1" x14ac:dyDescent="0.25">
      <c r="A1837" s="11"/>
    </row>
    <row r="1838" spans="1:1" x14ac:dyDescent="0.25">
      <c r="A1838" s="11"/>
    </row>
    <row r="1839" spans="1:1" x14ac:dyDescent="0.25">
      <c r="A1839" s="11"/>
    </row>
    <row r="1840" spans="1:1" x14ac:dyDescent="0.25">
      <c r="A1840" s="11"/>
    </row>
    <row r="1841" spans="1:1" x14ac:dyDescent="0.25">
      <c r="A1841" s="11"/>
    </row>
    <row r="1842" spans="1:1" x14ac:dyDescent="0.25">
      <c r="A1842" s="11"/>
    </row>
    <row r="1843" spans="1:1" x14ac:dyDescent="0.25">
      <c r="A1843" s="11"/>
    </row>
    <row r="1844" spans="1:1" x14ac:dyDescent="0.25">
      <c r="A1844" s="11"/>
    </row>
    <row r="1845" spans="1:1" x14ac:dyDescent="0.25">
      <c r="A1845" s="11"/>
    </row>
    <row r="1846" spans="1:1" x14ac:dyDescent="0.25">
      <c r="A1846" s="11"/>
    </row>
    <row r="1847" spans="1:1" x14ac:dyDescent="0.25">
      <c r="A1847" s="11"/>
    </row>
    <row r="1848" spans="1:1" x14ac:dyDescent="0.25">
      <c r="A1848" s="11"/>
    </row>
    <row r="1849" spans="1:1" x14ac:dyDescent="0.25">
      <c r="A1849" s="11"/>
    </row>
    <row r="1850" spans="1:1" x14ac:dyDescent="0.25">
      <c r="A1850" s="11"/>
    </row>
    <row r="1851" spans="1:1" x14ac:dyDescent="0.25">
      <c r="A1851" s="11"/>
    </row>
    <row r="1852" spans="1:1" x14ac:dyDescent="0.25">
      <c r="A1852" s="11"/>
    </row>
    <row r="1853" spans="1:1" x14ac:dyDescent="0.25">
      <c r="A1853" s="11"/>
    </row>
    <row r="1854" spans="1:1" x14ac:dyDescent="0.25">
      <c r="A1854" s="11"/>
    </row>
    <row r="1855" spans="1:1" x14ac:dyDescent="0.25">
      <c r="A1855" s="11"/>
    </row>
    <row r="1856" spans="1:1" x14ac:dyDescent="0.25">
      <c r="A1856" s="11"/>
    </row>
    <row r="1857" spans="1:1" x14ac:dyDescent="0.25">
      <c r="A1857" s="11"/>
    </row>
    <row r="1858" spans="1:1" x14ac:dyDescent="0.25">
      <c r="A1858" s="11"/>
    </row>
    <row r="1859" spans="1:1" x14ac:dyDescent="0.25">
      <c r="A1859" s="11"/>
    </row>
    <row r="1860" spans="1:1" x14ac:dyDescent="0.25">
      <c r="A1860" s="11"/>
    </row>
    <row r="1861" spans="1:1" x14ac:dyDescent="0.25">
      <c r="A1861" s="11"/>
    </row>
    <row r="1862" spans="1:1" x14ac:dyDescent="0.25">
      <c r="A1862" s="11"/>
    </row>
    <row r="1863" spans="1:1" x14ac:dyDescent="0.25">
      <c r="A1863" s="11"/>
    </row>
    <row r="1864" spans="1:1" x14ac:dyDescent="0.25">
      <c r="A1864" s="11"/>
    </row>
    <row r="1865" spans="1:1" x14ac:dyDescent="0.25">
      <c r="A1865" s="11"/>
    </row>
    <row r="1866" spans="1:1" x14ac:dyDescent="0.25">
      <c r="A1866" s="11"/>
    </row>
    <row r="1867" spans="1:1" x14ac:dyDescent="0.25">
      <c r="A1867" s="11"/>
    </row>
    <row r="1868" spans="1:1" x14ac:dyDescent="0.25">
      <c r="A1868" s="11"/>
    </row>
    <row r="1869" spans="1:1" x14ac:dyDescent="0.25">
      <c r="A1869" s="11"/>
    </row>
    <row r="1870" spans="1:1" x14ac:dyDescent="0.25">
      <c r="A1870" s="11"/>
    </row>
    <row r="1871" spans="1:1" x14ac:dyDescent="0.25">
      <c r="A1871" s="11"/>
    </row>
    <row r="1872" spans="1:1" x14ac:dyDescent="0.25">
      <c r="A1872" s="11"/>
    </row>
    <row r="1873" spans="1:1" x14ac:dyDescent="0.25">
      <c r="A1873" s="11"/>
    </row>
    <row r="1874" spans="1:1" x14ac:dyDescent="0.25">
      <c r="A1874" s="11"/>
    </row>
    <row r="1875" spans="1:1" x14ac:dyDescent="0.25">
      <c r="A1875" s="11"/>
    </row>
    <row r="1876" spans="1:1" x14ac:dyDescent="0.25">
      <c r="A1876" s="11"/>
    </row>
    <row r="1877" spans="1:1" x14ac:dyDescent="0.25">
      <c r="A1877" s="11"/>
    </row>
    <row r="1878" spans="1:1" x14ac:dyDescent="0.25">
      <c r="A1878" s="11"/>
    </row>
    <row r="1879" spans="1:1" x14ac:dyDescent="0.25">
      <c r="A1879" s="11"/>
    </row>
    <row r="1880" spans="1:1" x14ac:dyDescent="0.25">
      <c r="A1880" s="11"/>
    </row>
    <row r="1881" spans="1:1" x14ac:dyDescent="0.25">
      <c r="A1881" s="11"/>
    </row>
    <row r="1882" spans="1:1" x14ac:dyDescent="0.25">
      <c r="A1882" s="11"/>
    </row>
    <row r="1883" spans="1:1" x14ac:dyDescent="0.25">
      <c r="A1883" s="11"/>
    </row>
    <row r="1884" spans="1:1" x14ac:dyDescent="0.25">
      <c r="A1884" s="11"/>
    </row>
    <row r="1885" spans="1:1" x14ac:dyDescent="0.25">
      <c r="A1885" s="11"/>
    </row>
    <row r="1886" spans="1:1" x14ac:dyDescent="0.25">
      <c r="A1886" s="11"/>
    </row>
    <row r="1887" spans="1:1" x14ac:dyDescent="0.25">
      <c r="A1887" s="11"/>
    </row>
    <row r="1888" spans="1:1" x14ac:dyDescent="0.25">
      <c r="A1888" s="11"/>
    </row>
    <row r="1889" spans="1:1" x14ac:dyDescent="0.25">
      <c r="A1889" s="11"/>
    </row>
    <row r="1890" spans="1:1" x14ac:dyDescent="0.25">
      <c r="A1890" s="11"/>
    </row>
    <row r="1891" spans="1:1" x14ac:dyDescent="0.25">
      <c r="A1891" s="11"/>
    </row>
    <row r="1892" spans="1:1" x14ac:dyDescent="0.25">
      <c r="A1892" s="11"/>
    </row>
    <row r="1893" spans="1:1" x14ac:dyDescent="0.25">
      <c r="A1893" s="11"/>
    </row>
    <row r="1894" spans="1:1" x14ac:dyDescent="0.25">
      <c r="A1894" s="11"/>
    </row>
    <row r="1895" spans="1:1" x14ac:dyDescent="0.25">
      <c r="A1895" s="11"/>
    </row>
    <row r="1896" spans="1:1" x14ac:dyDescent="0.25">
      <c r="A1896" s="11"/>
    </row>
    <row r="1897" spans="1:1" x14ac:dyDescent="0.25">
      <c r="A1897" s="11"/>
    </row>
    <row r="1898" spans="1:1" x14ac:dyDescent="0.25">
      <c r="A1898" s="11"/>
    </row>
    <row r="1899" spans="1:1" x14ac:dyDescent="0.25">
      <c r="A1899" s="11"/>
    </row>
    <row r="1900" spans="1:1" x14ac:dyDescent="0.25">
      <c r="A1900" s="11"/>
    </row>
    <row r="1901" spans="1:1" x14ac:dyDescent="0.25">
      <c r="A1901" s="11"/>
    </row>
    <row r="1902" spans="1:1" x14ac:dyDescent="0.25">
      <c r="A1902" s="11"/>
    </row>
    <row r="1903" spans="1:1" x14ac:dyDescent="0.25">
      <c r="A1903" s="11"/>
    </row>
    <row r="1904" spans="1:1" x14ac:dyDescent="0.25">
      <c r="A1904" s="11"/>
    </row>
    <row r="1905" spans="1:1" x14ac:dyDescent="0.25">
      <c r="A1905" s="11"/>
    </row>
    <row r="1906" spans="1:1" x14ac:dyDescent="0.25">
      <c r="A1906" s="11"/>
    </row>
    <row r="1907" spans="1:1" x14ac:dyDescent="0.25">
      <c r="A1907" s="11"/>
    </row>
    <row r="1908" spans="1:1" x14ac:dyDescent="0.25">
      <c r="A1908" s="11"/>
    </row>
    <row r="1909" spans="1:1" x14ac:dyDescent="0.25">
      <c r="A1909" s="11"/>
    </row>
    <row r="1910" spans="1:1" x14ac:dyDescent="0.25">
      <c r="A1910" s="11"/>
    </row>
    <row r="1911" spans="1:1" x14ac:dyDescent="0.25">
      <c r="A1911" s="11"/>
    </row>
    <row r="1912" spans="1:1" x14ac:dyDescent="0.25">
      <c r="A1912" s="11"/>
    </row>
    <row r="1913" spans="1:1" x14ac:dyDescent="0.25">
      <c r="A1913" s="11"/>
    </row>
    <row r="1914" spans="1:1" x14ac:dyDescent="0.25">
      <c r="A1914" s="11"/>
    </row>
    <row r="1915" spans="1:1" x14ac:dyDescent="0.25">
      <c r="A1915" s="11"/>
    </row>
    <row r="1916" spans="1:1" x14ac:dyDescent="0.25">
      <c r="A1916" s="11"/>
    </row>
    <row r="1917" spans="1:1" x14ac:dyDescent="0.25">
      <c r="A1917" s="11"/>
    </row>
    <row r="1918" spans="1:1" x14ac:dyDescent="0.25">
      <c r="A1918" s="11"/>
    </row>
    <row r="1919" spans="1:1" x14ac:dyDescent="0.25">
      <c r="A1919" s="11"/>
    </row>
    <row r="1920" spans="1:1" x14ac:dyDescent="0.25">
      <c r="A1920" s="11"/>
    </row>
    <row r="1921" spans="1:1" x14ac:dyDescent="0.25">
      <c r="A1921" s="11"/>
    </row>
    <row r="1922" spans="1:1" x14ac:dyDescent="0.25">
      <c r="A1922" s="11"/>
    </row>
    <row r="1923" spans="1:1" x14ac:dyDescent="0.25">
      <c r="A1923" s="11"/>
    </row>
    <row r="1924" spans="1:1" x14ac:dyDescent="0.25">
      <c r="A1924" s="11"/>
    </row>
    <row r="1925" spans="1:1" x14ac:dyDescent="0.25">
      <c r="A1925" s="11"/>
    </row>
    <row r="1926" spans="1:1" x14ac:dyDescent="0.25">
      <c r="A1926" s="11"/>
    </row>
    <row r="1927" spans="1:1" x14ac:dyDescent="0.25">
      <c r="A1927" s="11"/>
    </row>
    <row r="1928" spans="1:1" x14ac:dyDescent="0.25">
      <c r="A1928" s="11"/>
    </row>
    <row r="1929" spans="1:1" x14ac:dyDescent="0.25">
      <c r="A1929" s="11"/>
    </row>
    <row r="1930" spans="1:1" x14ac:dyDescent="0.25">
      <c r="A1930" s="11"/>
    </row>
    <row r="1931" spans="1:1" x14ac:dyDescent="0.25">
      <c r="A1931" s="11"/>
    </row>
    <row r="1932" spans="1:1" x14ac:dyDescent="0.25">
      <c r="A1932" s="11"/>
    </row>
    <row r="1933" spans="1:1" x14ac:dyDescent="0.25">
      <c r="A1933" s="11"/>
    </row>
    <row r="1934" spans="1:1" x14ac:dyDescent="0.25">
      <c r="A1934" s="11"/>
    </row>
    <row r="1935" spans="1:1" x14ac:dyDescent="0.25">
      <c r="A1935" s="11"/>
    </row>
    <row r="1936" spans="1:1" x14ac:dyDescent="0.25">
      <c r="A1936" s="11"/>
    </row>
    <row r="1937" spans="1:1" x14ac:dyDescent="0.25">
      <c r="A1937" s="11"/>
    </row>
    <row r="1938" spans="1:1" x14ac:dyDescent="0.25">
      <c r="A1938" s="11"/>
    </row>
    <row r="1939" spans="1:1" x14ac:dyDescent="0.25">
      <c r="A1939" s="11"/>
    </row>
    <row r="1940" spans="1:1" x14ac:dyDescent="0.25">
      <c r="A1940" s="11"/>
    </row>
    <row r="1941" spans="1:1" x14ac:dyDescent="0.25">
      <c r="A1941" s="11"/>
    </row>
    <row r="1942" spans="1:1" x14ac:dyDescent="0.25">
      <c r="A1942" s="11"/>
    </row>
    <row r="1943" spans="1:1" x14ac:dyDescent="0.25">
      <c r="A1943" s="11"/>
    </row>
    <row r="1944" spans="1:1" x14ac:dyDescent="0.25">
      <c r="A1944" s="11"/>
    </row>
    <row r="1945" spans="1:1" x14ac:dyDescent="0.25">
      <c r="A1945" s="11"/>
    </row>
    <row r="1946" spans="1:1" x14ac:dyDescent="0.25">
      <c r="A1946" s="11"/>
    </row>
    <row r="1947" spans="1:1" x14ac:dyDescent="0.25">
      <c r="A1947" s="11"/>
    </row>
    <row r="1948" spans="1:1" x14ac:dyDescent="0.25">
      <c r="A1948" s="11"/>
    </row>
    <row r="1949" spans="1:1" x14ac:dyDescent="0.25">
      <c r="A1949" s="11"/>
    </row>
    <row r="1950" spans="1:1" x14ac:dyDescent="0.25">
      <c r="A1950" s="11"/>
    </row>
    <row r="1951" spans="1:1" x14ac:dyDescent="0.25">
      <c r="A1951" s="11"/>
    </row>
    <row r="1952" spans="1:1" x14ac:dyDescent="0.25">
      <c r="A1952" s="11"/>
    </row>
    <row r="1953" spans="1:1" x14ac:dyDescent="0.25">
      <c r="A1953" s="11"/>
    </row>
    <row r="1954" spans="1:1" x14ac:dyDescent="0.25">
      <c r="A1954" s="11"/>
    </row>
    <row r="1955" spans="1:1" x14ac:dyDescent="0.25">
      <c r="A1955" s="11"/>
    </row>
    <row r="1956" spans="1:1" x14ac:dyDescent="0.25">
      <c r="A1956" s="11"/>
    </row>
    <row r="1957" spans="1:1" x14ac:dyDescent="0.25">
      <c r="A1957" s="11"/>
    </row>
    <row r="1958" spans="1:1" x14ac:dyDescent="0.25">
      <c r="A1958" s="11"/>
    </row>
    <row r="1959" spans="1:1" x14ac:dyDescent="0.25">
      <c r="A1959" s="11"/>
    </row>
    <row r="1960" spans="1:1" x14ac:dyDescent="0.25">
      <c r="A1960" s="11"/>
    </row>
    <row r="1961" spans="1:1" x14ac:dyDescent="0.25">
      <c r="A1961" s="11"/>
    </row>
    <row r="1962" spans="1:1" x14ac:dyDescent="0.25">
      <c r="A1962" s="11"/>
    </row>
    <row r="1963" spans="1:1" x14ac:dyDescent="0.25">
      <c r="A1963" s="11"/>
    </row>
    <row r="1964" spans="1:1" x14ac:dyDescent="0.25">
      <c r="A1964" s="11"/>
    </row>
    <row r="1965" spans="1:1" x14ac:dyDescent="0.25">
      <c r="A1965" s="11"/>
    </row>
    <row r="1966" spans="1:1" x14ac:dyDescent="0.25">
      <c r="A1966" s="11"/>
    </row>
    <row r="1967" spans="1:1" x14ac:dyDescent="0.25">
      <c r="A1967" s="11"/>
    </row>
    <row r="1968" spans="1:1" x14ac:dyDescent="0.25">
      <c r="A1968" s="11"/>
    </row>
    <row r="1969" spans="1:1" x14ac:dyDescent="0.25">
      <c r="A1969" s="11"/>
    </row>
    <row r="1970" spans="1:1" x14ac:dyDescent="0.25">
      <c r="A1970" s="11"/>
    </row>
    <row r="1971" spans="1:1" x14ac:dyDescent="0.25">
      <c r="A1971" s="11"/>
    </row>
    <row r="1972" spans="1:1" x14ac:dyDescent="0.25">
      <c r="A1972" s="11"/>
    </row>
    <row r="1973" spans="1:1" x14ac:dyDescent="0.25">
      <c r="A1973" s="11"/>
    </row>
    <row r="1974" spans="1:1" x14ac:dyDescent="0.25">
      <c r="A1974" s="11"/>
    </row>
    <row r="1975" spans="1:1" x14ac:dyDescent="0.25">
      <c r="A1975" s="11"/>
    </row>
    <row r="1976" spans="1:1" x14ac:dyDescent="0.25">
      <c r="A1976" s="11"/>
    </row>
    <row r="1977" spans="1:1" x14ac:dyDescent="0.25">
      <c r="A1977" s="11"/>
    </row>
    <row r="1978" spans="1:1" x14ac:dyDescent="0.25">
      <c r="A1978" s="11"/>
    </row>
    <row r="1979" spans="1:1" x14ac:dyDescent="0.25">
      <c r="A1979" s="11"/>
    </row>
    <row r="1980" spans="1:1" x14ac:dyDescent="0.25">
      <c r="A1980" s="11"/>
    </row>
    <row r="1981" spans="1:1" x14ac:dyDescent="0.25">
      <c r="A1981" s="11"/>
    </row>
    <row r="1982" spans="1:1" x14ac:dyDescent="0.25">
      <c r="A1982" s="11"/>
    </row>
    <row r="1983" spans="1:1" x14ac:dyDescent="0.25">
      <c r="A1983" s="11"/>
    </row>
    <row r="1984" spans="1:1" x14ac:dyDescent="0.25">
      <c r="A1984" s="11"/>
    </row>
    <row r="1985" spans="1:1" x14ac:dyDescent="0.25">
      <c r="A1985" s="11"/>
    </row>
    <row r="1986" spans="1:1" x14ac:dyDescent="0.25">
      <c r="A1986" s="11"/>
    </row>
    <row r="1987" spans="1:1" x14ac:dyDescent="0.25">
      <c r="A1987" s="11"/>
    </row>
    <row r="1988" spans="1:1" x14ac:dyDescent="0.25">
      <c r="A1988" s="11"/>
    </row>
    <row r="1989" spans="1:1" x14ac:dyDescent="0.25">
      <c r="A1989" s="11"/>
    </row>
    <row r="1990" spans="1:1" x14ac:dyDescent="0.25">
      <c r="A1990" s="11"/>
    </row>
    <row r="1991" spans="1:1" x14ac:dyDescent="0.25">
      <c r="A1991" s="11"/>
    </row>
    <row r="1992" spans="1:1" x14ac:dyDescent="0.25">
      <c r="A1992" s="11"/>
    </row>
    <row r="1993" spans="1:1" x14ac:dyDescent="0.25">
      <c r="A1993" s="11"/>
    </row>
    <row r="1994" spans="1:1" x14ac:dyDescent="0.25">
      <c r="A1994" s="11"/>
    </row>
    <row r="1995" spans="1:1" x14ac:dyDescent="0.25">
      <c r="A1995" s="11"/>
    </row>
    <row r="1996" spans="1:1" x14ac:dyDescent="0.25">
      <c r="A1996" s="11"/>
    </row>
    <row r="1997" spans="1:1" x14ac:dyDescent="0.25">
      <c r="A1997" s="11"/>
    </row>
    <row r="1998" spans="1:1" x14ac:dyDescent="0.25">
      <c r="A1998" s="11"/>
    </row>
    <row r="1999" spans="1:1" x14ac:dyDescent="0.25">
      <c r="A1999" s="11"/>
    </row>
    <row r="2000" spans="1:1" x14ac:dyDescent="0.25">
      <c r="A2000" s="11"/>
    </row>
    <row r="2001" spans="1:1" x14ac:dyDescent="0.25">
      <c r="A2001" s="11"/>
    </row>
    <row r="2002" spans="1:1" x14ac:dyDescent="0.25">
      <c r="A2002" s="11"/>
    </row>
    <row r="2003" spans="1:1" x14ac:dyDescent="0.25">
      <c r="A2003" s="11"/>
    </row>
    <row r="2004" spans="1:1" x14ac:dyDescent="0.25">
      <c r="A2004" s="11"/>
    </row>
    <row r="2005" spans="1:1" x14ac:dyDescent="0.25">
      <c r="A2005" s="11"/>
    </row>
    <row r="2006" spans="1:1" x14ac:dyDescent="0.25">
      <c r="A2006" s="11"/>
    </row>
    <row r="2007" spans="1:1" x14ac:dyDescent="0.25">
      <c r="A2007" s="11"/>
    </row>
    <row r="2008" spans="1:1" x14ac:dyDescent="0.25">
      <c r="A2008" s="11"/>
    </row>
    <row r="2009" spans="1:1" x14ac:dyDescent="0.25">
      <c r="A2009" s="11"/>
    </row>
    <row r="2010" spans="1:1" x14ac:dyDescent="0.25">
      <c r="A2010" s="11"/>
    </row>
    <row r="2011" spans="1:1" x14ac:dyDescent="0.25">
      <c r="A2011" s="11"/>
    </row>
    <row r="2012" spans="1:1" x14ac:dyDescent="0.25">
      <c r="A2012" s="11"/>
    </row>
    <row r="2013" spans="1:1" x14ac:dyDescent="0.25">
      <c r="A2013" s="11"/>
    </row>
    <row r="2014" spans="1:1" x14ac:dyDescent="0.25">
      <c r="A2014" s="11"/>
    </row>
    <row r="2015" spans="1:1" x14ac:dyDescent="0.25">
      <c r="A2015" s="11"/>
    </row>
    <row r="2016" spans="1:1" x14ac:dyDescent="0.25">
      <c r="A2016" s="11"/>
    </row>
    <row r="2017" spans="1:1" x14ac:dyDescent="0.25">
      <c r="A2017" s="11"/>
    </row>
    <row r="2018" spans="1:1" x14ac:dyDescent="0.25">
      <c r="A2018" s="11"/>
    </row>
    <row r="2019" spans="1:1" x14ac:dyDescent="0.25">
      <c r="A2019" s="11"/>
    </row>
    <row r="2020" spans="1:1" x14ac:dyDescent="0.25">
      <c r="A2020" s="11"/>
    </row>
    <row r="2021" spans="1:1" x14ac:dyDescent="0.25">
      <c r="A2021" s="11"/>
    </row>
    <row r="2022" spans="1:1" x14ac:dyDescent="0.25">
      <c r="A2022" s="11"/>
    </row>
    <row r="2023" spans="1:1" x14ac:dyDescent="0.25">
      <c r="A2023" s="11"/>
    </row>
    <row r="2024" spans="1:1" x14ac:dyDescent="0.25">
      <c r="A2024" s="11"/>
    </row>
    <row r="2025" spans="1:1" x14ac:dyDescent="0.25">
      <c r="A2025" s="11"/>
    </row>
    <row r="2026" spans="1:1" x14ac:dyDescent="0.25">
      <c r="A2026" s="11"/>
    </row>
    <row r="2027" spans="1:1" x14ac:dyDescent="0.25">
      <c r="A2027" s="11"/>
    </row>
    <row r="2028" spans="1:1" x14ac:dyDescent="0.25">
      <c r="A2028" s="11"/>
    </row>
    <row r="2029" spans="1:1" x14ac:dyDescent="0.25">
      <c r="A2029" s="11"/>
    </row>
    <row r="2030" spans="1:1" x14ac:dyDescent="0.25">
      <c r="A2030" s="11"/>
    </row>
    <row r="2031" spans="1:1" x14ac:dyDescent="0.25">
      <c r="A2031" s="11"/>
    </row>
    <row r="2032" spans="1:1" x14ac:dyDescent="0.25">
      <c r="A2032" s="11"/>
    </row>
    <row r="2033" spans="1:1" x14ac:dyDescent="0.25">
      <c r="A2033" s="11"/>
    </row>
    <row r="2034" spans="1:1" x14ac:dyDescent="0.25">
      <c r="A2034" s="11"/>
    </row>
    <row r="2035" spans="1:1" x14ac:dyDescent="0.25">
      <c r="A2035" s="11"/>
    </row>
    <row r="2036" spans="1:1" x14ac:dyDescent="0.25">
      <c r="A2036" s="11"/>
    </row>
    <row r="2037" spans="1:1" x14ac:dyDescent="0.25">
      <c r="A2037" s="11"/>
    </row>
    <row r="2038" spans="1:1" x14ac:dyDescent="0.25">
      <c r="A2038" s="11"/>
    </row>
    <row r="2039" spans="1:1" x14ac:dyDescent="0.25">
      <c r="A2039" s="11"/>
    </row>
    <row r="2040" spans="1:1" x14ac:dyDescent="0.25">
      <c r="A2040" s="11"/>
    </row>
    <row r="2041" spans="1:1" x14ac:dyDescent="0.25">
      <c r="A2041" s="11"/>
    </row>
    <row r="2042" spans="1:1" x14ac:dyDescent="0.25">
      <c r="A2042" s="11"/>
    </row>
    <row r="2043" spans="1:1" x14ac:dyDescent="0.25">
      <c r="A2043" s="11"/>
    </row>
    <row r="2044" spans="1:1" x14ac:dyDescent="0.25">
      <c r="A2044" s="11"/>
    </row>
    <row r="2045" spans="1:1" x14ac:dyDescent="0.25">
      <c r="A2045" s="11"/>
    </row>
    <row r="2046" spans="1:1" x14ac:dyDescent="0.25">
      <c r="A2046" s="11"/>
    </row>
    <row r="2047" spans="1:1" x14ac:dyDescent="0.25">
      <c r="A2047" s="11"/>
    </row>
    <row r="2048" spans="1:1" x14ac:dyDescent="0.25">
      <c r="A2048" s="11"/>
    </row>
    <row r="2049" spans="1:1" x14ac:dyDescent="0.25">
      <c r="A2049" s="11"/>
    </row>
    <row r="2050" spans="1:1" x14ac:dyDescent="0.25">
      <c r="A2050" s="11"/>
    </row>
    <row r="2051" spans="1:1" x14ac:dyDescent="0.25">
      <c r="A2051" s="11"/>
    </row>
    <row r="2052" spans="1:1" x14ac:dyDescent="0.25">
      <c r="A2052" s="11"/>
    </row>
    <row r="2053" spans="1:1" x14ac:dyDescent="0.25">
      <c r="A2053" s="11"/>
    </row>
    <row r="2054" spans="1:1" x14ac:dyDescent="0.25">
      <c r="A2054" s="11"/>
    </row>
    <row r="2055" spans="1:1" x14ac:dyDescent="0.25">
      <c r="A2055" s="11"/>
    </row>
    <row r="2056" spans="1:1" x14ac:dyDescent="0.25">
      <c r="A2056" s="11"/>
    </row>
    <row r="2057" spans="1:1" x14ac:dyDescent="0.25">
      <c r="A2057" s="11"/>
    </row>
    <row r="2058" spans="1:1" x14ac:dyDescent="0.25">
      <c r="A2058" s="11"/>
    </row>
    <row r="2059" spans="1:1" x14ac:dyDescent="0.25">
      <c r="A2059" s="11"/>
    </row>
    <row r="2060" spans="1:1" x14ac:dyDescent="0.25">
      <c r="A2060" s="11"/>
    </row>
    <row r="2061" spans="1:1" x14ac:dyDescent="0.25">
      <c r="A2061" s="11"/>
    </row>
    <row r="2062" spans="1:1" x14ac:dyDescent="0.25">
      <c r="A2062" s="11"/>
    </row>
    <row r="2063" spans="1:1" x14ac:dyDescent="0.25">
      <c r="A2063" s="11"/>
    </row>
    <row r="2064" spans="1:1" x14ac:dyDescent="0.25">
      <c r="A2064" s="11"/>
    </row>
    <row r="2065" spans="1:1" x14ac:dyDescent="0.25">
      <c r="A2065" s="11"/>
    </row>
    <row r="2066" spans="1:1" x14ac:dyDescent="0.25">
      <c r="A2066" s="11"/>
    </row>
    <row r="2067" spans="1:1" x14ac:dyDescent="0.25">
      <c r="A2067" s="11"/>
    </row>
    <row r="2068" spans="1:1" x14ac:dyDescent="0.25">
      <c r="A2068" s="11"/>
    </row>
    <row r="2069" spans="1:1" x14ac:dyDescent="0.25">
      <c r="A2069" s="11"/>
    </row>
    <row r="2070" spans="1:1" x14ac:dyDescent="0.25">
      <c r="A2070" s="11"/>
    </row>
    <row r="2071" spans="1:1" x14ac:dyDescent="0.25">
      <c r="A2071" s="11"/>
    </row>
    <row r="2072" spans="1:1" x14ac:dyDescent="0.25">
      <c r="A2072" s="11"/>
    </row>
    <row r="2073" spans="1:1" x14ac:dyDescent="0.25">
      <c r="A2073" s="11"/>
    </row>
    <row r="2074" spans="1:1" x14ac:dyDescent="0.25">
      <c r="A2074" s="11"/>
    </row>
    <row r="2075" spans="1:1" x14ac:dyDescent="0.25">
      <c r="A2075" s="11"/>
    </row>
    <row r="2076" spans="1:1" x14ac:dyDescent="0.25">
      <c r="A2076" s="11"/>
    </row>
    <row r="2077" spans="1:1" x14ac:dyDescent="0.25">
      <c r="A2077" s="11"/>
    </row>
    <row r="2078" spans="1:1" x14ac:dyDescent="0.25">
      <c r="A2078" s="11"/>
    </row>
    <row r="2079" spans="1:1" x14ac:dyDescent="0.25">
      <c r="A2079" s="11"/>
    </row>
    <row r="2080" spans="1:1" x14ac:dyDescent="0.25">
      <c r="A2080" s="11"/>
    </row>
    <row r="2081" spans="1:1" x14ac:dyDescent="0.25">
      <c r="A2081" s="11"/>
    </row>
    <row r="2082" spans="1:1" x14ac:dyDescent="0.25">
      <c r="A2082" s="11"/>
    </row>
    <row r="2083" spans="1:1" x14ac:dyDescent="0.25">
      <c r="A2083" s="11"/>
    </row>
    <row r="2084" spans="1:1" x14ac:dyDescent="0.25">
      <c r="A2084" s="11"/>
    </row>
    <row r="2085" spans="1:1" x14ac:dyDescent="0.25">
      <c r="A2085" s="11"/>
    </row>
    <row r="2086" spans="1:1" x14ac:dyDescent="0.25">
      <c r="A2086" s="11"/>
    </row>
    <row r="2087" spans="1:1" x14ac:dyDescent="0.25">
      <c r="A2087" s="11"/>
    </row>
    <row r="2088" spans="1:1" x14ac:dyDescent="0.25">
      <c r="A2088" s="11"/>
    </row>
    <row r="2089" spans="1:1" x14ac:dyDescent="0.25">
      <c r="A2089" s="11"/>
    </row>
    <row r="2090" spans="1:1" x14ac:dyDescent="0.25">
      <c r="A2090" s="11"/>
    </row>
    <row r="2091" spans="1:1" x14ac:dyDescent="0.25">
      <c r="A2091" s="11"/>
    </row>
    <row r="2092" spans="1:1" x14ac:dyDescent="0.25">
      <c r="A2092" s="11"/>
    </row>
    <row r="2093" spans="1:1" x14ac:dyDescent="0.25">
      <c r="A2093" s="11"/>
    </row>
    <row r="2094" spans="1:1" x14ac:dyDescent="0.25">
      <c r="A2094" s="11"/>
    </row>
    <row r="2095" spans="1:1" x14ac:dyDescent="0.25">
      <c r="A2095" s="11"/>
    </row>
    <row r="2096" spans="1:1" x14ac:dyDescent="0.25">
      <c r="A2096" s="11"/>
    </row>
    <row r="2097" spans="1:1" x14ac:dyDescent="0.25">
      <c r="A2097" s="11"/>
    </row>
    <row r="2098" spans="1:1" x14ac:dyDescent="0.25">
      <c r="A2098" s="11"/>
    </row>
    <row r="2099" spans="1:1" x14ac:dyDescent="0.25">
      <c r="A2099" s="11"/>
    </row>
    <row r="2100" spans="1:1" x14ac:dyDescent="0.25">
      <c r="A2100" s="11"/>
    </row>
    <row r="2101" spans="1:1" x14ac:dyDescent="0.25">
      <c r="A2101" s="11"/>
    </row>
    <row r="2102" spans="1:1" x14ac:dyDescent="0.25">
      <c r="A2102" s="11"/>
    </row>
    <row r="2103" spans="1:1" x14ac:dyDescent="0.25">
      <c r="A2103" s="11"/>
    </row>
    <row r="2104" spans="1:1" x14ac:dyDescent="0.25">
      <c r="A2104" s="11"/>
    </row>
    <row r="2105" spans="1:1" x14ac:dyDescent="0.25">
      <c r="A2105" s="11"/>
    </row>
    <row r="2106" spans="1:1" x14ac:dyDescent="0.25">
      <c r="A2106" s="11"/>
    </row>
    <row r="2107" spans="1:1" x14ac:dyDescent="0.25">
      <c r="A2107" s="11"/>
    </row>
    <row r="2108" spans="1:1" x14ac:dyDescent="0.25">
      <c r="A2108" s="11"/>
    </row>
    <row r="2109" spans="1:1" x14ac:dyDescent="0.25">
      <c r="A2109" s="11"/>
    </row>
    <row r="2110" spans="1:1" x14ac:dyDescent="0.25">
      <c r="A2110" s="11"/>
    </row>
    <row r="2111" spans="1:1" x14ac:dyDescent="0.25">
      <c r="A2111" s="11"/>
    </row>
    <row r="2112" spans="1:1" x14ac:dyDescent="0.25">
      <c r="A2112" s="11"/>
    </row>
    <row r="2113" spans="1:1" x14ac:dyDescent="0.25">
      <c r="A2113" s="11"/>
    </row>
    <row r="2114" spans="1:1" x14ac:dyDescent="0.25">
      <c r="A2114" s="11"/>
    </row>
    <row r="2115" spans="1:1" x14ac:dyDescent="0.25">
      <c r="A2115" s="11"/>
    </row>
    <row r="2116" spans="1:1" x14ac:dyDescent="0.25">
      <c r="A2116" s="11"/>
    </row>
    <row r="2117" spans="1:1" x14ac:dyDescent="0.25">
      <c r="A2117" s="11"/>
    </row>
    <row r="2118" spans="1:1" x14ac:dyDescent="0.25">
      <c r="A2118" s="11"/>
    </row>
    <row r="2119" spans="1:1" x14ac:dyDescent="0.25">
      <c r="A2119" s="11"/>
    </row>
    <row r="2120" spans="1:1" x14ac:dyDescent="0.25">
      <c r="A2120" s="11"/>
    </row>
    <row r="2121" spans="1:1" x14ac:dyDescent="0.25">
      <c r="A2121" s="11"/>
    </row>
    <row r="2122" spans="1:1" x14ac:dyDescent="0.25">
      <c r="A2122" s="11"/>
    </row>
    <row r="2123" spans="1:1" x14ac:dyDescent="0.25">
      <c r="A2123" s="11"/>
    </row>
    <row r="2124" spans="1:1" x14ac:dyDescent="0.25">
      <c r="A2124" s="11"/>
    </row>
    <row r="2125" spans="1:1" x14ac:dyDescent="0.25">
      <c r="A2125" s="11"/>
    </row>
    <row r="2126" spans="1:1" x14ac:dyDescent="0.25">
      <c r="A2126" s="11"/>
    </row>
    <row r="2127" spans="1:1" x14ac:dyDescent="0.25">
      <c r="A2127" s="11"/>
    </row>
    <row r="2128" spans="1:1" x14ac:dyDescent="0.25">
      <c r="A2128" s="11"/>
    </row>
    <row r="2129" spans="1:1" x14ac:dyDescent="0.25">
      <c r="A2129" s="11"/>
    </row>
    <row r="2130" spans="1:1" x14ac:dyDescent="0.25">
      <c r="A2130" s="11"/>
    </row>
    <row r="2131" spans="1:1" x14ac:dyDescent="0.25">
      <c r="A2131" s="11"/>
    </row>
    <row r="2132" spans="1:1" x14ac:dyDescent="0.25">
      <c r="A2132" s="11"/>
    </row>
    <row r="2133" spans="1:1" x14ac:dyDescent="0.25">
      <c r="A2133" s="11"/>
    </row>
    <row r="2134" spans="1:1" x14ac:dyDescent="0.25">
      <c r="A2134" s="11"/>
    </row>
    <row r="2135" spans="1:1" x14ac:dyDescent="0.25">
      <c r="A2135" s="11"/>
    </row>
    <row r="2136" spans="1:1" x14ac:dyDescent="0.25">
      <c r="A2136" s="11"/>
    </row>
    <row r="2137" spans="1:1" x14ac:dyDescent="0.25">
      <c r="A2137" s="11"/>
    </row>
    <row r="2138" spans="1:1" x14ac:dyDescent="0.25">
      <c r="A2138" s="11"/>
    </row>
    <row r="2139" spans="1:1" x14ac:dyDescent="0.25">
      <c r="A2139" s="11"/>
    </row>
    <row r="2140" spans="1:1" x14ac:dyDescent="0.25">
      <c r="A2140" s="11"/>
    </row>
    <row r="2141" spans="1:1" x14ac:dyDescent="0.25">
      <c r="A2141" s="11"/>
    </row>
    <row r="2142" spans="1:1" x14ac:dyDescent="0.25">
      <c r="A2142" s="11"/>
    </row>
    <row r="2143" spans="1:1" x14ac:dyDescent="0.25">
      <c r="A2143" s="11"/>
    </row>
    <row r="2144" spans="1:1" x14ac:dyDescent="0.25">
      <c r="A2144" s="11"/>
    </row>
    <row r="2145" spans="1:1" x14ac:dyDescent="0.25">
      <c r="A2145" s="11"/>
    </row>
    <row r="2146" spans="1:1" x14ac:dyDescent="0.25">
      <c r="A2146" s="11"/>
    </row>
    <row r="2147" spans="1:1" x14ac:dyDescent="0.25">
      <c r="A2147" s="11"/>
    </row>
    <row r="2148" spans="1:1" x14ac:dyDescent="0.25">
      <c r="A2148" s="11"/>
    </row>
    <row r="2149" spans="1:1" x14ac:dyDescent="0.25">
      <c r="A2149" s="11"/>
    </row>
    <row r="2150" spans="1:1" x14ac:dyDescent="0.25">
      <c r="A2150" s="11"/>
    </row>
    <row r="2151" spans="1:1" x14ac:dyDescent="0.25">
      <c r="A2151" s="11"/>
    </row>
    <row r="2152" spans="1:1" x14ac:dyDescent="0.25">
      <c r="A2152" s="11"/>
    </row>
    <row r="2153" spans="1:1" x14ac:dyDescent="0.25">
      <c r="A2153" s="11"/>
    </row>
    <row r="2154" spans="1:1" x14ac:dyDescent="0.25">
      <c r="A2154" s="11"/>
    </row>
    <row r="2155" spans="1:1" x14ac:dyDescent="0.25">
      <c r="A2155" s="11"/>
    </row>
    <row r="2156" spans="1:1" x14ac:dyDescent="0.25">
      <c r="A2156" s="11"/>
    </row>
    <row r="2157" spans="1:1" x14ac:dyDescent="0.25">
      <c r="A2157" s="11"/>
    </row>
    <row r="2158" spans="1:1" x14ac:dyDescent="0.25">
      <c r="A2158" s="11"/>
    </row>
    <row r="2159" spans="1:1" x14ac:dyDescent="0.25">
      <c r="A2159" s="11"/>
    </row>
    <row r="2160" spans="1:1" x14ac:dyDescent="0.25">
      <c r="A2160" s="11"/>
    </row>
    <row r="2161" spans="1:1" x14ac:dyDescent="0.25">
      <c r="A2161" s="11"/>
    </row>
    <row r="2162" spans="1:1" x14ac:dyDescent="0.25">
      <c r="A2162" s="11"/>
    </row>
    <row r="2163" spans="1:1" x14ac:dyDescent="0.25">
      <c r="A2163" s="11"/>
    </row>
    <row r="2164" spans="1:1" x14ac:dyDescent="0.25">
      <c r="A2164" s="11"/>
    </row>
    <row r="2165" spans="1:1" x14ac:dyDescent="0.25">
      <c r="A2165" s="11"/>
    </row>
    <row r="2166" spans="1:1" x14ac:dyDescent="0.25">
      <c r="A2166" s="11"/>
    </row>
    <row r="2167" spans="1:1" x14ac:dyDescent="0.25">
      <c r="A2167" s="11"/>
    </row>
    <row r="2168" spans="1:1" x14ac:dyDescent="0.25">
      <c r="A2168" s="11"/>
    </row>
    <row r="2169" spans="1:1" x14ac:dyDescent="0.25">
      <c r="A2169" s="11"/>
    </row>
    <row r="2170" spans="1:1" x14ac:dyDescent="0.25">
      <c r="A2170" s="11"/>
    </row>
    <row r="2171" spans="1:1" x14ac:dyDescent="0.25">
      <c r="A2171" s="11"/>
    </row>
    <row r="2172" spans="1:1" x14ac:dyDescent="0.25">
      <c r="A2172" s="11"/>
    </row>
    <row r="2173" spans="1:1" x14ac:dyDescent="0.25">
      <c r="A2173" s="11"/>
    </row>
    <row r="2174" spans="1:1" x14ac:dyDescent="0.25">
      <c r="A2174" s="11"/>
    </row>
    <row r="2175" spans="1:1" x14ac:dyDescent="0.25">
      <c r="A2175" s="11"/>
    </row>
    <row r="2176" spans="1:1" x14ac:dyDescent="0.25">
      <c r="A2176" s="11"/>
    </row>
    <row r="2177" spans="1:1" x14ac:dyDescent="0.25">
      <c r="A2177" s="11"/>
    </row>
    <row r="2178" spans="1:1" x14ac:dyDescent="0.25">
      <c r="A2178" s="11"/>
    </row>
    <row r="2179" spans="1:1" x14ac:dyDescent="0.25">
      <c r="A2179" s="11"/>
    </row>
    <row r="2180" spans="1:1" x14ac:dyDescent="0.25">
      <c r="A2180" s="11"/>
    </row>
    <row r="2181" spans="1:1" x14ac:dyDescent="0.25">
      <c r="A2181" s="11"/>
    </row>
    <row r="2182" spans="1:1" x14ac:dyDescent="0.25">
      <c r="A2182" s="11"/>
    </row>
    <row r="2183" spans="1:1" x14ac:dyDescent="0.25">
      <c r="A2183" s="11"/>
    </row>
    <row r="2184" spans="1:1" x14ac:dyDescent="0.25">
      <c r="A2184" s="11"/>
    </row>
    <row r="2185" spans="1:1" x14ac:dyDescent="0.25">
      <c r="A2185" s="11"/>
    </row>
    <row r="2186" spans="1:1" x14ac:dyDescent="0.25">
      <c r="A2186" s="11"/>
    </row>
    <row r="2187" spans="1:1" x14ac:dyDescent="0.25">
      <c r="A2187" s="11"/>
    </row>
    <row r="2188" spans="1:1" x14ac:dyDescent="0.25">
      <c r="A2188" s="11"/>
    </row>
    <row r="2189" spans="1:1" x14ac:dyDescent="0.25">
      <c r="A2189" s="11"/>
    </row>
    <row r="2190" spans="1:1" x14ac:dyDescent="0.25">
      <c r="A2190" s="11"/>
    </row>
    <row r="2191" spans="1:1" x14ac:dyDescent="0.25">
      <c r="A2191" s="11"/>
    </row>
    <row r="2192" spans="1:1" x14ac:dyDescent="0.25">
      <c r="A2192" s="11"/>
    </row>
    <row r="2193" spans="1:1" x14ac:dyDescent="0.25">
      <c r="A2193" s="11"/>
    </row>
    <row r="2194" spans="1:1" x14ac:dyDescent="0.25">
      <c r="A2194" s="11"/>
    </row>
    <row r="2195" spans="1:1" x14ac:dyDescent="0.25">
      <c r="A2195" s="11"/>
    </row>
    <row r="2196" spans="1:1" x14ac:dyDescent="0.25">
      <c r="A2196" s="11"/>
    </row>
    <row r="2197" spans="1:1" x14ac:dyDescent="0.25">
      <c r="A2197" s="11"/>
    </row>
    <row r="2198" spans="1:1" x14ac:dyDescent="0.25">
      <c r="A2198" s="11"/>
    </row>
    <row r="2199" spans="1:1" x14ac:dyDescent="0.25">
      <c r="A2199" s="11"/>
    </row>
    <row r="2200" spans="1:1" x14ac:dyDescent="0.25">
      <c r="A2200" s="11"/>
    </row>
    <row r="2201" spans="1:1" x14ac:dyDescent="0.25">
      <c r="A2201" s="11"/>
    </row>
    <row r="2202" spans="1:1" x14ac:dyDescent="0.25">
      <c r="A2202" s="11"/>
    </row>
    <row r="2203" spans="1:1" x14ac:dyDescent="0.25">
      <c r="A2203" s="11"/>
    </row>
    <row r="2204" spans="1:1" x14ac:dyDescent="0.25">
      <c r="A2204" s="11"/>
    </row>
    <row r="2205" spans="1:1" x14ac:dyDescent="0.25">
      <c r="A2205" s="11"/>
    </row>
    <row r="2206" spans="1:1" x14ac:dyDescent="0.25">
      <c r="A2206" s="11"/>
    </row>
    <row r="2207" spans="1:1" x14ac:dyDescent="0.25">
      <c r="A2207" s="11"/>
    </row>
    <row r="2208" spans="1:1" x14ac:dyDescent="0.25">
      <c r="A2208" s="11"/>
    </row>
    <row r="2209" spans="1:1" x14ac:dyDescent="0.25">
      <c r="A2209" s="11"/>
    </row>
    <row r="2210" spans="1:1" x14ac:dyDescent="0.25">
      <c r="A2210" s="11"/>
    </row>
    <row r="2211" spans="1:1" x14ac:dyDescent="0.25">
      <c r="A2211" s="11"/>
    </row>
    <row r="2212" spans="1:1" x14ac:dyDescent="0.25">
      <c r="A2212" s="11"/>
    </row>
    <row r="2213" spans="1:1" x14ac:dyDescent="0.25">
      <c r="A2213" s="11"/>
    </row>
    <row r="2214" spans="1:1" x14ac:dyDescent="0.25">
      <c r="A2214" s="11"/>
    </row>
    <row r="2215" spans="1:1" x14ac:dyDescent="0.25">
      <c r="A2215" s="11"/>
    </row>
    <row r="2216" spans="1:1" x14ac:dyDescent="0.25">
      <c r="A2216" s="11"/>
    </row>
    <row r="2217" spans="1:1" x14ac:dyDescent="0.25">
      <c r="A2217" s="11"/>
    </row>
    <row r="2218" spans="1:1" x14ac:dyDescent="0.25">
      <c r="A2218" s="11"/>
    </row>
    <row r="2219" spans="1:1" x14ac:dyDescent="0.25">
      <c r="A2219" s="11"/>
    </row>
    <row r="2220" spans="1:1" x14ac:dyDescent="0.25">
      <c r="A2220" s="11"/>
    </row>
    <row r="2221" spans="1:1" x14ac:dyDescent="0.25">
      <c r="A2221" s="11"/>
    </row>
    <row r="2222" spans="1:1" x14ac:dyDescent="0.25">
      <c r="A2222" s="11"/>
    </row>
    <row r="2223" spans="1:1" x14ac:dyDescent="0.25">
      <c r="A2223" s="11"/>
    </row>
    <row r="2224" spans="1:1" x14ac:dyDescent="0.25">
      <c r="A2224" s="11"/>
    </row>
    <row r="2225" spans="1:1" x14ac:dyDescent="0.25">
      <c r="A2225" s="11"/>
    </row>
    <row r="2226" spans="1:1" x14ac:dyDescent="0.25">
      <c r="A2226" s="11"/>
    </row>
    <row r="2227" spans="1:1" x14ac:dyDescent="0.25">
      <c r="A2227" s="11"/>
    </row>
    <row r="2228" spans="1:1" x14ac:dyDescent="0.25">
      <c r="A2228" s="11"/>
    </row>
    <row r="2229" spans="1:1" x14ac:dyDescent="0.25">
      <c r="A2229" s="11"/>
    </row>
    <row r="2230" spans="1:1" x14ac:dyDescent="0.25">
      <c r="A2230" s="11"/>
    </row>
  </sheetData>
  <mergeCells count="5">
    <mergeCell ref="A48:B48"/>
    <mergeCell ref="C2:F2"/>
    <mergeCell ref="C1:F1"/>
    <mergeCell ref="A5:B5"/>
    <mergeCell ref="A45:B45"/>
  </mergeCells>
  <hyperlinks>
    <hyperlink ref="C1" location="'Master KSA List'!A1" display="Click to view the Master KSA List" xr:uid="{00000000-0004-0000-0100-000001000000}"/>
    <hyperlink ref="C2" location="'Table of Contents'!A1" display="Click to return to the Table of Contents" xr:uid="{39E46497-1ACA-4971-91B4-86AB421A28D4}"/>
  </hyperlinks>
  <pageMargins left="0.7" right="0.7" top="0.75" bottom="0.75" header="0.3" footer="0.3"/>
  <pageSetup scale="6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30">
    <tabColor rgb="FF17807C"/>
  </sheetPr>
  <dimension ref="A1:F13"/>
  <sheetViews>
    <sheetView zoomScaleNormal="100" workbookViewId="0">
      <pane ySplit="4" topLeftCell="A5" activePane="bottomLeft" state="frozen"/>
      <selection activeCell="B3" sqref="B3"/>
      <selection pane="bottomLeft" activeCell="C4" sqref="C4"/>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Contents'!C19 &amp; " (" &amp; 'Table of Contents'!E19 &amp; ") : "</f>
        <v xml:space="preserve">Gestionnaire des connaissances (OM-KMG-001) : </v>
      </c>
      <c r="C1" s="226" t="str">
        <f>'Table of Contents'!F2</f>
        <v>Cliquer ici pour la liste des tâches</v>
      </c>
      <c r="D1" s="227"/>
      <c r="E1" s="227"/>
      <c r="F1" s="227"/>
    </row>
    <row r="2" spans="1:6" ht="30" x14ac:dyDescent="0.25">
      <c r="A2" s="102" t="str">
        <f>'Table of Contents'!A19</f>
        <v>Gestion des connaissances (KMG)</v>
      </c>
      <c r="B2" s="193" t="str">
        <f>'Table of Contents'!D19</f>
        <v>Responsable de la gestion et de l'administration des processus et des outils qui permettent à l'organisation d'identifier, de documenter et d'accéder au capital intellectuel ainsi qu'aux connaissances et aux contenus.</v>
      </c>
      <c r="C2" s="225" t="str">
        <f>'Master Task List'!C1</f>
        <v>Cliquer ici pour retourner à la table des matières</v>
      </c>
      <c r="D2" s="225"/>
      <c r="E2" s="225"/>
      <c r="F2" s="225"/>
    </row>
    <row r="3" spans="1:6" x14ac:dyDescent="0.25">
      <c r="A3" s="2"/>
      <c r="B3" s="12"/>
      <c r="C3" t="s">
        <v>2242</v>
      </c>
    </row>
    <row r="4" spans="1:6" x14ac:dyDescent="0.25">
      <c r="A4" s="7" t="str">
        <f>'SP-RSK-001 Tasks'!A4</f>
        <v>ID de la tâche</v>
      </c>
      <c r="B4" s="7" t="str">
        <f>'SP-RSK-001 Tasks'!B4</f>
        <v>Tâche</v>
      </c>
    </row>
    <row r="5" spans="1:6" ht="30" x14ac:dyDescent="0.25">
      <c r="A5" s="10" t="s">
        <v>70</v>
      </c>
      <c r="B5" s="9" t="str">
        <f t="shared" ref="B5:B13" si="0">VLOOKUP(A5,Tasks,2,FALSE)</f>
        <v>Construire des chemins d'accès à des suites d'informations (par exemple, des pages de liens) pour faciliter l'accès des utilisateurs finaux.</v>
      </c>
    </row>
    <row r="6" spans="1:6" x14ac:dyDescent="0.25">
      <c r="A6" s="10" t="s">
        <v>93</v>
      </c>
      <c r="B6" s="9" t="str">
        <f t="shared" si="0"/>
        <v>Comprendre les besoins et les exigences des utilisateurs finaux de l'information.</v>
      </c>
    </row>
    <row r="7" spans="1:6" x14ac:dyDescent="0.25">
      <c r="A7" s="10" t="s">
        <v>191</v>
      </c>
      <c r="B7" s="9" t="str">
        <f t="shared" si="0"/>
        <v>Surveiller et rendre compte de l'utilisation des actifs et des ressources de gestion des connaissances.</v>
      </c>
    </row>
    <row r="8" spans="1:6" x14ac:dyDescent="0.25">
      <c r="A8" s="10" t="s">
        <v>229</v>
      </c>
      <c r="B8" s="9" t="str">
        <f t="shared" si="0"/>
        <v>Planifier et gérer la réalisation de projets de gestion des connaissances.</v>
      </c>
    </row>
    <row r="9" spans="1:6" ht="30" x14ac:dyDescent="0.25">
      <c r="A9" s="10" t="s">
        <v>255</v>
      </c>
      <c r="B9" s="9" t="str">
        <f t="shared" si="0"/>
        <v>Fournir des recommandations sur les structures de données et les bases de données qui garantissent une production correcte et de qualité des rapports et des informations de gestion.</v>
      </c>
    </row>
    <row r="10" spans="1:6" ht="30" x14ac:dyDescent="0.25">
      <c r="A10" s="10" t="s">
        <v>396</v>
      </c>
      <c r="B10" s="9" t="str">
        <f t="shared" si="0"/>
        <v>Diriger les efforts visant à promouvoir l'utilisation par l'organisation de la gestion des connaissances et du partage de l'information.</v>
      </c>
    </row>
    <row r="11" spans="1:6" ht="30" x14ac:dyDescent="0.25">
      <c r="A11" s="10" t="s">
        <v>478</v>
      </c>
      <c r="B11" s="9" t="str">
        <f t="shared" si="0"/>
        <v>Gérer l'indexation/le catalogage, le stockage et l'accès aux connaissances de l'organisation (par exemple, documents papier, fichiers numériques).</v>
      </c>
    </row>
    <row r="12" spans="1:6" ht="30" x14ac:dyDescent="0.25">
      <c r="A12" s="10" t="s">
        <v>511</v>
      </c>
      <c r="B12" s="9" t="str">
        <f t="shared" si="0"/>
        <v>Concevoir, élaborer, mettre en œuvre et maintenir un cadre de gestion des connaissances permettant aux utilisateurs finaux d'accéder au capital intellectuel de l'organisation.</v>
      </c>
    </row>
    <row r="13" spans="1:6" ht="30" x14ac:dyDescent="0.25">
      <c r="A13" s="10" t="s">
        <v>584</v>
      </c>
      <c r="B13" s="9" t="str">
        <f t="shared" si="0"/>
        <v>Promouvoir le partage des connaissances entre les propriétaires/utilisateurs d'informations par le biais des processus et systèmes opérationnels d'une organisation.</v>
      </c>
    </row>
  </sheetData>
  <mergeCells count="2">
    <mergeCell ref="C2:F2"/>
    <mergeCell ref="C1:F1"/>
  </mergeCells>
  <hyperlinks>
    <hyperlink ref="C1" location="'Master Task List'!A1" display="Click to view the Master Task List" xr:uid="{80D4A92D-5687-4B52-AC44-5A906BC04749}"/>
    <hyperlink ref="C2" location="'Table of Contents'!A1" display="Click to return to the Table of Contents" xr:uid="{C67D9191-5DCD-424C-A7BD-4D7E39EAE6F6}"/>
  </hyperlinks>
  <pageMargins left="0.7" right="0.7" top="0.75" bottom="0.75" header="0.3" footer="0.3"/>
  <pageSetup scale="6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1">
    <tabColor rgb="FF17807C"/>
  </sheetPr>
  <dimension ref="A1:F42"/>
  <sheetViews>
    <sheetView zoomScaleNormal="100" workbookViewId="0">
      <pane ySplit="4" topLeftCell="A5" activePane="bottomLeft" state="frozen"/>
      <selection activeCell="B3" sqref="B3"/>
      <selection pane="bottomLeft" activeCell="E25" sqref="E25"/>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Contents'!C20 &amp; " (" &amp; 'Table of Contents'!E20 &amp; ") : "</f>
        <v xml:space="preserve">Spécialiste du support technique (OM-STS-001) : </v>
      </c>
      <c r="C1" s="226" t="str">
        <f>'Table of Contents'!F1</f>
        <v>Cliquer ici pour la liste des KSAs</v>
      </c>
      <c r="D1" s="227"/>
      <c r="E1" s="227"/>
      <c r="F1" s="227"/>
    </row>
    <row r="2" spans="1:6" ht="45" x14ac:dyDescent="0.25">
      <c r="A2" s="102" t="str">
        <f>'Table of Contents'!A20</f>
        <v>Service à la clientèle et support technique (STS)</v>
      </c>
      <c r="B2" s="193" t="str">
        <f>'Table of Contents'!D20</f>
        <v>Fournit une assistance technique aux clients qui ont besoin d'aide pour utiliser le matériel et les logiciels de l'entreprise conformément aux processus organisationnels établis ou approuvés (c'est-à-dire le plan directeur de gestion des incidents, le cas échéant).</v>
      </c>
      <c r="C2" s="225" t="str">
        <f>'Master Task List'!C1</f>
        <v>Cliquer ici pour retourner à la table des matières</v>
      </c>
      <c r="D2" s="225"/>
      <c r="E2" s="225"/>
      <c r="F2" s="225"/>
    </row>
    <row r="3" spans="1:6" x14ac:dyDescent="0.25">
      <c r="A3" s="2"/>
      <c r="B3" s="12"/>
      <c r="C3" t="s">
        <v>2243</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0"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1041</v>
      </c>
      <c r="B12" s="9" t="str">
        <f t="shared" si="0"/>
        <v>Connaissance des mesures ou indicateurs de performance et de disponibilité des systèmes.</v>
      </c>
    </row>
    <row r="13" spans="1:6" x14ac:dyDescent="0.25">
      <c r="A13" s="10" t="s">
        <v>1076</v>
      </c>
      <c r="B13" s="9" t="str">
        <f t="shared" si="0"/>
        <v>Connaissance des concepts d'administration des systèmes.</v>
      </c>
    </row>
    <row r="14" spans="1:6" ht="30" x14ac:dyDescent="0.25">
      <c r="A14" s="10" t="s">
        <v>1097</v>
      </c>
      <c r="B14" s="9" t="str">
        <f t="shared" si="0"/>
        <v>Connaissance des composants et des architectures physiques des ordinateurs, y compris les fonctions des divers composants et périphériques (par exemple, CPU, cartes réseau, stockage de données).</v>
      </c>
    </row>
    <row r="15" spans="1:6" ht="60" x14ac:dyDescent="0.25">
      <c r="A15" s="10" t="s">
        <v>1102</v>
      </c>
      <c r="B15" s="9" t="str">
        <f t="shared" si="0"/>
        <v>Connaissance des dispositifs électroniques (par exemple, systèmes/composants informatiques, dispositifs de contrôle d'accès, appareils photo numériques, scanners numériques, agendas électroniques, disques durs, cartes mémoire, modems, équipements réseau, appareils en réseau, dispositifs domotiques en réseau, imprimantes, dispositifs de stockage amovibles, téléphones, photocopieurs, télécopieurs, etc.)</v>
      </c>
    </row>
    <row r="16" spans="1:6" x14ac:dyDescent="0.25">
      <c r="A16" s="10" t="s">
        <v>1104</v>
      </c>
      <c r="B16" s="9" t="str">
        <f t="shared" si="0"/>
        <v>Connaissance des extensions de fichiers (par exemple, .dll, .bat, .zip, .pcap, .gzip).</v>
      </c>
    </row>
    <row r="17" spans="1:2" ht="30" x14ac:dyDescent="0.25">
      <c r="A17" s="10" t="s">
        <v>1180</v>
      </c>
      <c r="B17" s="9" t="str">
        <f t="shared" si="0"/>
        <v>Connaissance des technologies de gestion des connaissances basées sur le Cloud et des concepts liés à la sécurité, à la gouvernance, à l'approvisionnement et à l'administration.</v>
      </c>
    </row>
    <row r="18" spans="1:2" ht="30" x14ac:dyDescent="0.25">
      <c r="A18" s="10" t="s">
        <v>1209</v>
      </c>
      <c r="B18" s="9" t="str">
        <f t="shared" si="0"/>
        <v>Connaissance des concepts d'administration de systèmes d'exploitation tels que, mais sans s'y limiter, les systèmes d'exploitation Unix/Linux, IOS, Android et Windows.</v>
      </c>
    </row>
    <row r="19" spans="1:2" x14ac:dyDescent="0.25">
      <c r="A19" s="10" t="s">
        <v>1221</v>
      </c>
      <c r="B19" s="9" t="str">
        <f t="shared" si="0"/>
        <v>Connaissance des bonnes pratiques de l'industrie en matière de centre de services.</v>
      </c>
    </row>
    <row r="20" spans="1:2" x14ac:dyDescent="0.25">
      <c r="A20" s="10" t="s">
        <v>1226</v>
      </c>
      <c r="B20" s="9" t="str">
        <f t="shared" si="0"/>
        <v>Connaissance des politiques de sécurité organisationnelles.</v>
      </c>
    </row>
    <row r="21" spans="1:2" x14ac:dyDescent="0.25">
      <c r="A21" s="10" t="s">
        <v>1231</v>
      </c>
      <c r="B21" s="9" t="str">
        <f t="shared" si="0"/>
        <v>Connaissance des processus, des outils et des capacités d'accès à distance liés à l'assistance à la clientèle.</v>
      </c>
    </row>
    <row r="22" spans="1:2" ht="30" x14ac:dyDescent="0.25">
      <c r="A22" s="10" t="s">
        <v>1244</v>
      </c>
      <c r="B22" s="9" t="str">
        <f t="shared" si="0"/>
        <v>Connaissance des normes de sécurité des données relatives aux informations d'identification personnelle (PII).</v>
      </c>
    </row>
    <row r="23" spans="1:2" x14ac:dyDescent="0.25">
      <c r="A23" s="10" t="s">
        <v>1245</v>
      </c>
      <c r="B23" s="9" t="str">
        <f t="shared" si="0"/>
        <v>Connaissance des normes de sécurité des données de l'industrie des cartes de paiement (PCI).</v>
      </c>
    </row>
    <row r="24" spans="1:2" x14ac:dyDescent="0.25">
      <c r="A24" s="10" t="s">
        <v>1246</v>
      </c>
      <c r="B24" s="9" t="str">
        <f t="shared" si="0"/>
        <v>Connaissance des normes de sécurité des données relatives aux informations de santé personnelles (PHI).</v>
      </c>
    </row>
    <row r="25" spans="1:2" ht="30" x14ac:dyDescent="0.25">
      <c r="A25" s="10" t="s">
        <v>1271</v>
      </c>
      <c r="B25" s="9" t="str">
        <f t="shared" si="0"/>
        <v>Connaissance du programme de classification des informations d'une organisation et des procédures de compromission des informations.</v>
      </c>
    </row>
    <row r="26" spans="1:2" x14ac:dyDescent="0.25">
      <c r="A26" s="10" t="s">
        <v>1276</v>
      </c>
      <c r="B26" s="9" t="str">
        <f t="shared" si="0"/>
        <v>Connaissance des opérations et des processus de gestion des incidents, des problèmes et des événements.</v>
      </c>
    </row>
    <row r="27" spans="1:2" ht="30" x14ac:dyDescent="0.25">
      <c r="A27" s="10" t="s">
        <v>1278</v>
      </c>
      <c r="B27" s="9" t="str">
        <f t="shared" si="0"/>
        <v>Connaissance de l'exploitation, de la maintenance et de la sécurité des systèmes informatiques nécessaires au bon fonctionnement des équipements.</v>
      </c>
    </row>
    <row r="28" spans="1:2" x14ac:dyDescent="0.25">
      <c r="A28" s="17" t="s">
        <v>1286</v>
      </c>
      <c r="B28" s="9" t="str">
        <f t="shared" si="0"/>
        <v>Connaissance du fonctionnement de base des ordinateurs.</v>
      </c>
    </row>
    <row r="29" spans="1:2" ht="30" x14ac:dyDescent="0.25">
      <c r="A29" s="17" t="s">
        <v>1300</v>
      </c>
      <c r="B29" s="9" t="str">
        <f t="shared" si="0"/>
        <v>Connaissance des procédures utilisées pour documenter et consulter les incidents, les problèmes et les événements.</v>
      </c>
    </row>
    <row r="30" spans="1:2" ht="30" x14ac:dyDescent="0.25">
      <c r="A30" s="17" t="s">
        <v>1313</v>
      </c>
      <c r="B30" s="9" t="str">
        <f t="shared" si="0"/>
        <v>Connaissance des capacités à identifier avec succès les solutions à des problèmes de systèmes moins courants et plus complexes.</v>
      </c>
    </row>
    <row r="31" spans="1:2" x14ac:dyDescent="0.25">
      <c r="A31" s="17"/>
      <c r="B31" s="9"/>
    </row>
    <row r="32" spans="1:2" x14ac:dyDescent="0.25">
      <c r="A32" s="223" t="str">
        <f>'SP-RSK-001 KSAs'!A45</f>
        <v>Compétences</v>
      </c>
      <c r="B32" s="224"/>
    </row>
    <row r="33" spans="1:2" ht="30" x14ac:dyDescent="0.25">
      <c r="A33" s="10" t="s">
        <v>1632</v>
      </c>
      <c r="B33" s="9" t="str">
        <f>VLOOKUP(A33,Skills,2,FALSE)</f>
        <v>Capacité à identifier les causes possibles de la dégradation des performances ou de la disponibilité des systèmes et à lancer les actions nécessaires pour atténuer cette dégradation.</v>
      </c>
    </row>
    <row r="34" spans="1:2" ht="30" x14ac:dyDescent="0.25">
      <c r="A34" s="10" t="s">
        <v>1651</v>
      </c>
      <c r="B34" s="9" t="str">
        <f>VLOOKUP(A34,Skills,2,FALSE)</f>
        <v>Capacité à utiliser les outils appropriés pour réparer les logiciels, le matériel et les équipements périphériques d'un système.</v>
      </c>
    </row>
    <row r="35" spans="1:2" x14ac:dyDescent="0.25">
      <c r="A35" s="10" t="s">
        <v>1733</v>
      </c>
      <c r="B35" s="9" t="str">
        <f>VLOOKUP(A35,Skills,2,FALSE)</f>
        <v>Capacité à mener des recherches pour résoudre des problèmes inédits au niveau des clients.</v>
      </c>
    </row>
    <row r="36" spans="1:2" ht="30" x14ac:dyDescent="0.25">
      <c r="A36" s="10" t="s">
        <v>1750</v>
      </c>
      <c r="B36" s="9" t="str">
        <f>VLOOKUP(A36,Skills,2,FALSE)</f>
        <v>Capacité à configurer et à valider les postes de travail en réseau et les périphériques conformément aux normes et/ou spécifications approuvées.</v>
      </c>
    </row>
    <row r="37" spans="1:2" x14ac:dyDescent="0.25">
      <c r="A37" s="160" t="s">
        <v>2507</v>
      </c>
      <c r="B37" s="9" t="str">
        <f>VLOOKUP(A37,Skills,2,FALSE)</f>
        <v>Capacité à concevoir la réponse aux incidents pour les modèles de services Cloud.</v>
      </c>
    </row>
    <row r="38" spans="1:2" x14ac:dyDescent="0.25">
      <c r="A38" s="160"/>
      <c r="B38" s="161"/>
    </row>
    <row r="39" spans="1:2" x14ac:dyDescent="0.25">
      <c r="A39" s="223" t="str">
        <f>'SP-RSK-001 KSAs'!A48</f>
        <v>Aptitudes</v>
      </c>
      <c r="B39" s="224"/>
    </row>
    <row r="40" spans="1:2" ht="30" x14ac:dyDescent="0.25">
      <c r="A40" s="10" t="s">
        <v>1974</v>
      </c>
      <c r="B40" s="3" t="str">
        <f>VLOOKUP(A40,Abilities,2,FALSE)</f>
        <v>Aptitude à définir avec précision les incidents, les problèmes et les événements dans le système d'enregistrement des pannes.</v>
      </c>
    </row>
    <row r="41" spans="1:2" x14ac:dyDescent="0.25">
      <c r="A41" s="10" t="s">
        <v>1983</v>
      </c>
      <c r="B41" s="3" t="str">
        <f>VLOOKUP(A41,Abilities,2,FALSE)</f>
        <v>Aptitude à élaborer, mettre à jour et/ou maintenir des procédures opérationnelles normalisées (POS).</v>
      </c>
    </row>
    <row r="42" spans="1:2" ht="30" x14ac:dyDescent="0.25">
      <c r="A42" s="10" t="s">
        <v>2519</v>
      </c>
      <c r="B42" s="3" t="str">
        <f>VLOOKUP(A42,Abilities,2,FALSE)</f>
        <v>Aptitude à concevoir des capacités permettant de trouver des solutions à des problèmes concernant des systèmes moins courants et plus complexes.</v>
      </c>
    </row>
  </sheetData>
  <mergeCells count="5">
    <mergeCell ref="A39:B39"/>
    <mergeCell ref="C2:F2"/>
    <mergeCell ref="C1:F1"/>
    <mergeCell ref="A5:B5"/>
    <mergeCell ref="A32:B32"/>
  </mergeCells>
  <hyperlinks>
    <hyperlink ref="C1" location="'Master KSA List'!A1" display="Click to view the Master KSA List" xr:uid="{5FF4F1BE-317A-4C3F-87F3-C85E7D628FA3}"/>
    <hyperlink ref="C2" location="'Table of Contents'!A1" display="Click to return to the Table of Contents" xr:uid="{FEE61331-794B-4798-98C8-5A69E2F6593F}"/>
  </hyperlinks>
  <pageMargins left="0.7" right="0.7" top="0.75" bottom="0.75" header="0.3" footer="0.3"/>
  <pageSetup scale="6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2">
    <tabColor rgb="FF17807C"/>
  </sheetPr>
  <dimension ref="A1:F16"/>
  <sheetViews>
    <sheetView zoomScaleNormal="100" workbookViewId="0">
      <pane ySplit="4" topLeftCell="A5" activePane="bottomLeft" state="frozen"/>
      <selection activeCell="B3" sqref="B3"/>
      <selection pane="bottomLeft" activeCell="B1" sqref="B1"/>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Contents'!C20 &amp; " (" &amp; 'Table of Contents'!E20 &amp; ") : "</f>
        <v xml:space="preserve">Spécialiste du support technique (OM-STS-001) : </v>
      </c>
      <c r="C1" s="226" t="str">
        <f>'Table of Contents'!F2</f>
        <v>Cliquer ici pour la liste des tâches</v>
      </c>
      <c r="D1" s="227"/>
      <c r="E1" s="227"/>
      <c r="F1" s="227"/>
    </row>
    <row r="2" spans="1:6" ht="45" x14ac:dyDescent="0.25">
      <c r="A2" s="102" t="str">
        <f>'Table of Contents'!A20</f>
        <v>Service à la clientèle et support technique (STS)</v>
      </c>
      <c r="B2" s="193" t="str">
        <f>'Table of Contents'!D20</f>
        <v>Fournit une assistance technique aux clients qui ont besoin d'aide pour utiliser le matériel et les logiciels de l'entreprise conformément aux processus organisationnels établis ou approuvés (c'est-à-dire le plan directeur de gestion des incidents, le cas échéant).</v>
      </c>
      <c r="C2" s="225" t="str">
        <f>'Master Task List'!C1</f>
        <v>Cliquer ici pour retourner à la table des matières</v>
      </c>
      <c r="D2" s="225"/>
      <c r="E2" s="225"/>
      <c r="F2" s="225"/>
    </row>
    <row r="3" spans="1:6" x14ac:dyDescent="0.25">
      <c r="A3" s="2"/>
      <c r="B3" s="12"/>
      <c r="C3" t="s">
        <v>2243</v>
      </c>
    </row>
    <row r="4" spans="1:6" x14ac:dyDescent="0.25">
      <c r="A4" s="7" t="str">
        <f>'SP-RSK-001 Tasks'!A4</f>
        <v>ID de la tâche</v>
      </c>
      <c r="B4" s="7" t="str">
        <f>'SP-RSK-001 Tasks'!B4</f>
        <v>Tâche</v>
      </c>
    </row>
    <row r="5" spans="1:6" ht="30" x14ac:dyDescent="0.25">
      <c r="A5" s="10" t="s">
        <v>162</v>
      </c>
      <c r="B5" s="9" t="str">
        <f t="shared" ref="B5:B16" si="0">VLOOKUP(A5,Tasks,2,FALSE)</f>
        <v>Installer et entretenir les systèmes d'exploitation des équipements de l'infrastructure réseau (par exemple, IOS, microprogrammes).</v>
      </c>
    </row>
    <row r="6" spans="1:6" x14ac:dyDescent="0.25">
      <c r="A6" s="10" t="s">
        <v>285</v>
      </c>
      <c r="B6" s="9" t="str">
        <f t="shared" si="0"/>
        <v>Dépanner le matériel et les logiciels du système.</v>
      </c>
    </row>
    <row r="7" spans="1:6" x14ac:dyDescent="0.25">
      <c r="A7" s="10" t="s">
        <v>365</v>
      </c>
      <c r="B7" s="9" t="str">
        <f t="shared" si="0"/>
        <v xml:space="preserve">Analyser les données relatives aux incidents pour déceler les tendances émergentes. </v>
      </c>
    </row>
    <row r="8" spans="1:6" ht="30" x14ac:dyDescent="0.25">
      <c r="A8" s="10" t="s">
        <v>372</v>
      </c>
      <c r="B8" s="9" t="str">
        <f t="shared" si="0"/>
        <v>Élaborer et dispenser une formation technique pour former d'autres personnes ou répondre aux besoins des clients.</v>
      </c>
    </row>
    <row r="9" spans="1:6" x14ac:dyDescent="0.25">
      <c r="A9" s="10" t="s">
        <v>388</v>
      </c>
      <c r="B9" s="9" t="str">
        <f t="shared" si="0"/>
        <v xml:space="preserve">Maintenir une base de données de suivi des incidents et de solutions. </v>
      </c>
    </row>
    <row r="10" spans="1:6" x14ac:dyDescent="0.25">
      <c r="A10" s="10" t="s">
        <v>527</v>
      </c>
      <c r="B10" s="9" t="str">
        <f t="shared" si="0"/>
        <v>Diagnostiquer et résoudre les incidents, problèmes et événements système signalés par les clients.</v>
      </c>
    </row>
    <row r="11" spans="1:6" ht="30" x14ac:dyDescent="0.25">
      <c r="A11" s="10" t="s">
        <v>542</v>
      </c>
      <c r="B11" s="9" t="str">
        <f t="shared" si="0"/>
        <v>Formuler des recommandations fondées sur l'analyse des tendances en vue d'améliorer les solutions logicielles et matérielles afin d'améliorer l'expérience des clients.</v>
      </c>
    </row>
    <row r="12" spans="1:6" ht="30" x14ac:dyDescent="0.25">
      <c r="A12" s="10" t="s">
        <v>551</v>
      </c>
      <c r="B12" s="9" t="str">
        <f t="shared" si="0"/>
        <v>Installer et configurer le matériel, les logiciels et les équipements périphériques pour les utilisateurs du système conformément aux normes de l'organisation.</v>
      </c>
    </row>
    <row r="13" spans="1:6" x14ac:dyDescent="0.25">
      <c r="A13" s="10" t="s">
        <v>554</v>
      </c>
      <c r="B13" s="9" t="str">
        <f t="shared" si="0"/>
        <v>Administrer les comptes, les droits réseaux et l'accès aux systèmes et aux équipements.</v>
      </c>
    </row>
    <row r="14" spans="1:6" x14ac:dyDescent="0.25">
      <c r="A14" s="10" t="s">
        <v>556</v>
      </c>
      <c r="B14" s="9" t="str">
        <f t="shared" si="0"/>
        <v>Assurer la gestion des actifs et l'inventaire des ressources en technologies de l'information (TI).</v>
      </c>
    </row>
    <row r="15" spans="1:6" x14ac:dyDescent="0.25">
      <c r="A15" s="10" t="s">
        <v>562</v>
      </c>
      <c r="B15" s="9" t="str">
        <f t="shared" si="0"/>
        <v>Surveiller et signaler les performances du système informatique en ce qui concerne la partie client.</v>
      </c>
    </row>
    <row r="16" spans="1:6" x14ac:dyDescent="0.25">
      <c r="A16" s="10" t="s">
        <v>590</v>
      </c>
      <c r="B16" s="9" t="str">
        <f t="shared" si="0"/>
        <v>Élaborer une analyse des tendances et un rapport d'impact.</v>
      </c>
    </row>
  </sheetData>
  <mergeCells count="2">
    <mergeCell ref="C2:F2"/>
    <mergeCell ref="C1:F1"/>
  </mergeCells>
  <hyperlinks>
    <hyperlink ref="C1" location="'Master Task List'!A1" display="Click to view the Master Task List" xr:uid="{7AF61682-CD00-4577-ABB9-E4767416FE78}"/>
    <hyperlink ref="C2" location="'Table of Contents'!A1" display="Click to return to the Table of Contents" xr:uid="{3F3ADBDE-4858-41B7-962D-DBCD3546A26F}"/>
  </hyperlinks>
  <pageMargins left="0.7" right="0.7" top="0.75" bottom="0.75" header="0.3" footer="0.3"/>
  <pageSetup scale="6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3">
    <tabColor rgb="FF17807C"/>
  </sheetPr>
  <dimension ref="A1:F67"/>
  <sheetViews>
    <sheetView zoomScaleNormal="100" workbookViewId="0">
      <pane ySplit="4" topLeftCell="A5" activePane="bottomLeft" state="frozen"/>
      <selection activeCell="B3" sqref="B3"/>
      <selection pane="bottomLeft"/>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Contents'!C21 &amp; " (" &amp; 'Table of Contents'!E21 &amp; ") : "</f>
        <v xml:space="preserve">Spécialiste des opérations réseau (OM-NET-001) : </v>
      </c>
      <c r="C1" s="226" t="str">
        <f>'Table of Contents'!F1</f>
        <v>Cliquer ici pour la liste des KSAs</v>
      </c>
      <c r="D1" s="227"/>
      <c r="E1" s="227"/>
      <c r="F1" s="227"/>
    </row>
    <row r="2" spans="1:6" ht="30" x14ac:dyDescent="0.25">
      <c r="A2" s="102" t="str">
        <f>'Table of Contents'!A21</f>
        <v>Services réseaux (NET)</v>
      </c>
      <c r="B2" s="193" t="str">
        <f>'Table of Contents'!D21</f>
        <v>Planifie, met en œuvre et exploite des services/systèmes de réseau, y compris des environnements matériels et virtuels.</v>
      </c>
      <c r="C2" s="225" t="str">
        <f>'Master Task List'!C1</f>
        <v>Cliquer ici pour retourner à la table des matières</v>
      </c>
      <c r="D2" s="225"/>
      <c r="E2" s="225"/>
      <c r="F2" s="225"/>
    </row>
    <row r="3" spans="1:6" x14ac:dyDescent="0.25">
      <c r="A3" s="2"/>
      <c r="B3" s="12"/>
      <c r="C3" t="s">
        <v>2244</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44"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ht="30" x14ac:dyDescent="0.25">
      <c r="A12" s="10" t="s">
        <v>998</v>
      </c>
      <c r="B12" s="9" t="str">
        <f t="shared" si="0"/>
        <v>Connaissance des méthodes, principes et concepts de communication qui soutiennent l'infrastructure du réseau.</v>
      </c>
    </row>
    <row r="13" spans="1:6" ht="30" x14ac:dyDescent="0.25">
      <c r="A13" s="10" t="s">
        <v>999</v>
      </c>
      <c r="B13" s="9" t="str">
        <f t="shared" si="0"/>
        <v>Connaissance des capacités et des applications des équipements réseau, y compris les routeurs, les commutateurs, les passerelles, les serveurs, les systèmes de transmission et le matériel connexe.</v>
      </c>
    </row>
    <row r="14" spans="1:6" x14ac:dyDescent="0.25">
      <c r="A14" s="10" t="s">
        <v>1017</v>
      </c>
      <c r="B14" s="9" t="str">
        <f t="shared" si="0"/>
        <v>Connaissance des connexions entre les réseaux locaux et les réseaux étendus de l'organisation.</v>
      </c>
    </row>
    <row r="15" spans="1:6" ht="30" x14ac:dyDescent="0.25">
      <c r="A15" s="10" t="s">
        <v>1026</v>
      </c>
      <c r="B15" s="9" t="str">
        <f t="shared" si="0"/>
        <v>Connaissance des principes de cybersécurité et de protection de la vie privée utilisés pour gérer les risques liés à l'utilisation, au traitement, au stockage et à la transmission d'informations ou de données.</v>
      </c>
    </row>
    <row r="16" spans="1:6" ht="30" x14ac:dyDescent="0.25">
      <c r="A16" s="10" t="s">
        <v>1037</v>
      </c>
      <c r="B16" s="9" t="str">
        <f t="shared" si="0"/>
        <v xml:space="preserve">Connaissance des méthodes et principes de sécurité des technologies de l'information (TI) (par exemple, pare-feu, zones démilitarisées, chiffrement). </v>
      </c>
    </row>
    <row r="17" spans="1:2" ht="30" x14ac:dyDescent="0.25">
      <c r="A17" s="10" t="s">
        <v>1038</v>
      </c>
      <c r="B17" s="9" t="str">
        <f t="shared" si="0"/>
        <v>Connaissance des principes et concepts des réseaux locaux et étendus, y compris la gestion de la bande passante.</v>
      </c>
    </row>
    <row r="18" spans="1:2" x14ac:dyDescent="0.25">
      <c r="A18" s="10" t="s">
        <v>1041</v>
      </c>
      <c r="B18" s="9" t="str">
        <f t="shared" si="0"/>
        <v>Connaissance des mesures ou indicateurs de performance et de disponibilité des systèmes.</v>
      </c>
    </row>
    <row r="19" spans="1:2" ht="45" x14ac:dyDescent="0.25">
      <c r="A19" s="10" t="s">
        <v>1049</v>
      </c>
      <c r="B19"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20" spans="1:2" x14ac:dyDescent="0.25">
      <c r="A20" s="10" t="s">
        <v>1059</v>
      </c>
      <c r="B20" s="9" t="str">
        <f t="shared" si="0"/>
        <v>Connaissance des concepts de technologie d'accès à distance.</v>
      </c>
    </row>
    <row r="21" spans="1:2" ht="30" x14ac:dyDescent="0.25">
      <c r="A21" s="10" t="s">
        <v>1064</v>
      </c>
      <c r="B21" s="9" t="str">
        <f t="shared" si="0"/>
        <v>Connaissance des théories, des concepts et des méthodes d'administration des serveurs et d'ingénierie des systèmes.</v>
      </c>
    </row>
    <row r="22" spans="1:2" ht="30" x14ac:dyDescent="0.25">
      <c r="A22" s="10" t="s">
        <v>1081</v>
      </c>
      <c r="B22" s="9" t="str">
        <f t="shared" si="0"/>
        <v>Connaissance des concepts de télécommunications (par exemple, canal de communication, bilan de liaison système, efficacité spectrale, multiplexage).</v>
      </c>
    </row>
    <row r="23" spans="1:2" x14ac:dyDescent="0.25">
      <c r="A23" s="10" t="s">
        <v>1092</v>
      </c>
      <c r="B23" s="9" t="str">
        <f t="shared" si="0"/>
        <v>Connaissance de la sécurité des réseaux privés virtuels (VPN).</v>
      </c>
    </row>
    <row r="24" spans="1:2" ht="30" x14ac:dyDescent="0.25">
      <c r="A24" s="10" t="s">
        <v>1096</v>
      </c>
      <c r="B24" s="9" t="str">
        <f t="shared" si="0"/>
        <v>Connaissance des concepts, de la terminologie et du fonctionnement d'un large éventail de moyens de communication (réseaux informatiques et téléphoniques, satellite, fibre optique, sans fil).</v>
      </c>
    </row>
    <row r="25" spans="1:2" x14ac:dyDescent="0.25">
      <c r="A25" s="10" t="s">
        <v>1099</v>
      </c>
      <c r="B25" s="9" t="str">
        <f t="shared" si="0"/>
        <v xml:space="preserve">Connaissance des outils réseau (par exemple, ping, traceroute, nslookup). </v>
      </c>
    </row>
    <row r="26" spans="1:2" x14ac:dyDescent="0.25">
      <c r="A26" s="10" t="s">
        <v>1101</v>
      </c>
      <c r="B26" s="9" t="str">
        <f t="shared" si="0"/>
        <v>Connaissance des différents types de communication réseau (par exemple, LAN, WAN, MAN, WLAN, WWAN).</v>
      </c>
    </row>
    <row r="27" spans="1:2" x14ac:dyDescent="0.25">
      <c r="A27" s="10" t="s">
        <v>1123</v>
      </c>
      <c r="B27" s="9" t="str">
        <f t="shared" si="0"/>
        <v>Connaissance des technologies de filtrage du web.</v>
      </c>
    </row>
    <row r="28" spans="1:2" ht="30" x14ac:dyDescent="0.25">
      <c r="A28" s="10" t="s">
        <v>1124</v>
      </c>
      <c r="B28" s="9" t="str">
        <f t="shared" si="0"/>
        <v>Connaissance des capacités des différents systèmes et méthodes de communication électronique (par exemple, courrier électronique, VOIP, messagerie instantanée, forums web, diffusion vidéo en direct).</v>
      </c>
    </row>
    <row r="29" spans="1:2" x14ac:dyDescent="0.25">
      <c r="A29" s="10" t="s">
        <v>1125</v>
      </c>
      <c r="B29" s="9" t="str">
        <f t="shared" si="0"/>
        <v>Connaissance de la gamme des réseaux existants (par exemple, PBX, LAN, WAN, WIFI, SCADA).</v>
      </c>
    </row>
    <row r="30" spans="1:2" x14ac:dyDescent="0.25">
      <c r="A30" s="10" t="s">
        <v>1126</v>
      </c>
      <c r="B30" s="9" t="str">
        <f t="shared" si="0"/>
        <v>Connaissance du Wi-Fi.</v>
      </c>
    </row>
    <row r="31" spans="1:2" x14ac:dyDescent="0.25">
      <c r="A31" s="10" t="s">
        <v>1147</v>
      </c>
      <c r="B31" s="9" t="str">
        <f t="shared" si="0"/>
        <v>Connaissance de la voix sur IP (VoIP).</v>
      </c>
    </row>
    <row r="32" spans="1:2" x14ac:dyDescent="0.25">
      <c r="A32" s="10" t="s">
        <v>1148</v>
      </c>
      <c r="B32" s="9" t="str">
        <f t="shared" si="0"/>
        <v>Connaissance des vecteurs d'attaque courants sur la couche réseau.</v>
      </c>
    </row>
    <row r="33" spans="1:2" ht="30" x14ac:dyDescent="0.25">
      <c r="A33" s="10" t="s">
        <v>1166</v>
      </c>
      <c r="B33" s="9" t="str">
        <f t="shared" si="0"/>
        <v>Connaissance des concepts d'architecture de sécurité des réseaux, y compris la topologie, les protocoles, les composants et les principes (par exemple, l'application de la défense en profondeur).</v>
      </c>
    </row>
    <row r="34" spans="1:2" ht="30" x14ac:dyDescent="0.25">
      <c r="A34" s="10" t="s">
        <v>1167</v>
      </c>
      <c r="B34" s="9" t="str">
        <f t="shared" si="0"/>
        <v>Connaissance des principes, des modèles, des méthodes (par exemple, surveillance des performances des systèmes de bout en bout) et des outils de gestion des systèmes de réseau.</v>
      </c>
    </row>
    <row r="35" spans="1:2" ht="30" x14ac:dyDescent="0.25">
      <c r="A35" s="10" t="s">
        <v>1186</v>
      </c>
      <c r="B35" s="9" t="str">
        <f t="shared" si="0"/>
        <v>Connaissance des concepts de gestion des services pour les réseaux et des normes correspondantes (par exemple, la version courante d'Information Technology Infrastructure Library [ITIL]).</v>
      </c>
    </row>
    <row r="36" spans="1:2" x14ac:dyDescent="0.25">
      <c r="A36" s="10" t="s">
        <v>1187</v>
      </c>
      <c r="B36" s="9" t="str">
        <f t="shared" si="0"/>
        <v>Connaissance des techniques et des concepts de rotation des clefs symétriques.</v>
      </c>
    </row>
    <row r="37" spans="1:2" ht="30" x14ac:dyDescent="0.25">
      <c r="A37" s="10" t="s">
        <v>1189</v>
      </c>
      <c r="B37" s="9" t="str">
        <f t="shared" si="0"/>
        <v>Connaissance des modèles de sécurité (par exemple, modèle Bell-LaPadula, modèle d'intégrité Biba, modèle d'intégrité Clark-Wilson).</v>
      </c>
    </row>
    <row r="38" spans="1:2" ht="30" x14ac:dyDescent="0.25">
      <c r="A38" s="10" t="s">
        <v>1244</v>
      </c>
      <c r="B38" s="9" t="str">
        <f t="shared" si="0"/>
        <v>Connaissance des normes de sécurité des données relatives aux informations d'identification personnelle (PII).</v>
      </c>
    </row>
    <row r="39" spans="1:2" x14ac:dyDescent="0.25">
      <c r="A39" s="10" t="s">
        <v>1245</v>
      </c>
      <c r="B39" s="9" t="str">
        <f t="shared" si="0"/>
        <v>Connaissance des normes de sécurité des données de l'industrie des cartes de paiement (PCI).</v>
      </c>
    </row>
    <row r="40" spans="1:2" x14ac:dyDescent="0.25">
      <c r="A40" s="10" t="s">
        <v>1246</v>
      </c>
      <c r="B40" s="9" t="str">
        <f t="shared" si="0"/>
        <v>Connaissance des normes de sécurité des données relatives aux informations de santé personnelles (PHI).</v>
      </c>
    </row>
    <row r="41" spans="1:2" ht="60" x14ac:dyDescent="0.25">
      <c r="A41" s="10" t="s">
        <v>1258</v>
      </c>
      <c r="B41" s="9" t="str">
        <f t="shared" si="0"/>
        <v>Connaissance des enregistrements de transmission (par exemple : Bluetooth, RFID (Identification par radiofréquence), réseau infrarouge (IR), Wi-Fi (Wireless Fidelity). radiomessagerie, GSM, antennes paraboliques, Voix sur Internet (VoIP)), et des techniques de brouillage qui permettent la transmission d'informations indésirables, ou qui empêchent les systèmes installés de fonctionner correctement.</v>
      </c>
    </row>
    <row r="42" spans="1:2" ht="30" x14ac:dyDescent="0.25">
      <c r="A42" s="10" t="s">
        <v>1271</v>
      </c>
      <c r="B42" s="9" t="str">
        <f t="shared" si="0"/>
        <v>Connaissance du programme de classification des informations d'une organisation et des procédures de compromission des informations.</v>
      </c>
    </row>
    <row r="43" spans="1:2" ht="30" x14ac:dyDescent="0.25">
      <c r="A43" s="10" t="s">
        <v>1315</v>
      </c>
      <c r="B43" s="9" t="str">
        <f t="shared" si="0"/>
        <v>Connaissance des protocoles réseaux tels que TCP/IP, DHCP (Dynamic Host Configuration Protocol), DNS (Domain Name System) et services d'annuaire.</v>
      </c>
    </row>
    <row r="44" spans="1:2" x14ac:dyDescent="0.25">
      <c r="A44" s="10" t="s">
        <v>2481</v>
      </c>
      <c r="B44" s="9" t="str">
        <f t="shared" si="0"/>
        <v>Connaissance des contrôles liés à l'utilisation, au traitement, au stockage et à la transmission des données.</v>
      </c>
    </row>
    <row r="45" spans="1:2" x14ac:dyDescent="0.25">
      <c r="A45" s="10"/>
      <c r="B45" s="9"/>
    </row>
    <row r="46" spans="1:2" x14ac:dyDescent="0.25">
      <c r="A46" s="223" t="str">
        <f>'SP-RSK-001 KSAs'!A45</f>
        <v>Compétences</v>
      </c>
      <c r="B46" s="224"/>
    </row>
    <row r="47" spans="1:2" x14ac:dyDescent="0.25">
      <c r="A47" s="10" t="s">
        <v>1597</v>
      </c>
      <c r="B47" s="9" t="str">
        <f t="shared" ref="B47:B57" si="1">VLOOKUP(A47,Skills,2,FALSE)</f>
        <v>Capacité à analyser les caractéristiques de capacité et de performance du trafic réseau.</v>
      </c>
    </row>
    <row r="48" spans="1:2" x14ac:dyDescent="0.25">
      <c r="A48" s="10" t="s">
        <v>1628</v>
      </c>
      <c r="B48" s="9" t="str">
        <f t="shared" si="1"/>
        <v>Capacité à établir un schéma de routage.</v>
      </c>
    </row>
    <row r="49" spans="1:2" ht="30" x14ac:dyDescent="0.25">
      <c r="A49" s="10" t="s">
        <v>1633</v>
      </c>
      <c r="B49" s="9" t="str">
        <f t="shared" si="1"/>
        <v>Capacité à mettre en œuvre, à maintenir et à améliorer les pratiques établies en matière de sécurité des réseaux.</v>
      </c>
    </row>
    <row r="50" spans="1:2" ht="30" x14ac:dyDescent="0.25">
      <c r="A50" s="10" t="s">
        <v>1634</v>
      </c>
      <c r="B50" s="9" t="str">
        <f t="shared" si="1"/>
        <v>Capacité à installer, configurer et dépanner les composants des réseaux locaux et étendus tels que les routeurs, les concentrateurs et les commutateurs.</v>
      </c>
    </row>
    <row r="51" spans="1:2" ht="30" x14ac:dyDescent="0.25">
      <c r="A51" s="10" t="s">
        <v>1649</v>
      </c>
      <c r="B51" s="9" t="str">
        <f t="shared" si="1"/>
        <v>Capacité à utiliser des outils de gestion de réseau pour analyser les schémas de trafic du réseau (par exemple, le protocole simple de gestion de réseau).</v>
      </c>
    </row>
    <row r="52" spans="1:2" x14ac:dyDescent="0.25">
      <c r="A52" s="10" t="s">
        <v>1670</v>
      </c>
      <c r="B52" s="9" t="str">
        <f t="shared" si="1"/>
        <v>Capacité à sécuriser les communications réseau.</v>
      </c>
    </row>
    <row r="53" spans="1:2" ht="30" x14ac:dyDescent="0.25">
      <c r="A53" s="10" t="s">
        <v>1672</v>
      </c>
      <c r="B53" s="9" t="str">
        <f t="shared" si="1"/>
        <v>Capacité à protéger un réseau contre les logiciels malveillants. (par exemple, NIPS, anti-malware, restreindre/empêcher les équipements externes, filtres anti-spam).</v>
      </c>
    </row>
    <row r="54" spans="1:2" ht="30" x14ac:dyDescent="0.25">
      <c r="A54" s="10" t="s">
        <v>1677</v>
      </c>
      <c r="B54" s="9" t="str">
        <f t="shared" si="1"/>
        <v>Capacité à configurer et à utiliser des composants de protection de réseau (par exemple, pare-feu, VPN, systèmes de détection d'intrusion dans le réseau).</v>
      </c>
    </row>
    <row r="55" spans="1:2" x14ac:dyDescent="0.25">
      <c r="A55" s="10" t="s">
        <v>1741</v>
      </c>
      <c r="B55" s="9" t="str">
        <f t="shared" si="1"/>
        <v>Capacité à mettre en œuvre et à tester des plans d'urgence et de reprise pour l'infrastructure du réseau.</v>
      </c>
    </row>
    <row r="56" spans="1:2" x14ac:dyDescent="0.25">
      <c r="A56" s="10" t="s">
        <v>1753</v>
      </c>
      <c r="B56" s="9" t="str">
        <f t="shared" si="1"/>
        <v>Capacité à appliquer diverses techniques de sous-réseau (par exemple, CIDR).</v>
      </c>
    </row>
    <row r="57" spans="1:2" ht="30" x14ac:dyDescent="0.25">
      <c r="A57" s="10" t="s">
        <v>1760</v>
      </c>
      <c r="B57" s="9" t="str">
        <f t="shared" si="1"/>
        <v>Capacité à configurer et à utiliser les composants de protection informatique (par exemple, les pare-feu matériels, les serveurs, les routeurs, le cas échéant).</v>
      </c>
    </row>
    <row r="58" spans="1:2" x14ac:dyDescent="0.25">
      <c r="A58" s="160"/>
      <c r="B58" s="161"/>
    </row>
    <row r="59" spans="1:2" x14ac:dyDescent="0.25">
      <c r="A59" s="223" t="str">
        <f>'SP-RSK-001 KSAs'!A48</f>
        <v>Aptitudes</v>
      </c>
      <c r="B59" s="224"/>
    </row>
    <row r="60" spans="1:2" ht="30" x14ac:dyDescent="0.25">
      <c r="A60" s="10" t="s">
        <v>2001</v>
      </c>
      <c r="B60" s="3" t="str">
        <f t="shared" ref="B60:B67" si="2">VLOOKUP(A60,Abilities,2,FALSE)</f>
        <v>Aptitude à faire fonctionner les équipements réseaux, y compris les concentrateurs, les routeurs, les commutateurs, les ponts, les serveurs, les supports de transmission et le matériel connexe.</v>
      </c>
    </row>
    <row r="61" spans="1:2" x14ac:dyDescent="0.25">
      <c r="A61" s="10" t="s">
        <v>2004</v>
      </c>
      <c r="B61" s="3" t="str">
        <f t="shared" si="2"/>
        <v>Aptitude à utiliser des outils de réseau courants (ping, traceroute, nslookup, etc.).</v>
      </c>
    </row>
    <row r="62" spans="1:2" ht="30" x14ac:dyDescent="0.25">
      <c r="A62" s="10" t="s">
        <v>2007</v>
      </c>
      <c r="B62" s="3" t="str">
        <f t="shared" si="2"/>
        <v>Aptitude à exécuter des commandes en ligne du système d'exploitation (par exemple, ipconfig, netstat, dir, nbtstat).</v>
      </c>
    </row>
    <row r="63" spans="1:2" x14ac:dyDescent="0.25">
      <c r="A63" s="10" t="s">
        <v>2008</v>
      </c>
      <c r="B63" s="3" t="str">
        <f t="shared" si="2"/>
        <v>Aptitude à exploiter les voies LAN/WAN de l'organisation.</v>
      </c>
    </row>
    <row r="64" spans="1:2" x14ac:dyDescent="0.25">
      <c r="A64" s="10" t="s">
        <v>2011</v>
      </c>
      <c r="B64" s="3" t="str">
        <f t="shared" si="2"/>
        <v>Aptitude à surveiller les mesures ou indicateurs de performance et de disponibilité des systèmes.</v>
      </c>
    </row>
    <row r="65" spans="1:2" ht="30" x14ac:dyDescent="0.25">
      <c r="A65" s="10" t="s">
        <v>2012</v>
      </c>
      <c r="B65" s="3" t="str">
        <f t="shared" si="2"/>
        <v>Aptitude à utiliser différents systèmes et méthodes de communication électronique (par exemple, courrier électronique, VOIP, IM, forums web, diffusion vidéo en direct).</v>
      </c>
    </row>
    <row r="66" spans="1:2" x14ac:dyDescent="0.25">
      <c r="A66" s="10" t="s">
        <v>2014</v>
      </c>
      <c r="B66" s="3" t="str">
        <f t="shared" si="2"/>
        <v>Aptitude à surveiller les flux de trafic sur le réseau.</v>
      </c>
    </row>
    <row r="67" spans="1:2" ht="30" x14ac:dyDescent="0.25">
      <c r="A67" s="10" t="s">
        <v>2556</v>
      </c>
      <c r="B67" s="3" t="str">
        <f t="shared" si="2"/>
        <v>Aptitude à interpréter les informations recueillies par les outils réseaux (par exemple Nslookup, Ping et Traceroute).</v>
      </c>
    </row>
  </sheetData>
  <mergeCells count="5">
    <mergeCell ref="A59:B59"/>
    <mergeCell ref="C2:F2"/>
    <mergeCell ref="C1:F1"/>
    <mergeCell ref="A5:B5"/>
    <mergeCell ref="A46:B46"/>
  </mergeCells>
  <hyperlinks>
    <hyperlink ref="C1" location="'Master KSA List'!A1" display="Click to view the Master KSA List" xr:uid="{6E40BE72-0917-44C2-A18A-DA87CB38238A}"/>
    <hyperlink ref="C2" location="'Table of Contents'!A1" display="Click to return to the Table of Contents" xr:uid="{5A470634-0383-4EAD-9B70-77502EE3362A}"/>
  </hyperlinks>
  <pageMargins left="0.7" right="0.7" top="0.75" bottom="0.75" header="0.3" footer="0.3"/>
  <pageSetup scale="6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4">
    <tabColor rgb="FF17807C"/>
  </sheetPr>
  <dimension ref="A1:F15"/>
  <sheetViews>
    <sheetView zoomScaleNormal="100" workbookViewId="0">
      <pane ySplit="4" topLeftCell="A5" activePane="bottomLeft" state="frozen"/>
      <selection activeCell="B3" sqref="B3"/>
      <selection pane="bottomLeft" activeCell="B21" sqref="B21"/>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Contents'!C21 &amp; " (" &amp; 'Table of Contents'!E21 &amp; ") : "</f>
        <v xml:space="preserve">Spécialiste des opérations réseau (OM-NET-001) : </v>
      </c>
      <c r="C1" s="226" t="str">
        <f>'Table of Contents'!F2</f>
        <v>Cliquer ici pour la liste des tâches</v>
      </c>
      <c r="D1" s="227"/>
      <c r="E1" s="227"/>
      <c r="F1" s="227"/>
    </row>
    <row r="2" spans="1:6" ht="30" x14ac:dyDescent="0.25">
      <c r="A2" s="102" t="str">
        <f>'Table of Contents'!A21</f>
        <v>Services réseaux (NET)</v>
      </c>
      <c r="B2" s="193" t="str">
        <f>'Table of Contents'!D21</f>
        <v>Planifie, met en œuvre et exploite des services/systèmes de réseau, y compris des environnements matériels et virtuels.</v>
      </c>
      <c r="C2" s="225" t="str">
        <f>'Master Task List'!C1</f>
        <v>Cliquer ici pour retourner à la table des matières</v>
      </c>
      <c r="D2" s="225"/>
      <c r="E2" s="225"/>
      <c r="F2" s="225"/>
    </row>
    <row r="3" spans="1:6" x14ac:dyDescent="0.25">
      <c r="A3" s="2"/>
      <c r="B3" s="12"/>
      <c r="C3" t="s">
        <v>2244</v>
      </c>
    </row>
    <row r="4" spans="1:6" x14ac:dyDescent="0.25">
      <c r="A4" s="7" t="str">
        <f>'SP-RSK-001 Tasks'!A4</f>
        <v>ID de la tâche</v>
      </c>
      <c r="B4" s="7" t="str">
        <f>'SP-RSK-001 Tasks'!B4</f>
        <v>Tâche</v>
      </c>
    </row>
    <row r="5" spans="1:6" ht="30" x14ac:dyDescent="0.25">
      <c r="A5" s="10" t="s">
        <v>67</v>
      </c>
      <c r="B5" s="9" t="str">
        <f t="shared" ref="B5:B15" si="0">VLOOKUP(A5,Tasks,2,FALSE)</f>
        <v>Configurer et optimiser les concentrateurs, les routeurs et les commutateurs du réseau (par exemple, protocoles de niveau supérieur, tunneling).</v>
      </c>
    </row>
    <row r="6" spans="1:6" x14ac:dyDescent="0.25">
      <c r="A6" s="10" t="s">
        <v>98</v>
      </c>
      <c r="B6" s="9" t="str">
        <f t="shared" si="0"/>
        <v>Développer et mettre en œuvre des procédures de sauvegarde et de récupération du réseau.</v>
      </c>
    </row>
    <row r="7" spans="1:6" x14ac:dyDescent="0.25">
      <c r="A7" s="10" t="s">
        <v>115</v>
      </c>
      <c r="B7" s="9" t="str">
        <f t="shared" si="0"/>
        <v>Diagnostiquer les problèmes de connectivité du réseau.</v>
      </c>
    </row>
    <row r="8" spans="1:6" ht="30" x14ac:dyDescent="0.25">
      <c r="A8" s="10" t="s">
        <v>158</v>
      </c>
      <c r="B8" s="9" t="str">
        <f t="shared" si="0"/>
        <v>Mettre en œuvre de nouvelles procédures de conception de systèmes, des procédures d'essai et des normes de qualité.</v>
      </c>
    </row>
    <row r="9" spans="1:6" ht="30" x14ac:dyDescent="0.25">
      <c r="A9" s="10" t="s">
        <v>162</v>
      </c>
      <c r="B9" s="9" t="str">
        <f t="shared" si="0"/>
        <v>Installer et entretenir les systèmes d'exploitation des équipements de l'infrastructure réseau (par exemple, IOS, microprogrammes).</v>
      </c>
    </row>
    <row r="10" spans="1:6" x14ac:dyDescent="0.25">
      <c r="A10" s="10" t="s">
        <v>163</v>
      </c>
      <c r="B10" s="9" t="str">
        <f t="shared" si="0"/>
        <v>Installer ou remplacer des concentrateurs, des routeurs et des commutateurs de réseau.</v>
      </c>
    </row>
    <row r="11" spans="1:6" x14ac:dyDescent="0.25">
      <c r="A11" s="10" t="s">
        <v>166</v>
      </c>
      <c r="B11" s="9" t="str">
        <f t="shared" si="0"/>
        <v>Intégrer les nouveaux systèmes dans l'architecture réseau existante.</v>
      </c>
    </row>
    <row r="12" spans="1:6" x14ac:dyDescent="0.25">
      <c r="A12" s="10" t="s">
        <v>190</v>
      </c>
      <c r="B12" s="9" t="str">
        <f t="shared" si="0"/>
        <v>Surveiller la capacité et les performances du réseau.</v>
      </c>
    </row>
    <row r="13" spans="1:6" x14ac:dyDescent="0.25">
      <c r="A13" s="10" t="s">
        <v>197</v>
      </c>
      <c r="B13" s="9" t="str">
        <f t="shared" si="0"/>
        <v>Corriger les vulnérabilités du réseau afin de garantir la protection des informations contre les tiers.</v>
      </c>
    </row>
    <row r="14" spans="1:6" ht="30" x14ac:dyDescent="0.25">
      <c r="A14" s="10" t="s">
        <v>246</v>
      </c>
      <c r="B14" s="9" t="str">
        <f t="shared" si="0"/>
        <v>Fournir un retour d'information sur les exigences en matière de réseau, y compris l'architecture et l'infrastructure du réseau.</v>
      </c>
    </row>
    <row r="15" spans="1:6" x14ac:dyDescent="0.25">
      <c r="A15" s="10" t="s">
        <v>280</v>
      </c>
      <c r="B15" s="9" t="str">
        <f t="shared" si="0"/>
        <v>Tester et entretenir l'infrastructure du réseau, y compris les équipements logiciels et matériels.</v>
      </c>
    </row>
  </sheetData>
  <mergeCells count="2">
    <mergeCell ref="C2:F2"/>
    <mergeCell ref="C1:F1"/>
  </mergeCells>
  <hyperlinks>
    <hyperlink ref="C1" location="'Master Task List'!A1" display="Click to view the Master Task List" xr:uid="{ADCFD2A1-5101-4C98-94C3-7137D5601A59}"/>
    <hyperlink ref="C2" location="'Table of Contents'!A1" display="Click to return to the Table of Contents" xr:uid="{5EB83AAB-6710-4DEF-88B5-869E22EB188C}"/>
  </hyperlinks>
  <pageMargins left="0.7" right="0.7" top="0.75" bottom="0.75" header="0.3" footer="0.3"/>
  <pageSetup scale="6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5">
    <tabColor rgb="FF17807C"/>
  </sheetPr>
  <dimension ref="A1:F61"/>
  <sheetViews>
    <sheetView zoomScaleNormal="100" workbookViewId="0">
      <pane ySplit="4" topLeftCell="A5" activePane="bottomLeft" state="frozen"/>
      <selection activeCell="B3" sqref="B3"/>
      <selection pane="bottomLeft" activeCell="C4" sqref="C4"/>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Contents'!C22 &amp; " (" &amp; 'Table of Contents'!E22 &amp; ") : "</f>
        <v xml:space="preserve">Administrateur système (OM-ADM-001) : </v>
      </c>
      <c r="C1" s="226" t="str">
        <f>'Table of Contents'!F1</f>
        <v>Cliquer ici pour la liste des KSAs</v>
      </c>
      <c r="D1" s="227"/>
      <c r="E1" s="227"/>
      <c r="F1" s="227"/>
    </row>
    <row r="2" spans="1:6" ht="75" x14ac:dyDescent="0.25">
      <c r="A2" s="102" t="str">
        <f>'Table of Contents'!A22</f>
        <v>Administration des systèmes (ADM)</v>
      </c>
      <c r="B2" s="193" t="str">
        <f>'Table of Contents'!D22</f>
        <v>Responsable de la mise en place et de la maintenance d'un système ou de composants spécifiques d'un système (par exemple, installation, configuration et mise à jour du matériel et des logiciels ; création et gestion des comptes d'utilisateurs ; supervision ou exécution des tâches de sauvegarde et de récupération ; mise en œuvre des mesures de sécurité opérationnelles et techniques ; et respect des politiques et procédures de sécurité de l'organisation).</v>
      </c>
      <c r="C2" s="225" t="str">
        <f>'Master Task List'!C1</f>
        <v>Cliquer ici pour retourner à la table des matières</v>
      </c>
      <c r="D2" s="225"/>
      <c r="E2" s="225"/>
      <c r="F2" s="225"/>
    </row>
    <row r="3" spans="1:6" x14ac:dyDescent="0.25">
      <c r="A3" s="2"/>
      <c r="B3" s="12"/>
      <c r="C3" t="s">
        <v>2245</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4"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ht="30" x14ac:dyDescent="0.25">
      <c r="A12" s="10" t="s">
        <v>1037</v>
      </c>
      <c r="B12" s="9" t="str">
        <f t="shared" si="0"/>
        <v xml:space="preserve">Connaissance des méthodes et principes de sécurité des technologies de l'information (TI) (par exemple, pare-feu, zones démilitarisées, chiffrement). </v>
      </c>
    </row>
    <row r="13" spans="1:6" ht="30" x14ac:dyDescent="0.25">
      <c r="A13" s="10" t="s">
        <v>1038</v>
      </c>
      <c r="B13" s="9" t="str">
        <f t="shared" si="0"/>
        <v>Connaissance des principes et concepts des réseaux locaux et étendus, y compris la gestion de la bande passante.</v>
      </c>
    </row>
    <row r="14" spans="1:6" x14ac:dyDescent="0.25">
      <c r="A14" s="10" t="s">
        <v>1041</v>
      </c>
      <c r="B14" s="9" t="str">
        <f t="shared" si="0"/>
        <v>Connaissance des mesures ou indicateurs de performance et de disponibilité des systèmes.</v>
      </c>
    </row>
    <row r="15" spans="1:6" x14ac:dyDescent="0.25">
      <c r="A15" s="10" t="s">
        <v>1052</v>
      </c>
      <c r="B15" s="9" t="str">
        <f t="shared" si="0"/>
        <v>Connaissance des outils et techniques d'optimisation des performances.</v>
      </c>
    </row>
    <row r="16" spans="1:6" x14ac:dyDescent="0.25">
      <c r="A16" s="10" t="s">
        <v>1065</v>
      </c>
      <c r="B16" s="9" t="str">
        <f t="shared" si="0"/>
        <v>Connaissance des systèmes d'exploitation des serveurs et des clients.</v>
      </c>
    </row>
    <row r="17" spans="1:2" x14ac:dyDescent="0.25">
      <c r="A17" s="10" t="s">
        <v>1076</v>
      </c>
      <c r="B17" s="9" t="str">
        <f t="shared" si="0"/>
        <v>Connaissance des concepts d'administration des systèmes.</v>
      </c>
    </row>
    <row r="18" spans="1:2" x14ac:dyDescent="0.25">
      <c r="A18" s="10" t="s">
        <v>1088</v>
      </c>
      <c r="B18" s="9" t="str">
        <f t="shared" si="0"/>
        <v>Connaissance de l'architecture des technologies de l'information (TI) de l'entreprise.</v>
      </c>
    </row>
    <row r="19" spans="1:2" x14ac:dyDescent="0.25">
      <c r="A19" s="10" t="s">
        <v>1091</v>
      </c>
      <c r="B19" s="9" t="str">
        <f t="shared" si="0"/>
        <v>Connaissance du type et de la fréquence de la maintenance ordinaire du matériel.</v>
      </c>
    </row>
    <row r="20" spans="1:2" x14ac:dyDescent="0.25">
      <c r="A20" s="10" t="s">
        <v>1092</v>
      </c>
      <c r="B20" s="9" t="str">
        <f t="shared" si="0"/>
        <v>Connaissance de la sécurité des réseaux privés virtuels (VPN).</v>
      </c>
    </row>
    <row r="21" spans="1:2" ht="30" x14ac:dyDescent="0.25">
      <c r="A21" s="10" t="s">
        <v>1105</v>
      </c>
      <c r="B21" s="9" t="str">
        <f t="shared" si="0"/>
        <v>Connaissance des implémentations de systèmes de fichiers (par exemple, New Technology File System [NTFS], File Allocation Table [FAT], File Extension [EXT]).</v>
      </c>
    </row>
    <row r="22" spans="1:2" ht="30" x14ac:dyDescent="0.25">
      <c r="A22" s="10" t="s">
        <v>1118</v>
      </c>
      <c r="B22" s="9" t="str">
        <f t="shared" si="0"/>
        <v>Connaissance des technologies de virtualisation et du développement et de la maintenance de machines virtuelles.</v>
      </c>
    </row>
    <row r="23" spans="1:2" ht="30" x14ac:dyDescent="0.25">
      <c r="A23" s="10" t="s">
        <v>1146</v>
      </c>
      <c r="B23" s="9" t="str">
        <f t="shared" si="0"/>
        <v>Connaissance des politiques de sécurité des utilisateurs des technologies de l'information (TI) de l'organisation (par exemple, création de comptes, règles relatives aux mots de passe, contrôle d'accès).</v>
      </c>
    </row>
    <row r="24" spans="1:2" x14ac:dyDescent="0.25">
      <c r="A24" s="10" t="s">
        <v>1154</v>
      </c>
      <c r="B24" s="9" t="str">
        <f t="shared" si="0"/>
        <v>Connaissance des techniques d'administration des systèmes, des réseaux et des systèmes d'exploitation.</v>
      </c>
    </row>
    <row r="25" spans="1:2" ht="30" x14ac:dyDescent="0.25">
      <c r="A25" s="10" t="s">
        <v>1166</v>
      </c>
      <c r="B25" s="9" t="str">
        <f t="shared" si="0"/>
        <v>Connaissance des concepts d'architecture de sécurité des réseaux, y compris la topologie, les protocoles, les composants et les principes (par exemple, l'application de la défense en profondeur).</v>
      </c>
    </row>
    <row r="26" spans="1:2" ht="30" x14ac:dyDescent="0.25">
      <c r="A26" s="10" t="s">
        <v>1244</v>
      </c>
      <c r="B26" s="9" t="str">
        <f t="shared" si="0"/>
        <v>Connaissance des normes de sécurité des données relatives aux informations d'identification personnelle (PII).</v>
      </c>
    </row>
    <row r="27" spans="1:2" x14ac:dyDescent="0.25">
      <c r="A27" s="10" t="s">
        <v>1245</v>
      </c>
      <c r="B27" s="9" t="str">
        <f t="shared" si="0"/>
        <v>Connaissance des normes de sécurité des données de l'industrie des cartes de paiement (PCI).</v>
      </c>
    </row>
    <row r="28" spans="1:2" x14ac:dyDescent="0.25">
      <c r="A28" s="10" t="s">
        <v>1246</v>
      </c>
      <c r="B28" s="9" t="str">
        <f t="shared" si="0"/>
        <v>Connaissance des normes de sécurité des données relatives aux informations de santé personnelles (PHI).</v>
      </c>
    </row>
    <row r="29" spans="1:2" ht="60" x14ac:dyDescent="0.25">
      <c r="A29" s="10" t="s">
        <v>1258</v>
      </c>
      <c r="B29" s="9" t="str">
        <f t="shared" si="0"/>
        <v>Connaissance des enregistrements de transmission (par exemple : Bluetooth, RFID (Identification par radiofréquence), réseau infrarouge (IR), Wi-Fi (Wireless Fidelity). radiomessagerie, GSM, antennes paraboliques, Voix sur Internet (VoIP)), et des techniques de brouillage qui permettent la transmission d'informations indésirables, ou qui empêchent les systèmes installés de fonctionner correctement.</v>
      </c>
    </row>
    <row r="30" spans="1:2" x14ac:dyDescent="0.25">
      <c r="A30" s="10" t="s">
        <v>1264</v>
      </c>
      <c r="B30" s="9" t="str">
        <f t="shared" si="0"/>
        <v>Connaissance des théories, des concepts et des méthodes d'ingénierie des systèmes.</v>
      </c>
    </row>
    <row r="31" spans="1:2" x14ac:dyDescent="0.25">
      <c r="A31" s="10" t="s">
        <v>1273</v>
      </c>
      <c r="B31" s="9" t="str">
        <f t="shared" si="0"/>
        <v>Connaissance des outils de diagnostic des systèmes/serveurs et des techniques d'identification des défauts.</v>
      </c>
    </row>
    <row r="32" spans="1:2" x14ac:dyDescent="0.25">
      <c r="A32" s="10" t="s">
        <v>1301</v>
      </c>
      <c r="B32" s="9" t="str">
        <f t="shared" si="0"/>
        <v>Connaissance des outils en ligne de commande du système d'exploitation.</v>
      </c>
    </row>
    <row r="33" spans="1:2" ht="30" x14ac:dyDescent="0.25">
      <c r="A33" s="10" t="s">
        <v>1315</v>
      </c>
      <c r="B33" s="9" t="str">
        <f t="shared" si="0"/>
        <v>Connaissance des protocoles réseaux tels que TCP/IP, DHCP (Dynamic Host Configuration Protocol), DNS (Domain Name System) et services d'annuaire.</v>
      </c>
    </row>
    <row r="34" spans="1:2" x14ac:dyDescent="0.25">
      <c r="A34" s="10" t="s">
        <v>1329</v>
      </c>
      <c r="B34" s="9" t="str">
        <f t="shared" si="0"/>
        <v>Connaissance des principes et méthodes d'intégration des composants d'un système.</v>
      </c>
    </row>
    <row r="35" spans="1:2" x14ac:dyDescent="0.25">
      <c r="A35" s="10"/>
      <c r="B35" s="9"/>
    </row>
    <row r="36" spans="1:2" x14ac:dyDescent="0.25">
      <c r="A36" s="223" t="str">
        <f>'SP-RSK-001 KSAs'!A45</f>
        <v>Compétences</v>
      </c>
      <c r="B36" s="224"/>
    </row>
    <row r="37" spans="1:2" x14ac:dyDescent="0.25">
      <c r="A37" s="10" t="s">
        <v>1609</v>
      </c>
      <c r="B37" s="9" t="str">
        <f t="shared" ref="B37:B50" si="1">VLOOKUP(A37,Skills,2,FALSE)</f>
        <v>Capacité à configurer et à optimiser des logiciels.</v>
      </c>
    </row>
    <row r="38" spans="1:2" x14ac:dyDescent="0.25">
      <c r="A38" s="10" t="s">
        <v>1626</v>
      </c>
      <c r="B38" s="9" t="str">
        <f t="shared" si="1"/>
        <v>Capacité à diagnostiquer les problèmes de connectivité.</v>
      </c>
    </row>
    <row r="39" spans="1:2" ht="30" x14ac:dyDescent="0.25">
      <c r="A39" s="10" t="s">
        <v>1636</v>
      </c>
      <c r="B39" s="9" t="str">
        <f t="shared" si="1"/>
        <v>Capacité à assurer la maintenance des services d'annuaire. (par exemple, Microsoft Active Directory, LDAP, etc.).</v>
      </c>
    </row>
    <row r="40" spans="1:2" ht="30" x14ac:dyDescent="0.25">
      <c r="A40" s="10" t="s">
        <v>1666</v>
      </c>
      <c r="B40" s="9" t="str">
        <f t="shared" si="1"/>
        <v>Capacité à utiliser des machines virtuelles. (par exemple, Microsoft Hyper-V, VMWare vSphere, Citrix XenDesktop/Server, Amazon Elastic Compute Cloud, etc.)</v>
      </c>
    </row>
    <row r="41" spans="1:2" ht="30" x14ac:dyDescent="0.25">
      <c r="A41" s="10" t="s">
        <v>1669</v>
      </c>
      <c r="B41" s="9" t="str">
        <f t="shared" si="1"/>
        <v>Capacité à configurer et à utiliser des outils de protection informatique basés sur des logiciels (par exemple, des pare-feu logiciels, des logiciels antivirus, des logiciels anti-espions).</v>
      </c>
    </row>
    <row r="42" spans="1:2" x14ac:dyDescent="0.25">
      <c r="A42" s="10" t="s">
        <v>1702</v>
      </c>
      <c r="B42" s="9" t="str">
        <f t="shared" si="1"/>
        <v>Capacité à assurer l'interface avec les clients.</v>
      </c>
    </row>
    <row r="43" spans="1:2" x14ac:dyDescent="0.25">
      <c r="A43" s="10" t="s">
        <v>1734</v>
      </c>
      <c r="B43" s="9" t="str">
        <f t="shared" si="1"/>
        <v>Capacité à assurer la planification, la gestion et la maintenance des systèmes/serveurs.</v>
      </c>
    </row>
    <row r="44" spans="1:2" ht="30" x14ac:dyDescent="0.25">
      <c r="A44" s="10" t="s">
        <v>1735</v>
      </c>
      <c r="B44" s="9" t="str">
        <f t="shared" si="1"/>
        <v>Capacité à corriger les problèmes physiques et techniques ayant une incidence sur les performances du système/serveur.</v>
      </c>
    </row>
    <row r="45" spans="1:2" x14ac:dyDescent="0.25">
      <c r="A45" s="10" t="s">
        <v>1742</v>
      </c>
      <c r="B45" s="9" t="str">
        <f t="shared" si="1"/>
        <v>Capacité à dépanner les composants de systèmes défaillants (par exemple, les serveurs).</v>
      </c>
    </row>
    <row r="46" spans="1:2" ht="30" x14ac:dyDescent="0.25">
      <c r="A46" s="10" t="s">
        <v>1744</v>
      </c>
      <c r="B46" s="9" t="str">
        <f t="shared" si="1"/>
        <v>Capacité à identifier et à anticiper les problèmes de performance, de disponibilité, de capacité ou de configuration des systèmes/serveurs.</v>
      </c>
    </row>
    <row r="47" spans="1:2" ht="30" x14ac:dyDescent="0.25">
      <c r="A47" s="10" t="s">
        <v>1745</v>
      </c>
      <c r="B47" s="9" t="str">
        <f t="shared" si="1"/>
        <v>Capacité à installer des mises à niveau de systèmes et de composants. (c.-à-d., serveurs, appareils, équipements de réseau).</v>
      </c>
    </row>
    <row r="48" spans="1:2" x14ac:dyDescent="0.25">
      <c r="A48" s="10" t="s">
        <v>1746</v>
      </c>
      <c r="B48" s="9" t="str">
        <f t="shared" si="1"/>
        <v>Capacité à surveiller et à optimiser les performances des systèmes/serveurs.</v>
      </c>
    </row>
    <row r="49" spans="1:2" ht="30" x14ac:dyDescent="0.25">
      <c r="A49" s="10" t="s">
        <v>1748</v>
      </c>
      <c r="B49" s="9" t="str">
        <f t="shared" si="1"/>
        <v>Capacité à récupérer les systèmes/serveurs défaillants. (par exemple, logiciel de récupération, grappes de basculement, réplication, etc.)</v>
      </c>
    </row>
    <row r="50" spans="1:2" ht="45" x14ac:dyDescent="0.25">
      <c r="A50" s="10" t="s">
        <v>1749</v>
      </c>
      <c r="B50" s="9" t="str">
        <f t="shared" si="1"/>
        <v>Capacité à administrer les systèmes d'exploitation. (par exemple, maintenance des comptes, sauvegardes de données, maintien des performances du système, installation et configuration de nouveaux matériels/logiciels).</v>
      </c>
    </row>
    <row r="51" spans="1:2" x14ac:dyDescent="0.25">
      <c r="A51" s="10"/>
      <c r="B51" s="9"/>
    </row>
    <row r="52" spans="1:2" x14ac:dyDescent="0.25">
      <c r="A52" s="223" t="str">
        <f>'SP-RSK-001 KSAs'!A48</f>
        <v>Aptitudes</v>
      </c>
      <c r="B52" s="224"/>
    </row>
    <row r="53" spans="1:2" ht="30" x14ac:dyDescent="0.25">
      <c r="A53" s="10" t="s">
        <v>1974</v>
      </c>
      <c r="B53" s="3" t="str">
        <f t="shared" ref="B53:B61" si="2">VLOOKUP(A53,Abilities,2,FALSE)</f>
        <v>Aptitude à définir avec précision les incidents, les problèmes et les événements dans le système d'enregistrement des pannes.</v>
      </c>
    </row>
    <row r="54" spans="1:2" ht="30" x14ac:dyDescent="0.25">
      <c r="A54" s="10" t="s">
        <v>1976</v>
      </c>
      <c r="B54" s="3" t="str">
        <f t="shared" si="2"/>
        <v>Aptitude à appliquer les buts et objectifs d'une organisation au développement et à la maintenance de l'architecture.</v>
      </c>
    </row>
    <row r="55" spans="1:2" x14ac:dyDescent="0.25">
      <c r="A55" s="10" t="s">
        <v>1983</v>
      </c>
      <c r="B55" s="3" t="str">
        <f t="shared" si="2"/>
        <v>Aptitude à élaborer, mettre à jour et/ou maintenir des procédures opérationnelles normalisées (POS).</v>
      </c>
    </row>
    <row r="56" spans="1:2" x14ac:dyDescent="0.25">
      <c r="A56" s="10" t="s">
        <v>2004</v>
      </c>
      <c r="B56" s="3" t="str">
        <f t="shared" si="2"/>
        <v>Aptitude à utiliser des outils de réseau courants (ping, traceroute, nslookup, etc.).</v>
      </c>
    </row>
    <row r="57" spans="1:2" x14ac:dyDescent="0.25">
      <c r="A57" s="10" t="s">
        <v>2011</v>
      </c>
      <c r="B57" s="3" t="str">
        <f t="shared" si="2"/>
        <v>Aptitude à surveiller les mesures ou indicateurs de performance et de disponibilité des systèmes.</v>
      </c>
    </row>
    <row r="58" spans="1:2" x14ac:dyDescent="0.25">
      <c r="A58" s="10" t="s">
        <v>2023</v>
      </c>
      <c r="B58" s="3" t="str">
        <f t="shared" si="2"/>
        <v>Aptitude à collaborer efficacement avec les autres.</v>
      </c>
    </row>
    <row r="59" spans="1:2" x14ac:dyDescent="0.25">
      <c r="A59" s="10" t="s">
        <v>2037</v>
      </c>
      <c r="B59" s="3" t="str">
        <f t="shared" si="2"/>
        <v>Aptitude à fonctionner efficacement dans un environnement dynamique et en évolution rapide.</v>
      </c>
    </row>
    <row r="60" spans="1:2" ht="45" x14ac:dyDescent="0.25">
      <c r="A60" s="10" t="s">
        <v>2520</v>
      </c>
      <c r="B60" s="3" t="str">
        <f t="shared" si="2"/>
        <v>Aptitude à appliquer les principes de cybersécurité et de protection de la vie privée aux exigences organisationnelles (pertinentes pour la confidentialité, l'intégrité, la disponibilité, l'authentification, la non-répudiation).</v>
      </c>
    </row>
    <row r="61" spans="1:2" x14ac:dyDescent="0.25">
      <c r="A61" s="10" t="s">
        <v>2521</v>
      </c>
      <c r="B61" s="3" t="str">
        <f t="shared" si="2"/>
        <v>Aptitude à établir et à maintenir des évaluations automatisées des mesures de sécurité.</v>
      </c>
    </row>
  </sheetData>
  <mergeCells count="5">
    <mergeCell ref="A52:B52"/>
    <mergeCell ref="C2:F2"/>
    <mergeCell ref="C1:F1"/>
    <mergeCell ref="A5:B5"/>
    <mergeCell ref="A36:B36"/>
  </mergeCells>
  <hyperlinks>
    <hyperlink ref="C1" location="'Master KSA List'!A1" display="Click to view the Master KSA List" xr:uid="{9F3AB9CA-6A72-4BAA-B8CF-AEE2D2441462}"/>
    <hyperlink ref="C2" location="'Table of Contents'!A1" display="Click to return to the Table of Contents" xr:uid="{6849B12D-DEB4-48F8-87DE-3A6A0ACFE524}"/>
  </hyperlinks>
  <pageMargins left="0.7" right="0.7" top="0.75" bottom="0.75" header="0.3" footer="0.3"/>
  <pageSetup scale="6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6">
    <tabColor rgb="FF17807C"/>
  </sheetPr>
  <dimension ref="A1:F22"/>
  <sheetViews>
    <sheetView zoomScaleNormal="100" workbookViewId="0">
      <pane ySplit="4" topLeftCell="A5" activePane="bottomLeft" state="frozen"/>
      <selection activeCell="B3" sqref="B3"/>
      <selection pane="bottomLeft" activeCell="C4" sqref="C4"/>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Contents'!C22 &amp; " (" &amp; 'Table of Contents'!E22 &amp; ") : "</f>
        <v xml:space="preserve">Administrateur système (OM-ADM-001) : </v>
      </c>
      <c r="C1" s="226" t="str">
        <f>'Table of Contents'!F2</f>
        <v>Cliquer ici pour la liste des tâches</v>
      </c>
      <c r="D1" s="227"/>
      <c r="E1" s="227"/>
      <c r="F1" s="227"/>
    </row>
    <row r="2" spans="1:6" ht="75" x14ac:dyDescent="0.25">
      <c r="A2" s="102" t="str">
        <f>'Table of Contents'!A22</f>
        <v>Administration des systèmes (ADM)</v>
      </c>
      <c r="B2" s="193" t="str">
        <f>'Table of Contents'!D22</f>
        <v>Responsable de la mise en place et de la maintenance d'un système ou de composants spécifiques d'un système (par exemple, installation, configuration et mise à jour du matériel et des logiciels ; création et gestion des comptes d'utilisateurs ; supervision ou exécution des tâches de sauvegarde et de récupération ; mise en œuvre des mesures de sécurité opérationnelles et techniques ; et respect des politiques et procédures de sécurité de l'organisation).</v>
      </c>
      <c r="C2" s="225" t="str">
        <f>'Master Task List'!C1</f>
        <v>Cliquer ici pour retourner à la table des matières</v>
      </c>
      <c r="D2" s="225"/>
      <c r="E2" s="225"/>
      <c r="F2" s="225"/>
    </row>
    <row r="3" spans="1:6" x14ac:dyDescent="0.25">
      <c r="A3" s="2"/>
      <c r="B3" s="12"/>
      <c r="C3" t="s">
        <v>2245</v>
      </c>
    </row>
    <row r="4" spans="1:6" x14ac:dyDescent="0.25">
      <c r="A4" s="7" t="str">
        <f>'SP-RSK-001 Tasks'!A4</f>
        <v>ID de la tâche</v>
      </c>
      <c r="B4" s="7" t="str">
        <f>'SP-RSK-001 Tasks'!B4</f>
        <v>Tâche</v>
      </c>
    </row>
    <row r="5" spans="1:6" x14ac:dyDescent="0.25">
      <c r="A5" s="10" t="s">
        <v>61</v>
      </c>
      <c r="B5" s="9" t="str">
        <f t="shared" ref="B5:B22" si="0">VLOOKUP(A5,Tasks,2,FALSE)</f>
        <v>Effectuer des tests fonctionnels et des tests de connectivité pour garantir la continuité de l'exploitation.</v>
      </c>
    </row>
    <row r="6" spans="1:6" ht="30" x14ac:dyDescent="0.25">
      <c r="A6" s="10" t="s">
        <v>87</v>
      </c>
      <c r="B6" s="9" t="str">
        <f t="shared" si="0"/>
        <v>Concevoir des politiques de groupe et des listes de contrôle d'accès pour assurer la compatibilité avec les normes de l'organisation, les règles de gestion et les besoins.</v>
      </c>
    </row>
    <row r="7" spans="1:6" x14ac:dyDescent="0.25">
      <c r="A7" s="10" t="s">
        <v>96</v>
      </c>
      <c r="B7" s="9" t="str">
        <f t="shared" si="0"/>
        <v>Développer et documenter les procédures opérationnelles standard d'administration des systèmes.</v>
      </c>
    </row>
    <row r="8" spans="1:6" x14ac:dyDescent="0.25">
      <c r="A8" s="10" t="s">
        <v>173</v>
      </c>
      <c r="B8" s="9" t="str">
        <f t="shared" si="0"/>
        <v>Maintenir la sécurité des systèmes de base conformément aux politiques de l'organisation.</v>
      </c>
    </row>
    <row r="9" spans="1:6" x14ac:dyDescent="0.25">
      <c r="A9" s="10" t="s">
        <v>181</v>
      </c>
      <c r="B9" s="9" t="str">
        <f t="shared" si="0"/>
        <v>Gérer les comptes, les droits réseau et l'accès aux systèmes et aux équipements.</v>
      </c>
    </row>
    <row r="10" spans="1:6" x14ac:dyDescent="0.25">
      <c r="A10" s="10" t="s">
        <v>230</v>
      </c>
      <c r="B10" s="9" t="str">
        <f t="shared" si="0"/>
        <v>Planifier, exécuter et vérifier la redondance des données et les procédures de récupération des systèmes.</v>
      </c>
    </row>
    <row r="11" spans="1:6" x14ac:dyDescent="0.25">
      <c r="A11" s="10" t="s">
        <v>253</v>
      </c>
      <c r="B11" s="9" t="str">
        <f t="shared" si="0"/>
        <v>Fournir un soutien permanent en matière d'optimisation et de résolution des problèmes.</v>
      </c>
    </row>
    <row r="12" spans="1:6" x14ac:dyDescent="0.25">
      <c r="A12" s="10" t="s">
        <v>475</v>
      </c>
      <c r="B12" s="9" t="str">
        <f t="shared" si="0"/>
        <v>Installer, mettre à jour et dépanner les systèmes/serveurs.</v>
      </c>
    </row>
    <row r="13" spans="1:6" x14ac:dyDescent="0.25">
      <c r="A13" s="10" t="s">
        <v>488</v>
      </c>
      <c r="B13" s="9" t="str">
        <f t="shared" si="0"/>
        <v>Vérifier la disponibilité, la fonctionnalité, l'intégrité et l'efficacité du matériel informatique.</v>
      </c>
    </row>
    <row r="14" spans="1:6" ht="30" x14ac:dyDescent="0.25">
      <c r="A14" s="10" t="s">
        <v>493</v>
      </c>
      <c r="B14" s="9" t="str">
        <f t="shared" si="0"/>
        <v>Réaliser la maintenance périodique du système, y compris le nettoyage (physique et électronique), la vérification des disques, les redémarrages de routine, les purges de données et les tests.</v>
      </c>
    </row>
    <row r="15" spans="1:6" ht="30" x14ac:dyDescent="0.25">
      <c r="A15" s="10" t="s">
        <v>517</v>
      </c>
      <c r="B15" s="9" t="str">
        <f t="shared" si="0"/>
        <v>Respecter les procédures opérationnelles normalisées de l'organisation en matière d'administration des systèmes.</v>
      </c>
    </row>
    <row r="16" spans="1:6" x14ac:dyDescent="0.25">
      <c r="A16" s="10" t="s">
        <v>520</v>
      </c>
      <c r="B16" s="9" t="str">
        <f t="shared" si="0"/>
        <v>Mettre en œuvre et appliquer les politiques et procédures d'utilisation du réseau local.</v>
      </c>
    </row>
    <row r="17" spans="1:2" ht="30" x14ac:dyDescent="0.25">
      <c r="A17" s="10" t="s">
        <v>558</v>
      </c>
      <c r="B17" s="9" t="str">
        <f t="shared" si="0"/>
        <v>Gérer les ressources des systèmes/serveurs, y compris les performances, la capacité, la disponibilité, l'aptitude au service et la capacité de récupération.</v>
      </c>
    </row>
    <row r="18" spans="1:2" x14ac:dyDescent="0.25">
      <c r="A18" s="10" t="s">
        <v>561</v>
      </c>
      <c r="B18" s="9" t="str">
        <f t="shared" si="0"/>
        <v>Surveiller et maintenir la configuration du système/serveur.</v>
      </c>
    </row>
    <row r="19" spans="1:2" x14ac:dyDescent="0.25">
      <c r="A19" s="10" t="s">
        <v>567</v>
      </c>
      <c r="B19" s="9" t="str">
        <f t="shared" si="0"/>
        <v>Superviser l'installation, la mise en œuvre, la configuration et le support des composants du système.</v>
      </c>
    </row>
    <row r="20" spans="1:2" x14ac:dyDescent="0.25">
      <c r="A20" s="10" t="s">
        <v>574</v>
      </c>
      <c r="B20" s="9" t="str">
        <f t="shared" si="0"/>
        <v>Diagnostiquer le matériel défectueux des systèmes/serveurs.</v>
      </c>
    </row>
    <row r="21" spans="1:2" x14ac:dyDescent="0.25">
      <c r="A21" s="10" t="s">
        <v>575</v>
      </c>
      <c r="B21" s="9" t="str">
        <f t="shared" si="0"/>
        <v>Réparer le matériel défectueux des systèmes/serveurs.</v>
      </c>
    </row>
    <row r="22" spans="1:2" x14ac:dyDescent="0.25">
      <c r="A22" s="10" t="s">
        <v>591</v>
      </c>
      <c r="B22" s="9" t="str">
        <f t="shared" si="0"/>
        <v>Dépanner les problèmes d'interface matérielle/logicielle et d'interopérabilité.</v>
      </c>
    </row>
  </sheetData>
  <mergeCells count="2">
    <mergeCell ref="C2:F2"/>
    <mergeCell ref="C1:F1"/>
  </mergeCells>
  <hyperlinks>
    <hyperlink ref="C1" location="'Master Task List'!A1" display="Click to view the Master Task List" xr:uid="{5098D737-2545-469C-BBF6-AF7659DD869C}"/>
    <hyperlink ref="C2" location="'Table of Contents'!A1" display="Click to return to the Table of Contents" xr:uid="{EC5E8A63-18BF-4CF8-A28F-4E5DFB244FBB}"/>
  </hyperlinks>
  <pageMargins left="0.7" right="0.7" top="0.75" bottom="0.75" header="0.3" footer="0.3"/>
  <pageSetup scale="6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7">
    <tabColor rgb="FF17807C"/>
  </sheetPr>
  <dimension ref="A1:F66"/>
  <sheetViews>
    <sheetView zoomScaleNormal="100" workbookViewId="0">
      <pane ySplit="4" topLeftCell="A5" activePane="bottomLeft" state="frozen"/>
      <selection activeCell="B3" sqref="B3"/>
      <selection pane="bottomLeft" activeCell="C47" sqref="C47"/>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Contents'!C23 &amp; " (" &amp; 'Table of Contents'!E23 &amp; ") : "</f>
        <v xml:space="preserve">Analyste de la sécurité des systèmes (OM-ANA-001) : </v>
      </c>
      <c r="C1" s="226" t="str">
        <f>'Table of Contents'!F1</f>
        <v>Cliquer ici pour la liste des KSAs</v>
      </c>
      <c r="D1" s="227"/>
      <c r="E1" s="227"/>
      <c r="F1" s="227"/>
    </row>
    <row r="2" spans="1:6" ht="30" x14ac:dyDescent="0.25">
      <c r="A2" s="102" t="str">
        <f>'Table of Contents'!A23</f>
        <v>Analyse des systèmes (ANA)</v>
      </c>
      <c r="B2" s="193" t="str">
        <f>'Table of Contents'!D23</f>
        <v>Responsable pour l'analyse et le développement de l'intégration, des tests, des opérations et de la maintenance de la sécurité des systèmes.</v>
      </c>
      <c r="C2" s="225" t="str">
        <f>'Master Task List'!C1</f>
        <v>Cliquer ici pour retourner à la table des matières</v>
      </c>
      <c r="D2" s="225"/>
      <c r="E2" s="225"/>
      <c r="F2" s="225"/>
    </row>
    <row r="3" spans="1:6" x14ac:dyDescent="0.25">
      <c r="A3" s="2"/>
      <c r="B3" s="12"/>
      <c r="C3" t="s">
        <v>2246</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51"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1003</v>
      </c>
      <c r="B12" s="9" t="str">
        <f t="shared" si="0"/>
        <v>Connaissance des algorithmes informatiques.</v>
      </c>
    </row>
    <row r="13" spans="1:6" x14ac:dyDescent="0.25">
      <c r="A13" s="10" t="s">
        <v>1006</v>
      </c>
      <c r="B13" s="9" t="str">
        <f t="shared" si="0"/>
        <v>Connaissance des algorithmes de chiffrement.</v>
      </c>
    </row>
    <row r="14" spans="1:6" x14ac:dyDescent="0.25">
      <c r="A14" s="10" t="s">
        <v>1007</v>
      </c>
      <c r="B14" s="9" t="str">
        <f t="shared" si="0"/>
        <v>Connaissance des concepts de cryptographie et de gestion des clefs cryptographiques.</v>
      </c>
    </row>
    <row r="15" spans="1:6" x14ac:dyDescent="0.25">
      <c r="A15" s="10" t="s">
        <v>1012</v>
      </c>
      <c r="B15" s="9" t="str">
        <f t="shared" si="0"/>
        <v>Connaissance des systèmes de bases de données.</v>
      </c>
    </row>
    <row r="16" spans="1:6" x14ac:dyDescent="0.25">
      <c r="A16" s="10" t="s">
        <v>1023</v>
      </c>
      <c r="B16" s="9" t="str">
        <f t="shared" si="0"/>
        <v>Connaissance de l'installation, de l'intégration et de l'optimisation des composants du système.</v>
      </c>
    </row>
    <row r="17" spans="1:2" x14ac:dyDescent="0.25">
      <c r="A17" s="10" t="s">
        <v>1024</v>
      </c>
      <c r="B17" s="9" t="str">
        <f t="shared" si="0"/>
        <v>Connaissance des principes d'interaction homme-machine.</v>
      </c>
    </row>
    <row r="18" spans="1:2" ht="30" x14ac:dyDescent="0.25">
      <c r="A18" s="10" t="s">
        <v>1028</v>
      </c>
      <c r="B18" s="9" t="str">
        <f t="shared" si="0"/>
        <v>Connaissance des sources de diffusion d'informations sur les vulnérabilités (par exemple : alertes, avis, errata et bulletins).</v>
      </c>
    </row>
    <row r="19" spans="1:2" ht="45" x14ac:dyDescent="0.25">
      <c r="A19" s="10" t="s">
        <v>1032</v>
      </c>
      <c r="B19" s="9" t="str">
        <f t="shared" si="0"/>
        <v>Connaissance des principes de cybersécurité et de protection de la vie privée et des exigences organisationnelles (en matière de confidentialité, d'intégrité, de disponibilité, d'authentification et de non-répudiation).</v>
      </c>
    </row>
    <row r="20" spans="1:2" ht="30" x14ac:dyDescent="0.25">
      <c r="A20" s="10" t="s">
        <v>1037</v>
      </c>
      <c r="B20" s="9" t="str">
        <f t="shared" si="0"/>
        <v xml:space="preserve">Connaissance des méthodes et principes de sécurité des technologies de l'information (TI) (par exemple, pare-feu, zones démilitarisées, chiffrement). </v>
      </c>
    </row>
    <row r="21" spans="1:2" ht="30" x14ac:dyDescent="0.25">
      <c r="A21" s="10" t="s">
        <v>1040</v>
      </c>
      <c r="B21" s="9" t="str">
        <f t="shared" si="0"/>
        <v>Connaissance des mathématiques (par exemple, logarithmes, trigonométrie, algèbre linéaire, calcul, statistiques et analyse opérationnelle).</v>
      </c>
    </row>
    <row r="22" spans="1:2" ht="30" x14ac:dyDescent="0.25">
      <c r="A22" s="10" t="s">
        <v>1044</v>
      </c>
      <c r="B22" s="9" t="str">
        <f t="shared" si="0"/>
        <v>Connaissance de la gestion des accès, des identités et des accès aux réseaux (par exemple, infrastructure à clef publique, Oauth, OpenID, SAML, SPML).</v>
      </c>
    </row>
    <row r="23" spans="1:2" x14ac:dyDescent="0.25">
      <c r="A23" s="10" t="s">
        <v>1048</v>
      </c>
      <c r="B23" s="9" t="str">
        <f t="shared" si="0"/>
        <v>Connaissance des systèmes d'exploitation.</v>
      </c>
    </row>
    <row r="24" spans="1:2" ht="45" x14ac:dyDescent="0.25">
      <c r="A24" s="10" t="s">
        <v>1049</v>
      </c>
      <c r="B24"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25" spans="1:2" x14ac:dyDescent="0.25">
      <c r="A25" s="10" t="s">
        <v>1051</v>
      </c>
      <c r="B25" s="9" t="str">
        <f t="shared" si="0"/>
        <v>Connaissance des concepts de l'informatique parallèle et distribuée.</v>
      </c>
    </row>
    <row r="26" spans="1:2" x14ac:dyDescent="0.25">
      <c r="A26" s="10" t="s">
        <v>1063</v>
      </c>
      <c r="B26" s="9" t="str">
        <f t="shared" si="0"/>
        <v>Connaissance des outils, des méthodes et des techniques de conception de systèmes de sécurité.</v>
      </c>
    </row>
    <row r="27" spans="1:2" x14ac:dyDescent="0.25">
      <c r="A27" s="10" t="s">
        <v>1070</v>
      </c>
      <c r="B27" s="9" t="str">
        <f t="shared" si="0"/>
        <v>Connaissance du génie logiciel.</v>
      </c>
    </row>
    <row r="28" spans="1:2" ht="30" x14ac:dyDescent="0.25">
      <c r="A28" s="10" t="s">
        <v>1081</v>
      </c>
      <c r="B28" s="9" t="str">
        <f t="shared" si="0"/>
        <v>Connaissance des concepts de télécommunications (par exemple, canal de communication, bilan de liaison système, efficacité spectrale, multiplexage).</v>
      </c>
    </row>
    <row r="29" spans="1:2" x14ac:dyDescent="0.25">
      <c r="A29" s="10" t="s">
        <v>1090</v>
      </c>
      <c r="B29" s="9" t="str">
        <f t="shared" si="0"/>
        <v>Connaissance du processus d'ingénierie des systèmes.</v>
      </c>
    </row>
    <row r="30" spans="1:2" ht="30" x14ac:dyDescent="0.25">
      <c r="A30" s="10" t="s">
        <v>1166</v>
      </c>
      <c r="B30" s="9" t="str">
        <f t="shared" si="0"/>
        <v>Connaissance des concepts d'architecture de sécurité des réseaux, y compris la topologie, les protocoles, les composants et les principes (par exemple, l'application de la défense en profondeur).</v>
      </c>
    </row>
    <row r="31" spans="1:2" ht="30" x14ac:dyDescent="0.25">
      <c r="A31" s="10" t="s">
        <v>1167</v>
      </c>
      <c r="B31" s="9" t="str">
        <f t="shared" si="0"/>
        <v>Connaissance des principes, des modèles, des méthodes (par exemple, surveillance des performances des systèmes de bout en bout) et des outils de gestion des systèmes de réseau.</v>
      </c>
    </row>
    <row r="32" spans="1:2" ht="30" x14ac:dyDescent="0.25">
      <c r="A32" s="10" t="s">
        <v>1186</v>
      </c>
      <c r="B32" s="9" t="str">
        <f t="shared" si="0"/>
        <v>Connaissance des concepts de gestion des services pour les réseaux et des normes correspondantes (par exemple, la version courante d'Information Technology Infrastructure Library [ITIL]).</v>
      </c>
    </row>
    <row r="33" spans="1:2" ht="30" x14ac:dyDescent="0.25">
      <c r="A33" s="10" t="s">
        <v>1189</v>
      </c>
      <c r="B33" s="9" t="str">
        <f t="shared" si="0"/>
        <v>Connaissance des modèles de sécurité (par exemple, modèle Bell-LaPadula, modèle d'intégrité Biba, modèle d'intégrité Clark-Wilson).</v>
      </c>
    </row>
    <row r="34" spans="1:2" x14ac:dyDescent="0.25">
      <c r="A34" s="10" t="s">
        <v>1211</v>
      </c>
      <c r="B34" s="9" t="str">
        <f t="shared" si="0"/>
        <v>Connaissance des différents types d'architectures informatiques.</v>
      </c>
    </row>
    <row r="35" spans="1:2" ht="30" x14ac:dyDescent="0.25">
      <c r="A35" s="10" t="s">
        <v>1244</v>
      </c>
      <c r="B35" s="9" t="str">
        <f t="shared" si="0"/>
        <v>Connaissance des normes de sécurité des données relatives aux informations d'identification personnelle (PII).</v>
      </c>
    </row>
    <row r="36" spans="1:2" x14ac:dyDescent="0.25">
      <c r="A36" s="10" t="s">
        <v>1245</v>
      </c>
      <c r="B36" s="9" t="str">
        <f t="shared" si="0"/>
        <v>Connaissance des normes de sécurité des données de l'industrie des cartes de paiement (PCI).</v>
      </c>
    </row>
    <row r="37" spans="1:2" x14ac:dyDescent="0.25">
      <c r="A37" s="10" t="s">
        <v>1246</v>
      </c>
      <c r="B37" s="9" t="str">
        <f t="shared" si="0"/>
        <v>Connaissance des normes de sécurité des données relatives aux informations de santé personnelles (PHI).</v>
      </c>
    </row>
    <row r="38" spans="1:2" ht="30" x14ac:dyDescent="0.25">
      <c r="A38" s="10" t="s">
        <v>1247</v>
      </c>
      <c r="B38" s="9" t="str">
        <f t="shared" si="0"/>
        <v>Connaissance des politiques, exigences et procédures de gestion des risques liés aux technologies de l'information (TI).</v>
      </c>
    </row>
    <row r="39" spans="1:2" x14ac:dyDescent="0.25">
      <c r="A39" s="10" t="s">
        <v>1250</v>
      </c>
      <c r="B39" s="9" t="str">
        <f t="shared" si="0"/>
        <v>Connaissance de la manière d'évaluer la fiabilité du fournisseur et/ou du produit.</v>
      </c>
    </row>
    <row r="40" spans="1:2" ht="30" x14ac:dyDescent="0.25">
      <c r="A40" s="10" t="s">
        <v>1251</v>
      </c>
      <c r="B40" s="9" t="str">
        <f t="shared" si="0"/>
        <v>Connaissance des lois, des politiques, des procédures ou de la gouvernance relatives à la cybersécurité des infrastructures critiques.</v>
      </c>
    </row>
    <row r="41" spans="1:2" x14ac:dyDescent="0.25">
      <c r="A41" s="10" t="s">
        <v>1259</v>
      </c>
      <c r="B41" s="9" t="str">
        <f t="shared" si="0"/>
        <v>Connaissance des techniques de gestion de la configuration.</v>
      </c>
    </row>
    <row r="42" spans="1:2" x14ac:dyDescent="0.25">
      <c r="A42" s="10" t="s">
        <v>1260</v>
      </c>
      <c r="B42" s="9" t="str">
        <f t="shared" si="0"/>
        <v>Connaissance de la gestion de la sécurité.</v>
      </c>
    </row>
    <row r="43" spans="1:2" x14ac:dyDescent="0.25">
      <c r="A43" s="10" t="s">
        <v>1265</v>
      </c>
      <c r="B43" s="9" t="str">
        <f t="shared" si="0"/>
        <v>Connaissance des catalogues de services des technologies de l'information (TI).</v>
      </c>
    </row>
    <row r="44" spans="1:2" ht="30" x14ac:dyDescent="0.25">
      <c r="A44" s="10" t="s">
        <v>1268</v>
      </c>
      <c r="B44" s="9" t="str">
        <f t="shared" si="0"/>
        <v>Connaissance du développement et de la mise en œuvre d'un système de gestion des informations d'identification des utilisateurs.</v>
      </c>
    </row>
    <row r="45" spans="1:2" ht="30" x14ac:dyDescent="0.25">
      <c r="A45" s="10" t="s">
        <v>1269</v>
      </c>
      <c r="B45" s="9" t="str">
        <f t="shared" si="0"/>
        <v>Connaissance de la mise en œuvre de systèmes de séquestre des clefs d'entreprise pour prendre en charge le chiffrement des données au repos.</v>
      </c>
    </row>
    <row r="46" spans="1:2" ht="30" x14ac:dyDescent="0.25">
      <c r="A46" s="10" t="s">
        <v>1271</v>
      </c>
      <c r="B46" s="9" t="str">
        <f t="shared" si="0"/>
        <v>Connaissance du programme de classification des informations d'une organisation et des procédures de compromission des informations.</v>
      </c>
    </row>
    <row r="47" spans="1:2" x14ac:dyDescent="0.25">
      <c r="A47" s="10" t="s">
        <v>1274</v>
      </c>
      <c r="B47" s="9" t="str">
        <f t="shared" si="0"/>
        <v>Connaissance des méthodes de test et d'évaluation de la sécurité des systèmes.</v>
      </c>
    </row>
    <row r="48" spans="1:2" x14ac:dyDescent="0.25">
      <c r="A48" s="10" t="s">
        <v>1281</v>
      </c>
      <c r="B48" s="9" t="str">
        <f t="shared" si="0"/>
        <v>Connaissance de la conception de contre-mesures pour les risques de sécurité identifiés.</v>
      </c>
    </row>
    <row r="49" spans="1:2" x14ac:dyDescent="0.25">
      <c r="A49" s="10" t="s">
        <v>1305</v>
      </c>
      <c r="B49" s="9" t="str">
        <f t="shared" si="0"/>
        <v>Connaissance des systèmes embarqués.</v>
      </c>
    </row>
    <row r="50" spans="1:2" ht="30" x14ac:dyDescent="0.25">
      <c r="A50" s="10" t="s">
        <v>1316</v>
      </c>
      <c r="B50" s="9" t="str">
        <f t="shared" si="0"/>
        <v>Connaissance des processus de conception de réseaux, y compris la compréhension des objectifs de sécurité, des objectifs opérationnels et des compromis.</v>
      </c>
    </row>
    <row r="51" spans="1:2" x14ac:dyDescent="0.25">
      <c r="A51" s="10" t="s">
        <v>1322</v>
      </c>
      <c r="B51" s="9" t="str">
        <f t="shared" si="0"/>
        <v>Connaissance de l'utilisation des outils d'analyse de réseau pour identifier les vulnérabilités.</v>
      </c>
    </row>
    <row r="52" spans="1:2" x14ac:dyDescent="0.25">
      <c r="A52" s="10"/>
      <c r="B52" s="9"/>
    </row>
    <row r="53" spans="1:2" x14ac:dyDescent="0.25">
      <c r="A53" s="223" t="str">
        <f>'SP-RSK-001 KSAs'!A45</f>
        <v>Compétences</v>
      </c>
      <c r="B53" s="224"/>
    </row>
    <row r="54" spans="1:2" x14ac:dyDescent="0.25">
      <c r="A54" s="10" t="s">
        <v>1617</v>
      </c>
      <c r="B54" s="9" t="str">
        <f t="shared" ref="B54:B62" si="1">VLOOKUP(A54,Skills,2,FALSE)</f>
        <v>Capacité à concevoir l'intégration de solutions matérielles et logicielles.</v>
      </c>
    </row>
    <row r="55" spans="1:2" ht="45" x14ac:dyDescent="0.25">
      <c r="A55" s="10" t="s">
        <v>1620</v>
      </c>
      <c r="B55" s="9" t="str">
        <f t="shared" si="1"/>
        <v>Capacité à déterminer comment un système de sécurité devrait fonctionner (y compris ses capacités de résilience et de fiabilité) et comment les changements dans les conditions, les opérations ou l'environnement affecteront ces résultats.</v>
      </c>
    </row>
    <row r="56" spans="1:2" x14ac:dyDescent="0.25">
      <c r="A56" s="10" t="s">
        <v>1624</v>
      </c>
      <c r="B56" s="9" t="str">
        <f t="shared" si="1"/>
        <v>Capacité à développer et à appliquer des contrôles d'accès aux systèmes de sécurité.</v>
      </c>
    </row>
    <row r="57" spans="1:2" x14ac:dyDescent="0.25">
      <c r="A57" s="10" t="s">
        <v>1629</v>
      </c>
      <c r="B57" s="9" t="str">
        <f t="shared" si="1"/>
        <v>Capacité à évaluer l'adéquation des conceptions de sécurité.</v>
      </c>
    </row>
    <row r="58" spans="1:2" x14ac:dyDescent="0.25">
      <c r="A58" s="10" t="s">
        <v>1653</v>
      </c>
      <c r="B58" s="9" t="str">
        <f t="shared" si="1"/>
        <v>Capacité à écrire du code dans un langage de programmation courant (par exemple, Java, C++).</v>
      </c>
    </row>
    <row r="59" spans="1:2" x14ac:dyDescent="0.25">
      <c r="A59" s="10" t="s">
        <v>1732</v>
      </c>
      <c r="B59" s="9" t="str">
        <f t="shared" si="1"/>
        <v>Capacité à évaluer la conception des systèmes de sécurité.</v>
      </c>
    </row>
    <row r="60" spans="1:2" ht="30" x14ac:dyDescent="0.25">
      <c r="A60" s="10" t="s">
        <v>1738</v>
      </c>
      <c r="B60" s="9" t="str">
        <f t="shared" si="1"/>
        <v>Capacité à évaluer les mesures de sécurité sur la base des concepts et des principes de la cybersécurité. (par exemple, CIS CSC, NIST SP 800-53, Cybersecurity Framework, etc.)</v>
      </c>
    </row>
    <row r="61" spans="1:2" ht="30" x14ac:dyDescent="0.25">
      <c r="A61" s="10" t="s">
        <v>1757</v>
      </c>
      <c r="B61" s="9" t="str">
        <f t="shared" si="1"/>
        <v>Capacité à reconnaître les vulnérabilités des systèmes de sécurité. (par exemple, analyse de la vulnérabilité et de la conformité).</v>
      </c>
    </row>
    <row r="62" spans="1:2" ht="30" x14ac:dyDescent="0.25">
      <c r="A62" s="10" t="s">
        <v>2509</v>
      </c>
      <c r="B62" s="9" t="str">
        <f t="shared" si="1"/>
        <v>Capacité à appliquer les principes de cybersécurité et de confidentialité aux exigences organisationnelles (pertinentes pour la confidentialité, l'intégrité, la disponibilité, l'authentification, la non-répudiation).</v>
      </c>
    </row>
    <row r="63" spans="1:2" x14ac:dyDescent="0.25">
      <c r="A63" s="10"/>
      <c r="B63" s="9"/>
    </row>
    <row r="64" spans="1:2" x14ac:dyDescent="0.25">
      <c r="A64" s="223" t="str">
        <f>'SP-RSK-001 KSAs'!A48</f>
        <v>Aptitudes</v>
      </c>
      <c r="B64" s="224"/>
    </row>
    <row r="65" spans="1:2" x14ac:dyDescent="0.25">
      <c r="A65" s="10" t="s">
        <v>1964</v>
      </c>
      <c r="B65" s="3" t="str">
        <f>VLOOKUP(A65,Abilities,2,FALSE)</f>
        <v>Aptitude à effectuer des analyses de vulnérabilité et à reconnaître les failles des systèmes de sécurité.</v>
      </c>
    </row>
    <row r="66" spans="1:2" ht="45" x14ac:dyDescent="0.25">
      <c r="A66" s="10" t="s">
        <v>2520</v>
      </c>
      <c r="B66" s="3" t="str">
        <f>VLOOKUP(A66,Abilities,2,FALSE)</f>
        <v>Aptitude à appliquer les principes de cybersécurité et de protection de la vie privée aux exigences organisationnelles (pertinentes pour la confidentialité, l'intégrité, la disponibilité, l'authentification, la non-répudiation).</v>
      </c>
    </row>
  </sheetData>
  <mergeCells count="5">
    <mergeCell ref="A64:B64"/>
    <mergeCell ref="C2:F2"/>
    <mergeCell ref="C1:F1"/>
    <mergeCell ref="A5:B5"/>
    <mergeCell ref="A53:B53"/>
  </mergeCells>
  <hyperlinks>
    <hyperlink ref="C1" location="'Master KSA List'!A1" display="Click to view the Master KSA List" xr:uid="{9F1C431B-BB93-4447-88BA-DF70AED45DC0}"/>
    <hyperlink ref="C2" location="'Table of Contents'!A1" display="Click to return to the Table of Contents" xr:uid="{2C77E619-8094-4BE9-8B91-5107A53BDA05}"/>
  </hyperlinks>
  <pageMargins left="0.7" right="0.7" top="0.75" bottom="0.75" header="0.3" footer="0.3"/>
  <pageSetup scale="6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8">
    <tabColor rgb="FF17807C"/>
  </sheetPr>
  <dimension ref="A1:F35"/>
  <sheetViews>
    <sheetView zoomScaleNormal="100" workbookViewId="0">
      <pane ySplit="4" topLeftCell="A5" activePane="bottomLeft" state="frozen"/>
      <selection activeCell="B3" sqref="B3"/>
      <selection pane="bottomLeft" activeCell="C1" sqref="C1:F1"/>
    </sheetView>
  </sheetViews>
  <sheetFormatPr baseColWidth="10" defaultColWidth="8.85546875" defaultRowHeight="15" x14ac:dyDescent="0.25"/>
  <cols>
    <col min="1" max="1" width="47.85546875" customWidth="1"/>
    <col min="2" max="2" width="100.42578125" style="6" customWidth="1"/>
  </cols>
  <sheetData>
    <row r="1" spans="1:6" x14ac:dyDescent="0.25">
      <c r="A1" s="101" t="str">
        <f>LEFT('Table of Contents'!A16,SEARCH(" -",'Table of Contents'!A16))</f>
        <v xml:space="preserve">EXPLOITATION et MAINTENANCE (OM) </v>
      </c>
      <c r="B1" s="194" t="str">
        <f>'Table of Contents'!C23 &amp; " (" &amp; 'Table of Contents'!E23 &amp; ") : "</f>
        <v xml:space="preserve">Analyste de la sécurité des systèmes (OM-ANA-001) : </v>
      </c>
      <c r="C1" s="226" t="str">
        <f>'Table of Contents'!F2</f>
        <v>Cliquer ici pour la liste des tâches</v>
      </c>
      <c r="D1" s="227"/>
      <c r="E1" s="227"/>
      <c r="F1" s="227"/>
    </row>
    <row r="2" spans="1:6" ht="30" x14ac:dyDescent="0.25">
      <c r="A2" s="102" t="str">
        <f>'Table of Contents'!A23</f>
        <v>Analyse des systèmes (ANA)</v>
      </c>
      <c r="B2" s="193" t="str">
        <f>'Table of Contents'!D23</f>
        <v>Responsable pour l'analyse et le développement de l'intégration, des tests, des opérations et de la maintenance de la sécurité des systèmes.</v>
      </c>
      <c r="C2" s="225" t="str">
        <f>'Master Task List'!C1</f>
        <v>Cliquer ici pour retourner à la table des matières</v>
      </c>
      <c r="D2" s="225"/>
      <c r="E2" s="225"/>
      <c r="F2" s="225"/>
    </row>
    <row r="3" spans="1:6" x14ac:dyDescent="0.25">
      <c r="A3" s="2"/>
      <c r="B3" s="12"/>
      <c r="C3" t="s">
        <v>2246</v>
      </c>
    </row>
    <row r="4" spans="1:6" x14ac:dyDescent="0.25">
      <c r="A4" s="7" t="str">
        <f>'SP-RSK-001 Tasks'!A4</f>
        <v>ID de la tâche</v>
      </c>
      <c r="B4" s="7" t="str">
        <f>'SP-RSK-001 Tasks'!B4</f>
        <v>Tâche</v>
      </c>
    </row>
    <row r="5" spans="1:6" ht="15" customHeight="1" x14ac:dyDescent="0.25">
      <c r="A5" s="10" t="s">
        <v>47</v>
      </c>
      <c r="B5" s="9" t="str">
        <f t="shared" ref="B5:B35" si="0">VLOOKUP(A5,Tasks,2,FALSE)</f>
        <v>Appliquer des politiques de sécurité aux applications qui s'interfacent les unes avec les autres, telles que les applications interentreprises (B2B).</v>
      </c>
    </row>
    <row r="6" spans="1:6" x14ac:dyDescent="0.25">
      <c r="A6" s="10" t="s">
        <v>48</v>
      </c>
      <c r="B6" s="9" t="str">
        <f t="shared" si="0"/>
        <v>Appliquer des politiques de sécurité pour atteindre les objectifs de sécurité du système.</v>
      </c>
    </row>
    <row r="7" spans="1:6" ht="30" x14ac:dyDescent="0.25">
      <c r="A7" s="10" t="s">
        <v>49</v>
      </c>
      <c r="B7" s="9" t="str">
        <f t="shared" si="0"/>
        <v>Appliquer les principes de l'architecture de sécurité orientée service pour répondre aux exigences de confidentialité, d'intégrité et de disponibilité de l'organisation.</v>
      </c>
    </row>
    <row r="8" spans="1:6" ht="30" x14ac:dyDescent="0.25">
      <c r="A8" s="10" t="s">
        <v>119</v>
      </c>
      <c r="B8" s="9" t="str">
        <f t="shared" si="0"/>
        <v>Veiller à ce que toutes les activités d'exploitation et de maintenance de la sécurité des systèmes soient correctement documentées et mises à jour chaque fois que nécessaire.</v>
      </c>
    </row>
    <row r="9" spans="1:6" ht="45" x14ac:dyDescent="0.25">
      <c r="A9" s="10" t="s">
        <v>120</v>
      </c>
      <c r="B9" s="9" t="str">
        <f t="shared" si="0"/>
        <v>Veiller à ce que l'application des correctifs de sécurité pour les produits commerciaux intégrés dans la conception des systèmes respecte les délais imposés par l'autorité de gestion pour l'environnement opérationnel prévu.</v>
      </c>
    </row>
    <row r="10" spans="1:6" ht="30" x14ac:dyDescent="0.25">
      <c r="A10" s="10" t="s">
        <v>122</v>
      </c>
      <c r="B10" s="9" t="str">
        <f t="shared" si="0"/>
        <v>Veiller à ce que les produits compatibles avec la cybersécurité ou d'autres technologies complémentaires de renforcement de la sécurité ramènent les risques identifiés à un niveau acceptable.</v>
      </c>
    </row>
    <row r="11" spans="1:6" x14ac:dyDescent="0.25">
      <c r="A11" s="10" t="s">
        <v>160</v>
      </c>
      <c r="B11" s="9" t="str">
        <f t="shared" si="0"/>
        <v>mettre en œuvre des contre-mesures spécifiques de cybersécurité pour les systèmes et/ou les applications.</v>
      </c>
    </row>
    <row r="12" spans="1:6" ht="60" x14ac:dyDescent="0.25">
      <c r="A12" s="10" t="s">
        <v>165</v>
      </c>
      <c r="B12" s="9" t="str">
        <f t="shared" si="0"/>
        <v>Intégrer des capacités automatisées de mise à jour ou de correction des logiciels système lorsque cela est possible et élaborer des processus et des procédures pour la mise à jour et la correction manuelles des logiciels système sur la base des exigences actuelles et prévues en matière de délais de correction pour l'environnement opérationnel du système.</v>
      </c>
    </row>
    <row r="13" spans="1:6" x14ac:dyDescent="0.25">
      <c r="A13" s="10" t="s">
        <v>209</v>
      </c>
      <c r="B13" s="9" t="str">
        <f t="shared" si="0"/>
        <v>Effectuer des tests de cybersécurité sur les applications et/ou les systèmes développés.</v>
      </c>
    </row>
    <row r="14" spans="1:6" ht="30" x14ac:dyDescent="0.25">
      <c r="A14" s="10" t="s">
        <v>219</v>
      </c>
      <c r="B14" s="9" t="str">
        <f t="shared" si="0"/>
        <v>Effectuer des analyses de sécurité, identifier les lacunes dans l'architecture de sécurité et élaborer un plan de gestion des risques de sécurité.</v>
      </c>
    </row>
    <row r="15" spans="1:6" ht="30" x14ac:dyDescent="0.25">
      <c r="A15" s="10" t="s">
        <v>231</v>
      </c>
      <c r="B15" s="9" t="str">
        <f t="shared" si="0"/>
        <v>Planifier et recommander des modifications ou des ajustements en fonction des résultats des exercices ou de l'environnement du système.</v>
      </c>
    </row>
    <row r="16" spans="1:6" ht="30" x14ac:dyDescent="0.25">
      <c r="A16" s="10" t="s">
        <v>240</v>
      </c>
      <c r="B16" s="9" t="str">
        <f t="shared" si="0"/>
        <v>Documenter comme il convient toutes les activités de mise en œuvre, d'exploitation et de maintenance de la sécurité des systèmes et les mettre à jour si nécessaire.</v>
      </c>
    </row>
    <row r="17" spans="1:2" x14ac:dyDescent="0.25">
      <c r="A17" s="10" t="s">
        <v>248</v>
      </c>
      <c r="B17" s="9" t="str">
        <f t="shared" si="0"/>
        <v>Fournir aux dirigeants des orientations en matière de cybersécurité.</v>
      </c>
    </row>
    <row r="18" spans="1:2" ht="45" x14ac:dyDescent="0.25">
      <c r="A18" s="10" t="s">
        <v>251</v>
      </c>
      <c r="B18" s="9" t="str">
        <f t="shared" si="0"/>
        <v>Fournir des informations sur les activités du référentiel de gestion des risques et les documents connexes (par exemple, les plans de soutien du cycle de vie des systèmes, le concept d'opérations, les procédures opérationnelles et les supports de formation à la maintenance).</v>
      </c>
    </row>
    <row r="19" spans="1:2" ht="30" x14ac:dyDescent="0.25">
      <c r="A19" s="10" t="s">
        <v>294</v>
      </c>
      <c r="B19" s="9" t="str">
        <f t="shared" si="0"/>
        <v>Vérifier et mettre à jour la documentation relative à la sécurité reflétant les caractéristiques de conception de la sécurité des applications/systèmes.</v>
      </c>
    </row>
    <row r="20" spans="1:2" x14ac:dyDescent="0.25">
      <c r="A20" s="10" t="s">
        <v>366</v>
      </c>
      <c r="B20" s="9" t="str">
        <f t="shared" si="0"/>
        <v>Évaluer l'efficacité des contrôles de sécurité.</v>
      </c>
    </row>
    <row r="21" spans="1:2" ht="30" x14ac:dyDescent="0.25">
      <c r="A21" s="10" t="s">
        <v>401</v>
      </c>
      <c r="B21" s="9" t="str">
        <f t="shared" si="0"/>
        <v xml:space="preserve">Évaluer tous les processus de gestion de la configuration (gestion des changements, de la configuration et des versions). </v>
      </c>
    </row>
    <row r="22" spans="1:2" ht="30" x14ac:dyDescent="0.25">
      <c r="A22" s="10" t="s">
        <v>521</v>
      </c>
      <c r="B22" s="9" t="str">
        <f t="shared" si="0"/>
        <v>Élaborer des procédures et tester le basculement des opérations système vers un autre site en fonction des exigences de disponibilité du système.</v>
      </c>
    </row>
    <row r="23" spans="1:2" x14ac:dyDescent="0.25">
      <c r="A23" s="10" t="s">
        <v>528</v>
      </c>
      <c r="B23" s="9" t="str">
        <f t="shared" si="0"/>
        <v>Analyser et signaler les tendances en matière de sécurité de l'organisation.</v>
      </c>
    </row>
    <row r="24" spans="1:2" x14ac:dyDescent="0.25">
      <c r="A24" s="10" t="s">
        <v>529</v>
      </c>
      <c r="B24" s="9" t="str">
        <f t="shared" si="0"/>
        <v>Analyser et signaler les tendances en matière de sécurité des systèmes.</v>
      </c>
    </row>
    <row r="25" spans="1:2" ht="30" x14ac:dyDescent="0.25">
      <c r="A25" s="10" t="s">
        <v>535</v>
      </c>
      <c r="B25" s="9" t="str">
        <f t="shared" si="0"/>
        <v>Évaluer les contrôles d'accès adaptés sur la base des principes du moindre privilège et du besoin d'en connaître.</v>
      </c>
    </row>
    <row r="26" spans="1:2" x14ac:dyDescent="0.25">
      <c r="A26" s="10" t="s">
        <v>537</v>
      </c>
      <c r="B26" s="9" t="str">
        <f t="shared" si="0"/>
        <v>Assurer l'exécution de la reprise après sinistre et la continuité des opérations.</v>
      </c>
    </row>
    <row r="27" spans="1:2" ht="30" x14ac:dyDescent="0.25">
      <c r="A27" s="10" t="s">
        <v>545</v>
      </c>
      <c r="B27" s="9" t="str">
        <f t="shared" si="0"/>
        <v>Mettre en œuvre des mesures de sécurité pour éliminer les vulnérabilités, atténuer les risques et recommander des modifications de la sécurité des systèmes ou de leurs composants, le cas échéant.</v>
      </c>
    </row>
    <row r="28" spans="1:2" ht="30" x14ac:dyDescent="0.25">
      <c r="A28" s="10" t="s">
        <v>549</v>
      </c>
      <c r="B28" s="9" t="str">
        <f t="shared" si="0"/>
        <v>Mettre en œuvre des mesures de sécurité des systèmes conformément aux procédures établies afin de garantir la confidentialité, l'intégrité, la disponibilité, l'authentification et la non-répudiation.</v>
      </c>
    </row>
    <row r="29" spans="1:2" ht="30" x14ac:dyDescent="0.25">
      <c r="A29" s="10" t="s">
        <v>552</v>
      </c>
      <c r="B29" s="9" t="str">
        <f t="shared" si="0"/>
        <v>Assurer l'intégration et la mise en œuvre de solutions interdomaines (Cross-Domain Solutions ou CDS) dans un environnement sécurisé.</v>
      </c>
    </row>
    <row r="30" spans="1:2" ht="30" x14ac:dyDescent="0.25">
      <c r="A30" s="10" t="s">
        <v>559</v>
      </c>
      <c r="B30" s="9" t="str">
        <f t="shared" si="0"/>
        <v>Atténuer/corriger les lacunes en matière de sécurité identifiées lors des tests de sécurité/certification et/ou préconiser le niveau d'acceptation des risques pour les dirigeants ou les représentants officiels concernés.</v>
      </c>
    </row>
    <row r="31" spans="1:2" x14ac:dyDescent="0.25">
      <c r="A31" s="10" t="s">
        <v>564</v>
      </c>
      <c r="B31" s="9" t="str">
        <f t="shared" si="0"/>
        <v>Évaluer et contrôler la cybersécurité liée à la mise en œuvre des systèmes et aux pratiques de test.</v>
      </c>
    </row>
    <row r="32" spans="1:2" x14ac:dyDescent="0.25">
      <c r="A32" s="10" t="s">
        <v>568</v>
      </c>
      <c r="B32" s="9" t="str">
        <f t="shared" si="0"/>
        <v>Vérifier que les exigences minimales de sécurité sont en place pour toutes les applications.</v>
      </c>
    </row>
    <row r="33" spans="1:2" ht="30" x14ac:dyDescent="0.25">
      <c r="A33" s="10" t="s">
        <v>586</v>
      </c>
      <c r="B33" s="9" t="str">
        <f t="shared" si="0"/>
        <v>Formuler des recommandations en matière de cybersécurité à l'intention des dirigeants sur la base des menaces et des vulnérabilités importantes.</v>
      </c>
    </row>
    <row r="34" spans="1:2" ht="30" x14ac:dyDescent="0.25">
      <c r="A34" s="10" t="s">
        <v>606</v>
      </c>
      <c r="B34" s="9" t="str">
        <f t="shared" si="0"/>
        <v>Travailler avec les parties prenantes pour résoudre les incidents de sécurité informatique et la conformité aux vulnérabilités.</v>
      </c>
    </row>
    <row r="35" spans="1:2" ht="30" x14ac:dyDescent="0.25">
      <c r="A35" s="10" t="s">
        <v>609</v>
      </c>
      <c r="B35" s="9" t="str">
        <f t="shared" si="0"/>
        <v>Fournir des conseils et des informations pour les plans de reprise après sinistre, les plans d'urgence et les plans de continuité des activités.</v>
      </c>
    </row>
  </sheetData>
  <mergeCells count="2">
    <mergeCell ref="C2:F2"/>
    <mergeCell ref="C1:F1"/>
  </mergeCells>
  <hyperlinks>
    <hyperlink ref="C1" location="'Master Task List'!A1" display="Click to view the Master Task List" xr:uid="{2BDBDC5F-390D-42FB-872A-4E5C3CAB241C}"/>
    <hyperlink ref="C2" location="'Table of Contents'!A1" display="Click to return to the Table of Contents" xr:uid="{142D0FCE-9866-44D3-B5D8-001D1F89F7ED}"/>
  </hyperlinks>
  <pageMargins left="0.7" right="0.7" top="0.75" bottom="0.75" header="0.3" footer="0.3"/>
  <pageSetup scale="6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9">
    <tabColor rgb="FF2766AE"/>
  </sheetPr>
  <dimension ref="A1:F28"/>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s="201" customFormat="1" x14ac:dyDescent="0.25">
      <c r="A1" s="202" t="s">
        <v>3298</v>
      </c>
      <c r="B1" s="194" t="str">
        <f>'Table of Contents'!C25 &amp; " (" &amp; 'Table of Contents'!E25 &amp; ") : "</f>
        <v xml:space="preserve">Conseiller juridique cyber (OV-LGA-001) : </v>
      </c>
      <c r="C1" s="226" t="str">
        <f>'Table of Contents'!F1</f>
        <v>Cliquer ici pour la liste des KSAs</v>
      </c>
      <c r="D1" s="227"/>
      <c r="E1" s="227"/>
      <c r="F1" s="227"/>
    </row>
    <row r="2" spans="1:6" s="201" customFormat="1" ht="30" x14ac:dyDescent="0.25">
      <c r="A2" s="203" t="str">
        <f>'Table of Contents'!A25</f>
        <v>Conseil juridique et défense des intérêts (LGA)</v>
      </c>
      <c r="B2" s="204" t="str">
        <f>'Table of Contents'!D25</f>
        <v>Fournit des conseils juridiques et des recommandations sur des sujets pertinents liés au droit de l'informatique.</v>
      </c>
      <c r="C2" s="225" t="str">
        <f>'Master Task List'!C1</f>
        <v>Cliquer ici pour retourner à la table des matières</v>
      </c>
      <c r="D2" s="225"/>
      <c r="E2" s="225"/>
      <c r="F2" s="225"/>
    </row>
    <row r="3" spans="1:6" x14ac:dyDescent="0.25">
      <c r="A3" s="2"/>
      <c r="B3" s="12"/>
      <c r="C3" t="s">
        <v>2247</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22"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1005</v>
      </c>
      <c r="B12" s="9" t="str">
        <f t="shared" si="0"/>
        <v>Connaissance des concepts et des pratiques de traitement des données de criminalistique numérique.</v>
      </c>
    </row>
    <row r="13" spans="1:6" x14ac:dyDescent="0.25">
      <c r="A13" s="10" t="s">
        <v>1047</v>
      </c>
      <c r="B13" s="9" t="str">
        <f t="shared" si="0"/>
        <v>Connaissance des technologies de l'information (TI) et de la cybersécurité qui sont récentes et émergentes.</v>
      </c>
    </row>
    <row r="14" spans="1:6" ht="30" x14ac:dyDescent="0.25">
      <c r="A14" s="10" t="s">
        <v>1095</v>
      </c>
      <c r="B14" s="9" t="str">
        <f t="shared" si="0"/>
        <v>Connaissance des enquêtes sur les menaces d'initiés, des rapports, des outils d'investigation et des lois/réglementations.</v>
      </c>
    </row>
    <row r="15" spans="1:6" ht="30" x14ac:dyDescent="0.25">
      <c r="A15" s="10" t="s">
        <v>1145</v>
      </c>
      <c r="B15" s="9" t="str">
        <f t="shared" si="0"/>
        <v>Connaissance des politiques, des procédures et des réglementations en matière de cyberdéfense et de sécurité de l'information.</v>
      </c>
    </row>
    <row r="16" spans="1:6" x14ac:dyDescent="0.25">
      <c r="A16" s="10" t="s">
        <v>1245</v>
      </c>
      <c r="B16" s="9" t="str">
        <f t="shared" si="0"/>
        <v>Connaissance des normes de sécurité des données de l'industrie des cartes de paiement (PCI).</v>
      </c>
    </row>
    <row r="17" spans="1:2" x14ac:dyDescent="0.25">
      <c r="A17" s="10" t="s">
        <v>1246</v>
      </c>
      <c r="B17" s="9" t="str">
        <f t="shared" si="0"/>
        <v>Connaissance des normes de sécurité des données relatives aux informations de santé personnelles (PHI).</v>
      </c>
    </row>
    <row r="18" spans="1:2" ht="30" x14ac:dyDescent="0.25">
      <c r="A18" s="10" t="s">
        <v>1251</v>
      </c>
      <c r="B18" s="9" t="str">
        <f t="shared" si="0"/>
        <v>Connaissance des lois, des politiques, des procédures ou de la gouvernance relatives à la cybersécurité des infrastructures critiques.</v>
      </c>
    </row>
    <row r="19" spans="1:2" ht="30" x14ac:dyDescent="0.25">
      <c r="A19" s="17" t="s">
        <v>1295</v>
      </c>
      <c r="B19" s="9" t="str">
        <f t="shared" si="0"/>
        <v>Connaissance des principes, des politiques et des procédures de collecte de renseignements, y compris des autorisations et des restrictions légales.</v>
      </c>
    </row>
    <row r="20" spans="1:2" ht="30" x14ac:dyDescent="0.25">
      <c r="A20" s="17" t="s">
        <v>1299</v>
      </c>
      <c r="B20" s="9" t="str">
        <f t="shared" si="0"/>
        <v>Connaissance des plans d'opérations commerciaux ou militaires, des plans d'opérations conceptuels, des ordres, des politiques et des règles permanentes d'engagement.</v>
      </c>
    </row>
    <row r="21" spans="1:2" ht="30" x14ac:dyDescent="0.25">
      <c r="A21" s="17" t="s">
        <v>1324</v>
      </c>
      <c r="B21" s="9" t="str">
        <f t="shared" si="0"/>
        <v xml:space="preserve">Connaissance des politiques de divulgation à l'étranger et des réglementations en matière de contrôle des importations/exportations dans le domaine de la cybersécurité. </v>
      </c>
    </row>
    <row r="22" spans="1:2" x14ac:dyDescent="0.25">
      <c r="A22" s="17" t="s">
        <v>2474</v>
      </c>
      <c r="B22" s="9" t="str">
        <f t="shared" si="0"/>
        <v>Connaissance des déclarations de confidentialité basées sur les lois en vigueur.</v>
      </c>
    </row>
    <row r="23" spans="1:2" x14ac:dyDescent="0.25">
      <c r="A23" s="17"/>
      <c r="B23" s="9"/>
    </row>
    <row r="24" spans="1:2" x14ac:dyDescent="0.25">
      <c r="A24" s="223" t="str">
        <f>'SP-RSK-001 KSAs'!A45</f>
        <v>Compétences</v>
      </c>
      <c r="B24" s="224"/>
    </row>
    <row r="25" spans="1:2" ht="45" x14ac:dyDescent="0.25">
      <c r="A25" s="10" t="s">
        <v>1946</v>
      </c>
      <c r="B25" s="9" t="str">
        <f>VLOOKUP(A25,Skills,2,FALSE)</f>
        <v xml:space="preserve">Capacité à communiquer avec tous les niveaux de direction, y compris les membres du conseil d'administration (par exemple, compétences interpersonnelles, capacité d'approche, capacité d'écoute efficace, utilisation d'un style et d'un langage adaptés à l'auditoire). </v>
      </c>
    </row>
    <row r="26" spans="1:2" x14ac:dyDescent="0.25">
      <c r="A26" s="160"/>
      <c r="B26" s="168"/>
    </row>
    <row r="27" spans="1:2" x14ac:dyDescent="0.25">
      <c r="A27" s="223" t="str">
        <f>'SP-RSK-001 KSAs'!A48</f>
        <v>Aptitudes</v>
      </c>
      <c r="B27" s="224"/>
    </row>
    <row r="28" spans="1:2" ht="30" x14ac:dyDescent="0.25">
      <c r="A28" s="10" t="s">
        <v>1995</v>
      </c>
      <c r="B28" s="3" t="str">
        <f>VLOOKUP(A28,Abilities,2,FALSE)</f>
        <v>Aptitude à surveiller et à évaluer l'impact potentiel des technologies émergentes sur les lois, les règlements et/ou les politiques.</v>
      </c>
    </row>
  </sheetData>
  <mergeCells count="5">
    <mergeCell ref="A27:B27"/>
    <mergeCell ref="C2:F2"/>
    <mergeCell ref="C1:F1"/>
    <mergeCell ref="A5:B5"/>
    <mergeCell ref="A24:B24"/>
  </mergeCells>
  <hyperlinks>
    <hyperlink ref="C1" location="'Master KSA List'!A1" display="Click to view the Master KSA List" xr:uid="{C82465E1-4C23-44DD-A0ED-4FC98A9D274E}"/>
    <hyperlink ref="C2" location="'Table of Contents'!A1" display="Click to return to the Table of Contents" xr:uid="{D4D59E81-E2B5-4106-9C50-2D6DA2B8B233}"/>
  </hyperlinks>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rgb="FFD00505"/>
  </sheetPr>
  <dimension ref="A1:F2226"/>
  <sheetViews>
    <sheetView zoomScaleNormal="100" workbookViewId="0">
      <pane ySplit="4" topLeftCell="A5" activePane="bottomLeft" state="frozen"/>
      <selection activeCell="B3" sqref="B3"/>
      <selection pane="bottomLeft" activeCell="C2" sqref="C1:F2"/>
    </sheetView>
  </sheetViews>
  <sheetFormatPr baseColWidth="10" defaultColWidth="8.85546875" defaultRowHeight="15" x14ac:dyDescent="0.25"/>
  <cols>
    <col min="1" max="1" width="47.85546875" customWidth="1"/>
    <col min="2" max="2" width="100.42578125" style="6" customWidth="1"/>
  </cols>
  <sheetData>
    <row r="1" spans="1:6" ht="15" customHeight="1" x14ac:dyDescent="0.25">
      <c r="A1" s="99" t="str">
        <f>LEFT('Table of Contents'!A4,SEARCH(" -",'Table of Contents'!A4))</f>
        <v xml:space="preserve">PROVISIONNEMENT SÉCURISÉ (SP) </v>
      </c>
      <c r="B1" s="194" t="str">
        <f>'SP-RSK-001 KSAs'!B1</f>
        <v xml:space="preserve">Responsable de l'autorisation / Représentant désigné (SP-RSK-001) : </v>
      </c>
      <c r="C1" s="226" t="str">
        <f>'Table of Contents'!F2</f>
        <v>Cliquer ici pour la liste des tâches</v>
      </c>
      <c r="D1" s="227"/>
      <c r="E1" s="227"/>
      <c r="F1" s="227"/>
    </row>
    <row r="2" spans="1:6" ht="60" x14ac:dyDescent="0.25">
      <c r="A2" s="99" t="str">
        <f>'Table of Contents'!A5</f>
        <v>Gestion des risques (RSK)</v>
      </c>
      <c r="B2" s="193" t="str">
        <f>'SP-RSK-001 KSAs'!B2</f>
        <v>Dirigeant ou cadre supérieur ayant le pouvoir d'assumer officiellement la responsabilité de l'exploitation d'un système d'information à un niveau de risque acceptable pour les opérations de l'organisation (y compris la mission, les fonctions, l'image ou la réputation), les biens de l'organisation, les individus, d'autres organisations et la nation (CNSSI 4009).</v>
      </c>
      <c r="C2" s="225" t="str">
        <f>'Master Task List'!C1</f>
        <v>Cliquer ici pour retourner à la table des matières</v>
      </c>
      <c r="D2" s="225"/>
      <c r="E2" s="225"/>
      <c r="F2" s="225"/>
    </row>
    <row r="3" spans="1:6" x14ac:dyDescent="0.25">
      <c r="A3" s="14"/>
      <c r="B3" s="12"/>
      <c r="C3" t="s">
        <v>2229</v>
      </c>
    </row>
    <row r="4" spans="1:6" x14ac:dyDescent="0.25">
      <c r="A4" s="7" t="s">
        <v>3486</v>
      </c>
      <c r="B4" s="7" t="s">
        <v>3470</v>
      </c>
    </row>
    <row r="5" spans="1:6" x14ac:dyDescent="0.25">
      <c r="A5" s="10" t="s">
        <v>182</v>
      </c>
      <c r="B5" s="9" t="str">
        <f>VLOOKUP(A5,Tasks,2,FALSE)</f>
        <v>Gérer et approuver les dossiers d'accréditation (par exemple, ISO/IEC 15026-2).</v>
      </c>
    </row>
    <row r="6" spans="1:6" ht="30" x14ac:dyDescent="0.25">
      <c r="A6" s="10" t="s">
        <v>269</v>
      </c>
      <c r="B6" s="9" t="str">
        <f>VLOOKUP(A6,Tasks,2,FALSE)</f>
        <v>Examiner les documents d'autorisation et d'assurance pour confirmer que le niveau de risque se situe dans des limites acceptables pour chaque application logicielle, système et réseau.</v>
      </c>
    </row>
    <row r="7" spans="1:6" x14ac:dyDescent="0.25">
      <c r="A7" s="10" t="s">
        <v>428</v>
      </c>
      <c r="B7" s="9" t="str">
        <f>VLOOKUP(A7,Tasks,2,FALSE)</f>
        <v>Établir des limites acceptables pour l'application logicielle, le réseau ou le système.</v>
      </c>
    </row>
    <row r="8" spans="1:6" x14ac:dyDescent="0.25">
      <c r="A8" s="10" t="s">
        <v>555</v>
      </c>
      <c r="B8" s="9" t="str">
        <f>VLOOKUP(A8,Tasks,2,FALSE)</f>
        <v>Gérer les dossiers d'accréditation (par exemple, ISO/IEC 15026-2).</v>
      </c>
    </row>
    <row r="9" spans="1:6" x14ac:dyDescent="0.25">
      <c r="A9" s="11"/>
    </row>
    <row r="10" spans="1:6" x14ac:dyDescent="0.25">
      <c r="A10" s="11"/>
    </row>
    <row r="11" spans="1:6" x14ac:dyDescent="0.25">
      <c r="A11" s="11"/>
    </row>
    <row r="12" spans="1:6" x14ac:dyDescent="0.25">
      <c r="A12" s="11"/>
    </row>
    <row r="13" spans="1:6" x14ac:dyDescent="0.25">
      <c r="A13" s="11"/>
    </row>
    <row r="14" spans="1:6" x14ac:dyDescent="0.25">
      <c r="A14" s="11"/>
    </row>
    <row r="15" spans="1:6" x14ac:dyDescent="0.25">
      <c r="A15" s="11"/>
    </row>
    <row r="16" spans="1:6" x14ac:dyDescent="0.25">
      <c r="A16" s="11"/>
    </row>
    <row r="17" spans="1:1" x14ac:dyDescent="0.25">
      <c r="A17" s="11"/>
    </row>
    <row r="18" spans="1:1" x14ac:dyDescent="0.25">
      <c r="A18" s="11"/>
    </row>
    <row r="19" spans="1:1" x14ac:dyDescent="0.25">
      <c r="A19" s="11"/>
    </row>
    <row r="20" spans="1:1" x14ac:dyDescent="0.25">
      <c r="A20" s="11"/>
    </row>
    <row r="21" spans="1:1" x14ac:dyDescent="0.25">
      <c r="A21" s="11"/>
    </row>
    <row r="22" spans="1:1" x14ac:dyDescent="0.25">
      <c r="A22" s="11"/>
    </row>
    <row r="23" spans="1:1" x14ac:dyDescent="0.25">
      <c r="A23" s="11"/>
    </row>
    <row r="24" spans="1:1" x14ac:dyDescent="0.25">
      <c r="A24" s="11"/>
    </row>
    <row r="25" spans="1:1" x14ac:dyDescent="0.25">
      <c r="A25" s="11"/>
    </row>
    <row r="26" spans="1:1" x14ac:dyDescent="0.25">
      <c r="A26" s="11"/>
    </row>
    <row r="27" spans="1:1" x14ac:dyDescent="0.25">
      <c r="A27" s="11"/>
    </row>
    <row r="28" spans="1:1" x14ac:dyDescent="0.25">
      <c r="A28" s="11"/>
    </row>
    <row r="29" spans="1:1" x14ac:dyDescent="0.25">
      <c r="A29" s="11"/>
    </row>
    <row r="30" spans="1:1" x14ac:dyDescent="0.25">
      <c r="A30" s="11"/>
    </row>
    <row r="31" spans="1:1" x14ac:dyDescent="0.25">
      <c r="A31" s="11"/>
    </row>
    <row r="32" spans="1:1" x14ac:dyDescent="0.25">
      <c r="A32" s="11"/>
    </row>
    <row r="33" spans="1:1" x14ac:dyDescent="0.25">
      <c r="A33" s="11"/>
    </row>
    <row r="34" spans="1:1" x14ac:dyDescent="0.25">
      <c r="A34" s="11"/>
    </row>
    <row r="35" spans="1:1" x14ac:dyDescent="0.25">
      <c r="A35" s="11"/>
    </row>
    <row r="36" spans="1:1" x14ac:dyDescent="0.25">
      <c r="A36" s="11"/>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row r="64" spans="1:1"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1"/>
    </row>
    <row r="92" spans="1:1" x14ac:dyDescent="0.25">
      <c r="A92" s="11"/>
    </row>
    <row r="93" spans="1:1" x14ac:dyDescent="0.25">
      <c r="A93" s="11"/>
    </row>
    <row r="94" spans="1:1" x14ac:dyDescent="0.25">
      <c r="A94" s="11"/>
    </row>
    <row r="95" spans="1:1" x14ac:dyDescent="0.25">
      <c r="A95" s="11"/>
    </row>
    <row r="96" spans="1:1" x14ac:dyDescent="0.25">
      <c r="A96" s="11"/>
    </row>
    <row r="97" spans="1:1" x14ac:dyDescent="0.25">
      <c r="A97" s="11"/>
    </row>
    <row r="98" spans="1:1" x14ac:dyDescent="0.25">
      <c r="A98" s="11"/>
    </row>
    <row r="99" spans="1:1" x14ac:dyDescent="0.25">
      <c r="A99" s="11"/>
    </row>
    <row r="100" spans="1:1" x14ac:dyDescent="0.25">
      <c r="A100" s="11"/>
    </row>
    <row r="101" spans="1:1" x14ac:dyDescent="0.25">
      <c r="A101" s="11"/>
    </row>
    <row r="102" spans="1:1" x14ac:dyDescent="0.25">
      <c r="A102" s="11"/>
    </row>
    <row r="103" spans="1:1" x14ac:dyDescent="0.25">
      <c r="A103" s="11"/>
    </row>
    <row r="104" spans="1:1" x14ac:dyDescent="0.25">
      <c r="A104" s="11"/>
    </row>
    <row r="105" spans="1:1" x14ac:dyDescent="0.25">
      <c r="A105" s="11"/>
    </row>
    <row r="106" spans="1:1" x14ac:dyDescent="0.25">
      <c r="A106" s="11"/>
    </row>
    <row r="107" spans="1:1" x14ac:dyDescent="0.25">
      <c r="A107" s="11"/>
    </row>
    <row r="108" spans="1:1" x14ac:dyDescent="0.25">
      <c r="A108" s="11"/>
    </row>
    <row r="109" spans="1:1" x14ac:dyDescent="0.25">
      <c r="A109" s="11"/>
    </row>
    <row r="110" spans="1:1" x14ac:dyDescent="0.25">
      <c r="A110" s="11"/>
    </row>
    <row r="111" spans="1:1" x14ac:dyDescent="0.25">
      <c r="A111" s="11"/>
    </row>
    <row r="112" spans="1:1" x14ac:dyDescent="0.25">
      <c r="A112" s="11"/>
    </row>
    <row r="113" spans="1:1" x14ac:dyDescent="0.25">
      <c r="A113" s="11"/>
    </row>
    <row r="114" spans="1:1" x14ac:dyDescent="0.25">
      <c r="A114" s="11"/>
    </row>
    <row r="115" spans="1:1" x14ac:dyDescent="0.25">
      <c r="A115" s="11"/>
    </row>
    <row r="116" spans="1:1" x14ac:dyDescent="0.25">
      <c r="A116" s="11"/>
    </row>
    <row r="117" spans="1:1" x14ac:dyDescent="0.25">
      <c r="A117" s="11"/>
    </row>
    <row r="118" spans="1:1" x14ac:dyDescent="0.25">
      <c r="A118" s="11"/>
    </row>
    <row r="119" spans="1:1" x14ac:dyDescent="0.25">
      <c r="A119" s="11"/>
    </row>
    <row r="120" spans="1:1" x14ac:dyDescent="0.25">
      <c r="A120" s="11"/>
    </row>
    <row r="121" spans="1:1" x14ac:dyDescent="0.25">
      <c r="A121" s="11"/>
    </row>
    <row r="122" spans="1:1" x14ac:dyDescent="0.25">
      <c r="A122" s="11"/>
    </row>
    <row r="123" spans="1:1" x14ac:dyDescent="0.25">
      <c r="A123" s="11"/>
    </row>
    <row r="124" spans="1:1" x14ac:dyDescent="0.25">
      <c r="A124" s="11"/>
    </row>
    <row r="125" spans="1:1" x14ac:dyDescent="0.25">
      <c r="A125" s="11"/>
    </row>
    <row r="126" spans="1:1" x14ac:dyDescent="0.25">
      <c r="A126" s="11"/>
    </row>
    <row r="127" spans="1:1" x14ac:dyDescent="0.25">
      <c r="A127" s="11"/>
    </row>
    <row r="128" spans="1:1" x14ac:dyDescent="0.25">
      <c r="A128" s="11"/>
    </row>
    <row r="129" spans="1:1" x14ac:dyDescent="0.25">
      <c r="A129" s="11"/>
    </row>
    <row r="130" spans="1:1" x14ac:dyDescent="0.25">
      <c r="A130" s="11"/>
    </row>
    <row r="131" spans="1:1" x14ac:dyDescent="0.25">
      <c r="A131" s="11"/>
    </row>
    <row r="132" spans="1:1" x14ac:dyDescent="0.25">
      <c r="A132" s="11"/>
    </row>
    <row r="133" spans="1:1" x14ac:dyDescent="0.25">
      <c r="A133" s="11"/>
    </row>
    <row r="134" spans="1:1" x14ac:dyDescent="0.25">
      <c r="A134" s="11"/>
    </row>
    <row r="135" spans="1:1" x14ac:dyDescent="0.25">
      <c r="A135" s="11"/>
    </row>
    <row r="136" spans="1:1" x14ac:dyDescent="0.25">
      <c r="A136" s="11"/>
    </row>
    <row r="137" spans="1:1" x14ac:dyDescent="0.25">
      <c r="A137" s="11"/>
    </row>
    <row r="138" spans="1:1" x14ac:dyDescent="0.25">
      <c r="A138" s="11"/>
    </row>
    <row r="139" spans="1:1" x14ac:dyDescent="0.25">
      <c r="A139" s="11"/>
    </row>
    <row r="140" spans="1:1" x14ac:dyDescent="0.25">
      <c r="A140" s="11"/>
    </row>
    <row r="141" spans="1:1" x14ac:dyDescent="0.25">
      <c r="A141" s="11"/>
    </row>
    <row r="142" spans="1:1" x14ac:dyDescent="0.25">
      <c r="A142" s="11"/>
    </row>
    <row r="143" spans="1:1" x14ac:dyDescent="0.25">
      <c r="A143" s="11"/>
    </row>
    <row r="144" spans="1:1" x14ac:dyDescent="0.25">
      <c r="A144" s="11"/>
    </row>
    <row r="145" spans="1:1" x14ac:dyDescent="0.25">
      <c r="A145" s="11"/>
    </row>
    <row r="146" spans="1:1" x14ac:dyDescent="0.25">
      <c r="A146" s="11"/>
    </row>
    <row r="147" spans="1:1" x14ac:dyDescent="0.25">
      <c r="A147" s="11"/>
    </row>
    <row r="148" spans="1:1" x14ac:dyDescent="0.25">
      <c r="A148" s="11"/>
    </row>
    <row r="149" spans="1:1" x14ac:dyDescent="0.25">
      <c r="A149" s="11"/>
    </row>
    <row r="150" spans="1:1" x14ac:dyDescent="0.25">
      <c r="A150" s="11"/>
    </row>
    <row r="151" spans="1:1" x14ac:dyDescent="0.25">
      <c r="A151" s="11"/>
    </row>
    <row r="152" spans="1:1" x14ac:dyDescent="0.25">
      <c r="A152" s="11"/>
    </row>
    <row r="153" spans="1:1" x14ac:dyDescent="0.25">
      <c r="A153" s="11"/>
    </row>
    <row r="154" spans="1:1" x14ac:dyDescent="0.25">
      <c r="A154" s="11"/>
    </row>
    <row r="155" spans="1:1" x14ac:dyDescent="0.25">
      <c r="A155" s="11"/>
    </row>
    <row r="156" spans="1:1" x14ac:dyDescent="0.25">
      <c r="A156" s="11"/>
    </row>
    <row r="157" spans="1:1" x14ac:dyDescent="0.25">
      <c r="A157" s="11"/>
    </row>
    <row r="158" spans="1:1" x14ac:dyDescent="0.25">
      <c r="A158" s="11"/>
    </row>
    <row r="159" spans="1:1" x14ac:dyDescent="0.25">
      <c r="A159" s="11"/>
    </row>
    <row r="160" spans="1:1" x14ac:dyDescent="0.25">
      <c r="A160" s="11"/>
    </row>
    <row r="161" spans="1:1" x14ac:dyDescent="0.25">
      <c r="A161" s="11"/>
    </row>
    <row r="162" spans="1:1" x14ac:dyDescent="0.25">
      <c r="A162" s="11"/>
    </row>
    <row r="163" spans="1:1" x14ac:dyDescent="0.25">
      <c r="A163" s="11"/>
    </row>
    <row r="164" spans="1:1" x14ac:dyDescent="0.25">
      <c r="A164" s="11"/>
    </row>
    <row r="165" spans="1:1" x14ac:dyDescent="0.25">
      <c r="A165" s="11"/>
    </row>
    <row r="166" spans="1:1" x14ac:dyDescent="0.25">
      <c r="A166" s="11"/>
    </row>
    <row r="167" spans="1:1" x14ac:dyDescent="0.25">
      <c r="A167" s="11"/>
    </row>
    <row r="168" spans="1:1" x14ac:dyDescent="0.25">
      <c r="A168" s="11"/>
    </row>
    <row r="169" spans="1:1" x14ac:dyDescent="0.25">
      <c r="A169" s="11"/>
    </row>
    <row r="170" spans="1:1" x14ac:dyDescent="0.25">
      <c r="A170" s="11"/>
    </row>
    <row r="171" spans="1:1" x14ac:dyDescent="0.25">
      <c r="A171" s="11"/>
    </row>
    <row r="172" spans="1:1" x14ac:dyDescent="0.25">
      <c r="A172" s="11"/>
    </row>
    <row r="173" spans="1:1" x14ac:dyDescent="0.25">
      <c r="A173" s="11"/>
    </row>
    <row r="174" spans="1:1" x14ac:dyDescent="0.25">
      <c r="A174" s="11"/>
    </row>
    <row r="175" spans="1:1" x14ac:dyDescent="0.25">
      <c r="A175" s="11"/>
    </row>
    <row r="176" spans="1:1" x14ac:dyDescent="0.25">
      <c r="A176" s="11"/>
    </row>
    <row r="177" spans="1:1" x14ac:dyDescent="0.25">
      <c r="A177" s="11"/>
    </row>
    <row r="178" spans="1:1" x14ac:dyDescent="0.25">
      <c r="A178" s="11"/>
    </row>
    <row r="179" spans="1:1" x14ac:dyDescent="0.25">
      <c r="A179" s="11"/>
    </row>
    <row r="180" spans="1:1" x14ac:dyDescent="0.25">
      <c r="A180" s="11"/>
    </row>
    <row r="181" spans="1:1" x14ac:dyDescent="0.25">
      <c r="A181" s="11"/>
    </row>
    <row r="182" spans="1:1" x14ac:dyDescent="0.25">
      <c r="A182" s="11"/>
    </row>
    <row r="183" spans="1:1" x14ac:dyDescent="0.25">
      <c r="A183" s="11"/>
    </row>
    <row r="184" spans="1:1" x14ac:dyDescent="0.25">
      <c r="A184" s="11"/>
    </row>
    <row r="185" spans="1:1" x14ac:dyDescent="0.25">
      <c r="A185" s="11"/>
    </row>
    <row r="186" spans="1:1" x14ac:dyDescent="0.25">
      <c r="A186" s="11"/>
    </row>
    <row r="187" spans="1:1" x14ac:dyDescent="0.25">
      <c r="A187" s="11"/>
    </row>
    <row r="188" spans="1:1" x14ac:dyDescent="0.25">
      <c r="A188" s="11"/>
    </row>
    <row r="189" spans="1:1" x14ac:dyDescent="0.25">
      <c r="A189" s="11"/>
    </row>
    <row r="190" spans="1:1" x14ac:dyDescent="0.25">
      <c r="A190" s="11"/>
    </row>
    <row r="191" spans="1:1" x14ac:dyDescent="0.25">
      <c r="A191" s="11"/>
    </row>
    <row r="192" spans="1:1" x14ac:dyDescent="0.25">
      <c r="A192" s="11"/>
    </row>
    <row r="193" spans="1:1" x14ac:dyDescent="0.25">
      <c r="A193" s="11"/>
    </row>
    <row r="194" spans="1:1" x14ac:dyDescent="0.25">
      <c r="A194" s="11"/>
    </row>
    <row r="195" spans="1:1" x14ac:dyDescent="0.25">
      <c r="A195" s="11"/>
    </row>
    <row r="196" spans="1:1" x14ac:dyDescent="0.25">
      <c r="A196" s="11"/>
    </row>
    <row r="197" spans="1:1" x14ac:dyDescent="0.25">
      <c r="A197" s="11"/>
    </row>
    <row r="198" spans="1:1" x14ac:dyDescent="0.25">
      <c r="A198" s="11"/>
    </row>
    <row r="199" spans="1:1" x14ac:dyDescent="0.25">
      <c r="A199" s="11"/>
    </row>
    <row r="200" spans="1:1" x14ac:dyDescent="0.25">
      <c r="A200" s="11"/>
    </row>
    <row r="201" spans="1:1" x14ac:dyDescent="0.25">
      <c r="A201" s="11"/>
    </row>
    <row r="202" spans="1:1" x14ac:dyDescent="0.25">
      <c r="A202" s="11"/>
    </row>
    <row r="203" spans="1:1" x14ac:dyDescent="0.25">
      <c r="A203" s="11"/>
    </row>
    <row r="204" spans="1:1" x14ac:dyDescent="0.25">
      <c r="A204" s="11"/>
    </row>
    <row r="205" spans="1:1" x14ac:dyDescent="0.25">
      <c r="A205" s="11"/>
    </row>
    <row r="206" spans="1:1" x14ac:dyDescent="0.25">
      <c r="A206" s="11"/>
    </row>
    <row r="207" spans="1:1" x14ac:dyDescent="0.25">
      <c r="A207" s="11"/>
    </row>
    <row r="208" spans="1:1" x14ac:dyDescent="0.25">
      <c r="A208" s="11"/>
    </row>
    <row r="209" spans="1:1" x14ac:dyDescent="0.25">
      <c r="A209" s="11"/>
    </row>
    <row r="210" spans="1:1" x14ac:dyDescent="0.25">
      <c r="A210" s="11"/>
    </row>
    <row r="211" spans="1:1" x14ac:dyDescent="0.25">
      <c r="A211" s="11"/>
    </row>
    <row r="212" spans="1:1" x14ac:dyDescent="0.25">
      <c r="A212" s="11"/>
    </row>
    <row r="213" spans="1:1" x14ac:dyDescent="0.25">
      <c r="A213" s="11"/>
    </row>
    <row r="214" spans="1:1" x14ac:dyDescent="0.25">
      <c r="A214" s="11"/>
    </row>
    <row r="215" spans="1:1" x14ac:dyDescent="0.25">
      <c r="A215" s="11"/>
    </row>
    <row r="216" spans="1:1" x14ac:dyDescent="0.25">
      <c r="A216" s="11"/>
    </row>
    <row r="217" spans="1:1" x14ac:dyDescent="0.25">
      <c r="A217" s="11"/>
    </row>
    <row r="218" spans="1:1" x14ac:dyDescent="0.25">
      <c r="A218" s="11"/>
    </row>
    <row r="219" spans="1:1" x14ac:dyDescent="0.25">
      <c r="A219" s="11"/>
    </row>
    <row r="220" spans="1:1" x14ac:dyDescent="0.25">
      <c r="A220" s="11"/>
    </row>
    <row r="221" spans="1:1" x14ac:dyDescent="0.25">
      <c r="A221" s="11"/>
    </row>
    <row r="222" spans="1:1" x14ac:dyDescent="0.25">
      <c r="A222" s="11"/>
    </row>
    <row r="223" spans="1:1" x14ac:dyDescent="0.25">
      <c r="A223" s="11"/>
    </row>
    <row r="224" spans="1:1" x14ac:dyDescent="0.25">
      <c r="A224" s="11"/>
    </row>
    <row r="225" spans="1:1" x14ac:dyDescent="0.25">
      <c r="A225" s="11"/>
    </row>
    <row r="226" spans="1:1" x14ac:dyDescent="0.25">
      <c r="A226" s="11"/>
    </row>
    <row r="227" spans="1:1" x14ac:dyDescent="0.25">
      <c r="A227" s="11"/>
    </row>
    <row r="228" spans="1:1" x14ac:dyDescent="0.25">
      <c r="A228" s="11"/>
    </row>
    <row r="229" spans="1:1" x14ac:dyDescent="0.25">
      <c r="A229" s="11"/>
    </row>
    <row r="230" spans="1:1" x14ac:dyDescent="0.25">
      <c r="A230" s="11"/>
    </row>
    <row r="231" spans="1:1" x14ac:dyDescent="0.25">
      <c r="A231" s="11"/>
    </row>
    <row r="232" spans="1:1" x14ac:dyDescent="0.25">
      <c r="A232" s="11"/>
    </row>
    <row r="233" spans="1:1" x14ac:dyDescent="0.25">
      <c r="A233" s="11"/>
    </row>
    <row r="234" spans="1:1" x14ac:dyDescent="0.25">
      <c r="A234" s="11"/>
    </row>
    <row r="235" spans="1:1" x14ac:dyDescent="0.25">
      <c r="A235" s="11"/>
    </row>
    <row r="236" spans="1:1" x14ac:dyDescent="0.25">
      <c r="A236" s="11"/>
    </row>
    <row r="237" spans="1:1" x14ac:dyDescent="0.25">
      <c r="A237" s="11"/>
    </row>
    <row r="238" spans="1:1" x14ac:dyDescent="0.25">
      <c r="A238" s="11"/>
    </row>
    <row r="239" spans="1:1" x14ac:dyDescent="0.25">
      <c r="A239" s="11"/>
    </row>
    <row r="240" spans="1:1" x14ac:dyDescent="0.25">
      <c r="A240" s="11"/>
    </row>
    <row r="241" spans="1:1" x14ac:dyDescent="0.25">
      <c r="A241" s="11"/>
    </row>
    <row r="242" spans="1:1" x14ac:dyDescent="0.25">
      <c r="A242" s="11"/>
    </row>
    <row r="243" spans="1:1" x14ac:dyDescent="0.25">
      <c r="A243" s="11"/>
    </row>
    <row r="244" spans="1:1" x14ac:dyDescent="0.25">
      <c r="A244" s="11"/>
    </row>
    <row r="245" spans="1:1" x14ac:dyDescent="0.25">
      <c r="A245" s="11"/>
    </row>
    <row r="246" spans="1:1" x14ac:dyDescent="0.25">
      <c r="A246" s="11"/>
    </row>
    <row r="247" spans="1:1" x14ac:dyDescent="0.25">
      <c r="A247" s="11"/>
    </row>
    <row r="248" spans="1:1" x14ac:dyDescent="0.25">
      <c r="A248" s="11"/>
    </row>
    <row r="249" spans="1:1" x14ac:dyDescent="0.25">
      <c r="A249" s="11"/>
    </row>
    <row r="250" spans="1:1" x14ac:dyDescent="0.25">
      <c r="A250" s="11"/>
    </row>
    <row r="251" spans="1:1" x14ac:dyDescent="0.25">
      <c r="A251" s="11"/>
    </row>
    <row r="252" spans="1:1" x14ac:dyDescent="0.25">
      <c r="A252" s="11"/>
    </row>
    <row r="253" spans="1:1" x14ac:dyDescent="0.25">
      <c r="A253" s="11"/>
    </row>
    <row r="254" spans="1:1" x14ac:dyDescent="0.25">
      <c r="A254" s="11"/>
    </row>
    <row r="255" spans="1:1" x14ac:dyDescent="0.25">
      <c r="A255" s="11"/>
    </row>
    <row r="256" spans="1:1" x14ac:dyDescent="0.25">
      <c r="A256" s="11"/>
    </row>
    <row r="257" spans="1:1" x14ac:dyDescent="0.25">
      <c r="A257" s="11"/>
    </row>
    <row r="258" spans="1:1" x14ac:dyDescent="0.25">
      <c r="A258" s="11"/>
    </row>
    <row r="259" spans="1:1" x14ac:dyDescent="0.25">
      <c r="A259" s="11"/>
    </row>
    <row r="260" spans="1:1" x14ac:dyDescent="0.25">
      <c r="A260" s="11"/>
    </row>
    <row r="261" spans="1:1" x14ac:dyDescent="0.25">
      <c r="A261" s="11"/>
    </row>
    <row r="262" spans="1:1" x14ac:dyDescent="0.25">
      <c r="A262" s="11"/>
    </row>
    <row r="263" spans="1:1" x14ac:dyDescent="0.25">
      <c r="A263" s="11"/>
    </row>
    <row r="264" spans="1:1" x14ac:dyDescent="0.25">
      <c r="A264" s="11"/>
    </row>
    <row r="265" spans="1:1" x14ac:dyDescent="0.25">
      <c r="A265" s="11"/>
    </row>
    <row r="266" spans="1:1" x14ac:dyDescent="0.25">
      <c r="A266" s="11"/>
    </row>
    <row r="267" spans="1:1" x14ac:dyDescent="0.25">
      <c r="A267" s="11"/>
    </row>
    <row r="268" spans="1:1" x14ac:dyDescent="0.25">
      <c r="A268" s="11"/>
    </row>
    <row r="269" spans="1:1" x14ac:dyDescent="0.25">
      <c r="A269" s="11"/>
    </row>
    <row r="270" spans="1:1" x14ac:dyDescent="0.25">
      <c r="A270" s="11"/>
    </row>
    <row r="271" spans="1:1" x14ac:dyDescent="0.25">
      <c r="A271" s="11"/>
    </row>
    <row r="272" spans="1:1" x14ac:dyDescent="0.25">
      <c r="A272" s="11"/>
    </row>
    <row r="273" spans="1:1" x14ac:dyDescent="0.25">
      <c r="A273" s="11"/>
    </row>
    <row r="274" spans="1:1" x14ac:dyDescent="0.25">
      <c r="A274" s="11"/>
    </row>
    <row r="275" spans="1:1" x14ac:dyDescent="0.25">
      <c r="A275" s="11"/>
    </row>
    <row r="276" spans="1:1" x14ac:dyDescent="0.25">
      <c r="A276" s="11"/>
    </row>
    <row r="277" spans="1:1" x14ac:dyDescent="0.25">
      <c r="A277" s="11"/>
    </row>
    <row r="278" spans="1:1" x14ac:dyDescent="0.25">
      <c r="A278" s="11"/>
    </row>
    <row r="279" spans="1:1" x14ac:dyDescent="0.25">
      <c r="A279" s="11"/>
    </row>
    <row r="280" spans="1:1" x14ac:dyDescent="0.25">
      <c r="A280" s="11"/>
    </row>
    <row r="281" spans="1:1" x14ac:dyDescent="0.25">
      <c r="A281" s="11"/>
    </row>
    <row r="282" spans="1:1" x14ac:dyDescent="0.25">
      <c r="A282" s="11"/>
    </row>
    <row r="283" spans="1:1" x14ac:dyDescent="0.25">
      <c r="A283" s="11"/>
    </row>
    <row r="284" spans="1:1" x14ac:dyDescent="0.25">
      <c r="A284" s="11"/>
    </row>
    <row r="285" spans="1:1" x14ac:dyDescent="0.25">
      <c r="A285" s="11"/>
    </row>
    <row r="286" spans="1:1" x14ac:dyDescent="0.25">
      <c r="A286" s="11"/>
    </row>
    <row r="287" spans="1:1" x14ac:dyDescent="0.25">
      <c r="A287" s="11"/>
    </row>
    <row r="288" spans="1:1" x14ac:dyDescent="0.25">
      <c r="A288" s="11"/>
    </row>
    <row r="289" spans="1:1" x14ac:dyDescent="0.25">
      <c r="A289" s="11"/>
    </row>
    <row r="290" spans="1:1" x14ac:dyDescent="0.25">
      <c r="A290" s="11"/>
    </row>
    <row r="291" spans="1:1" x14ac:dyDescent="0.25">
      <c r="A291" s="11"/>
    </row>
    <row r="292" spans="1:1" x14ac:dyDescent="0.25">
      <c r="A292" s="11"/>
    </row>
    <row r="293" spans="1:1" x14ac:dyDescent="0.25">
      <c r="A293" s="11"/>
    </row>
    <row r="294" spans="1:1" x14ac:dyDescent="0.25">
      <c r="A294" s="11"/>
    </row>
    <row r="295" spans="1:1" x14ac:dyDescent="0.25">
      <c r="A295" s="11"/>
    </row>
    <row r="296" spans="1:1" x14ac:dyDescent="0.25">
      <c r="A296" s="11"/>
    </row>
    <row r="297" spans="1:1" x14ac:dyDescent="0.25">
      <c r="A297" s="11"/>
    </row>
    <row r="298" spans="1:1" x14ac:dyDescent="0.25">
      <c r="A298" s="11"/>
    </row>
    <row r="299" spans="1:1" x14ac:dyDescent="0.25">
      <c r="A299" s="11"/>
    </row>
    <row r="300" spans="1:1" x14ac:dyDescent="0.25">
      <c r="A300" s="11"/>
    </row>
    <row r="301" spans="1:1" x14ac:dyDescent="0.25">
      <c r="A301" s="11"/>
    </row>
    <row r="302" spans="1:1" x14ac:dyDescent="0.25">
      <c r="A302" s="11"/>
    </row>
    <row r="303" spans="1:1" x14ac:dyDescent="0.25">
      <c r="A303" s="11"/>
    </row>
    <row r="304" spans="1:1" x14ac:dyDescent="0.25">
      <c r="A304" s="11"/>
    </row>
    <row r="305" spans="1:1" x14ac:dyDescent="0.25">
      <c r="A305" s="11"/>
    </row>
    <row r="306" spans="1:1" x14ac:dyDescent="0.25">
      <c r="A306" s="11"/>
    </row>
    <row r="307" spans="1:1" x14ac:dyDescent="0.25">
      <c r="A307" s="11"/>
    </row>
    <row r="308" spans="1:1" x14ac:dyDescent="0.25">
      <c r="A308" s="11"/>
    </row>
    <row r="309" spans="1:1" x14ac:dyDescent="0.25">
      <c r="A309" s="11"/>
    </row>
    <row r="310" spans="1:1" x14ac:dyDescent="0.25">
      <c r="A310" s="11"/>
    </row>
    <row r="311" spans="1:1" x14ac:dyDescent="0.25">
      <c r="A311" s="11"/>
    </row>
    <row r="312" spans="1:1" x14ac:dyDescent="0.25">
      <c r="A312" s="11"/>
    </row>
    <row r="313" spans="1:1" x14ac:dyDescent="0.25">
      <c r="A313" s="11"/>
    </row>
    <row r="314" spans="1:1" x14ac:dyDescent="0.25">
      <c r="A314" s="11"/>
    </row>
    <row r="315" spans="1:1" x14ac:dyDescent="0.25">
      <c r="A315" s="11"/>
    </row>
    <row r="316" spans="1:1" x14ac:dyDescent="0.25">
      <c r="A316" s="11"/>
    </row>
    <row r="317" spans="1:1" x14ac:dyDescent="0.25">
      <c r="A317" s="11"/>
    </row>
    <row r="318" spans="1:1" x14ac:dyDescent="0.25">
      <c r="A318" s="11"/>
    </row>
    <row r="319" spans="1:1" x14ac:dyDescent="0.25">
      <c r="A319" s="11"/>
    </row>
    <row r="320" spans="1:1" x14ac:dyDescent="0.25">
      <c r="A320" s="11"/>
    </row>
    <row r="321" spans="1:1" x14ac:dyDescent="0.25">
      <c r="A321" s="11"/>
    </row>
    <row r="322" spans="1:1" x14ac:dyDescent="0.25">
      <c r="A322" s="11"/>
    </row>
    <row r="323" spans="1:1" x14ac:dyDescent="0.25">
      <c r="A323" s="11"/>
    </row>
    <row r="324" spans="1:1" x14ac:dyDescent="0.25">
      <c r="A324" s="11"/>
    </row>
    <row r="325" spans="1:1" x14ac:dyDescent="0.25">
      <c r="A325" s="11"/>
    </row>
    <row r="326" spans="1:1" x14ac:dyDescent="0.25">
      <c r="A326" s="11"/>
    </row>
    <row r="327" spans="1:1" x14ac:dyDescent="0.25">
      <c r="A327" s="11"/>
    </row>
    <row r="328" spans="1:1" x14ac:dyDescent="0.25">
      <c r="A328" s="11"/>
    </row>
    <row r="329" spans="1:1" x14ac:dyDescent="0.25">
      <c r="A329" s="11"/>
    </row>
    <row r="330" spans="1:1" x14ac:dyDescent="0.25">
      <c r="A330" s="11"/>
    </row>
    <row r="331" spans="1:1" x14ac:dyDescent="0.25">
      <c r="A331" s="11"/>
    </row>
    <row r="332" spans="1:1" x14ac:dyDescent="0.25">
      <c r="A332" s="11"/>
    </row>
    <row r="333" spans="1:1" x14ac:dyDescent="0.25">
      <c r="A333" s="11"/>
    </row>
    <row r="334" spans="1:1" x14ac:dyDescent="0.25">
      <c r="A334" s="11"/>
    </row>
    <row r="335" spans="1:1" x14ac:dyDescent="0.25">
      <c r="A335" s="11"/>
    </row>
    <row r="336" spans="1:1" x14ac:dyDescent="0.25">
      <c r="A336" s="11"/>
    </row>
    <row r="337" spans="1:1" x14ac:dyDescent="0.25">
      <c r="A337" s="11"/>
    </row>
    <row r="338" spans="1:1" x14ac:dyDescent="0.25">
      <c r="A338" s="11"/>
    </row>
    <row r="339" spans="1:1" x14ac:dyDescent="0.25">
      <c r="A339" s="11"/>
    </row>
    <row r="340" spans="1:1" x14ac:dyDescent="0.25">
      <c r="A340" s="11"/>
    </row>
    <row r="341" spans="1:1" x14ac:dyDescent="0.25">
      <c r="A341" s="11"/>
    </row>
    <row r="342" spans="1:1" x14ac:dyDescent="0.25">
      <c r="A342" s="11"/>
    </row>
    <row r="343" spans="1:1" x14ac:dyDescent="0.25">
      <c r="A343" s="11"/>
    </row>
    <row r="344" spans="1:1" x14ac:dyDescent="0.25">
      <c r="A344" s="11"/>
    </row>
    <row r="345" spans="1:1" x14ac:dyDescent="0.25">
      <c r="A345" s="11"/>
    </row>
    <row r="346" spans="1:1" x14ac:dyDescent="0.25">
      <c r="A346" s="11"/>
    </row>
    <row r="347" spans="1:1" x14ac:dyDescent="0.25">
      <c r="A347" s="11"/>
    </row>
    <row r="348" spans="1:1" x14ac:dyDescent="0.25">
      <c r="A348" s="11"/>
    </row>
    <row r="349" spans="1:1" x14ac:dyDescent="0.25">
      <c r="A349" s="11"/>
    </row>
    <row r="350" spans="1:1" x14ac:dyDescent="0.25">
      <c r="A350" s="11"/>
    </row>
    <row r="351" spans="1:1" x14ac:dyDescent="0.25">
      <c r="A351" s="11"/>
    </row>
    <row r="352" spans="1:1" x14ac:dyDescent="0.25">
      <c r="A352" s="11"/>
    </row>
    <row r="353" spans="1:1" x14ac:dyDescent="0.25">
      <c r="A353" s="11"/>
    </row>
    <row r="354" spans="1:1" x14ac:dyDescent="0.25">
      <c r="A354" s="11"/>
    </row>
    <row r="355" spans="1:1" x14ac:dyDescent="0.25">
      <c r="A355" s="11"/>
    </row>
    <row r="356" spans="1:1" x14ac:dyDescent="0.25">
      <c r="A356" s="11"/>
    </row>
    <row r="357" spans="1:1" x14ac:dyDescent="0.25">
      <c r="A357" s="11"/>
    </row>
    <row r="358" spans="1:1" x14ac:dyDescent="0.25">
      <c r="A358" s="11"/>
    </row>
    <row r="359" spans="1:1" x14ac:dyDescent="0.25">
      <c r="A359" s="11"/>
    </row>
    <row r="360" spans="1:1" x14ac:dyDescent="0.25">
      <c r="A360" s="11"/>
    </row>
    <row r="361" spans="1:1" x14ac:dyDescent="0.25">
      <c r="A361" s="11"/>
    </row>
    <row r="362" spans="1:1" x14ac:dyDescent="0.25">
      <c r="A362" s="11"/>
    </row>
    <row r="363" spans="1:1" x14ac:dyDescent="0.25">
      <c r="A363" s="11"/>
    </row>
    <row r="364" spans="1:1" x14ac:dyDescent="0.25">
      <c r="A364" s="11"/>
    </row>
    <row r="365" spans="1:1" x14ac:dyDescent="0.25">
      <c r="A365" s="11"/>
    </row>
    <row r="366" spans="1:1" x14ac:dyDescent="0.25">
      <c r="A366" s="11"/>
    </row>
    <row r="367" spans="1:1" x14ac:dyDescent="0.25">
      <c r="A367" s="11"/>
    </row>
    <row r="368" spans="1:1" x14ac:dyDescent="0.25">
      <c r="A368" s="11"/>
    </row>
    <row r="369" spans="1:1" x14ac:dyDescent="0.25">
      <c r="A369" s="11"/>
    </row>
    <row r="370" spans="1:1" x14ac:dyDescent="0.25">
      <c r="A370" s="11"/>
    </row>
    <row r="371" spans="1:1" x14ac:dyDescent="0.25">
      <c r="A371" s="11"/>
    </row>
    <row r="372" spans="1:1" x14ac:dyDescent="0.25">
      <c r="A372" s="11"/>
    </row>
    <row r="373" spans="1:1" x14ac:dyDescent="0.25">
      <c r="A373" s="11"/>
    </row>
    <row r="374" spans="1:1" x14ac:dyDescent="0.25">
      <c r="A374" s="11"/>
    </row>
    <row r="375" spans="1:1" x14ac:dyDescent="0.25">
      <c r="A375" s="11"/>
    </row>
    <row r="376" spans="1:1" x14ac:dyDescent="0.25">
      <c r="A376" s="11"/>
    </row>
    <row r="377" spans="1:1" x14ac:dyDescent="0.25">
      <c r="A377" s="11"/>
    </row>
    <row r="378" spans="1:1" x14ac:dyDescent="0.25">
      <c r="A378" s="11"/>
    </row>
    <row r="379" spans="1:1" x14ac:dyDescent="0.25">
      <c r="A379" s="11"/>
    </row>
    <row r="380" spans="1:1" x14ac:dyDescent="0.25">
      <c r="A380" s="11"/>
    </row>
    <row r="381" spans="1:1" x14ac:dyDescent="0.25">
      <c r="A381" s="11"/>
    </row>
    <row r="382" spans="1:1" x14ac:dyDescent="0.25">
      <c r="A382" s="11"/>
    </row>
    <row r="383" spans="1:1" x14ac:dyDescent="0.25">
      <c r="A383" s="11"/>
    </row>
    <row r="384" spans="1:1" x14ac:dyDescent="0.25">
      <c r="A384" s="11"/>
    </row>
    <row r="385" spans="1:1" x14ac:dyDescent="0.25">
      <c r="A385" s="11"/>
    </row>
    <row r="386" spans="1:1" x14ac:dyDescent="0.25">
      <c r="A386" s="11"/>
    </row>
    <row r="387" spans="1:1" x14ac:dyDescent="0.25">
      <c r="A387" s="11"/>
    </row>
    <row r="388" spans="1:1" x14ac:dyDescent="0.25">
      <c r="A388" s="11"/>
    </row>
    <row r="389" spans="1:1" x14ac:dyDescent="0.25">
      <c r="A389" s="11"/>
    </row>
    <row r="390" spans="1:1" x14ac:dyDescent="0.25">
      <c r="A390" s="11"/>
    </row>
    <row r="391" spans="1:1" x14ac:dyDescent="0.25">
      <c r="A391" s="11"/>
    </row>
    <row r="392" spans="1:1" x14ac:dyDescent="0.25">
      <c r="A392" s="11"/>
    </row>
    <row r="393" spans="1:1" x14ac:dyDescent="0.25">
      <c r="A393" s="11"/>
    </row>
    <row r="394" spans="1:1" x14ac:dyDescent="0.25">
      <c r="A394" s="11"/>
    </row>
    <row r="395" spans="1:1" x14ac:dyDescent="0.25">
      <c r="A395" s="11"/>
    </row>
    <row r="396" spans="1:1" x14ac:dyDescent="0.25">
      <c r="A396" s="11"/>
    </row>
    <row r="397" spans="1:1" x14ac:dyDescent="0.25">
      <c r="A397" s="11"/>
    </row>
    <row r="398" spans="1:1" x14ac:dyDescent="0.25">
      <c r="A398" s="11"/>
    </row>
    <row r="399" spans="1:1" x14ac:dyDescent="0.25">
      <c r="A399" s="11"/>
    </row>
    <row r="400" spans="1:1" x14ac:dyDescent="0.25">
      <c r="A400" s="11"/>
    </row>
    <row r="401" spans="1:1" x14ac:dyDescent="0.25">
      <c r="A401" s="11"/>
    </row>
    <row r="402" spans="1:1" x14ac:dyDescent="0.25">
      <c r="A402" s="11"/>
    </row>
    <row r="403" spans="1:1" x14ac:dyDescent="0.25">
      <c r="A403" s="11"/>
    </row>
    <row r="404" spans="1:1" x14ac:dyDescent="0.25">
      <c r="A404" s="11"/>
    </row>
    <row r="405" spans="1:1" x14ac:dyDescent="0.25">
      <c r="A405" s="11"/>
    </row>
    <row r="406" spans="1:1" x14ac:dyDescent="0.25">
      <c r="A406" s="11"/>
    </row>
    <row r="407" spans="1:1" x14ac:dyDescent="0.25">
      <c r="A407" s="11"/>
    </row>
    <row r="408" spans="1:1" x14ac:dyDescent="0.25">
      <c r="A408" s="11"/>
    </row>
    <row r="409" spans="1:1" x14ac:dyDescent="0.25">
      <c r="A409" s="11"/>
    </row>
    <row r="410" spans="1:1" x14ac:dyDescent="0.25">
      <c r="A410" s="11"/>
    </row>
    <row r="411" spans="1:1" x14ac:dyDescent="0.25">
      <c r="A411" s="11"/>
    </row>
    <row r="412" spans="1:1" x14ac:dyDescent="0.25">
      <c r="A412" s="11"/>
    </row>
    <row r="413" spans="1:1" x14ac:dyDescent="0.25">
      <c r="A413" s="11"/>
    </row>
    <row r="414" spans="1:1" x14ac:dyDescent="0.25">
      <c r="A414" s="11"/>
    </row>
    <row r="415" spans="1:1" x14ac:dyDescent="0.25">
      <c r="A415" s="11"/>
    </row>
    <row r="416" spans="1:1" x14ac:dyDescent="0.25">
      <c r="A416" s="11"/>
    </row>
    <row r="417" spans="1:1" x14ac:dyDescent="0.25">
      <c r="A417" s="11"/>
    </row>
    <row r="418" spans="1:1" x14ac:dyDescent="0.25">
      <c r="A418" s="11"/>
    </row>
    <row r="419" spans="1:1" x14ac:dyDescent="0.25">
      <c r="A419" s="11"/>
    </row>
    <row r="420" spans="1:1" x14ac:dyDescent="0.25">
      <c r="A420" s="11"/>
    </row>
    <row r="421" spans="1:1" x14ac:dyDescent="0.25">
      <c r="A421" s="11"/>
    </row>
    <row r="422" spans="1:1" x14ac:dyDescent="0.25">
      <c r="A422" s="11"/>
    </row>
    <row r="423" spans="1:1" x14ac:dyDescent="0.25">
      <c r="A423" s="11"/>
    </row>
    <row r="424" spans="1:1" x14ac:dyDescent="0.25">
      <c r="A424" s="11"/>
    </row>
    <row r="425" spans="1:1" x14ac:dyDescent="0.25">
      <c r="A425" s="11"/>
    </row>
    <row r="426" spans="1:1" x14ac:dyDescent="0.25">
      <c r="A426" s="11"/>
    </row>
    <row r="427" spans="1:1" x14ac:dyDescent="0.25">
      <c r="A427" s="11"/>
    </row>
    <row r="428" spans="1:1" x14ac:dyDescent="0.25">
      <c r="A428" s="11"/>
    </row>
    <row r="429" spans="1:1" x14ac:dyDescent="0.25">
      <c r="A429" s="11"/>
    </row>
    <row r="430" spans="1:1" x14ac:dyDescent="0.25">
      <c r="A430" s="11"/>
    </row>
    <row r="431" spans="1:1" x14ac:dyDescent="0.25">
      <c r="A431" s="11"/>
    </row>
    <row r="432" spans="1:1" x14ac:dyDescent="0.25">
      <c r="A432" s="11"/>
    </row>
    <row r="433" spans="1:1" x14ac:dyDescent="0.25">
      <c r="A433" s="11"/>
    </row>
    <row r="434" spans="1:1" x14ac:dyDescent="0.25">
      <c r="A434" s="11"/>
    </row>
    <row r="435" spans="1:1" x14ac:dyDescent="0.25">
      <c r="A435" s="11"/>
    </row>
    <row r="436" spans="1:1" x14ac:dyDescent="0.25">
      <c r="A436" s="11"/>
    </row>
    <row r="437" spans="1:1" x14ac:dyDescent="0.25">
      <c r="A437" s="11"/>
    </row>
    <row r="438" spans="1:1" x14ac:dyDescent="0.25">
      <c r="A438" s="11"/>
    </row>
    <row r="439" spans="1:1" x14ac:dyDescent="0.25">
      <c r="A439" s="11"/>
    </row>
    <row r="440" spans="1:1" x14ac:dyDescent="0.25">
      <c r="A440" s="11"/>
    </row>
    <row r="441" spans="1:1" x14ac:dyDescent="0.25">
      <c r="A441" s="11"/>
    </row>
    <row r="442" spans="1:1" x14ac:dyDescent="0.25">
      <c r="A442" s="11"/>
    </row>
    <row r="443" spans="1:1" x14ac:dyDescent="0.25">
      <c r="A443" s="11"/>
    </row>
    <row r="444" spans="1:1" x14ac:dyDescent="0.25">
      <c r="A444" s="11"/>
    </row>
    <row r="445" spans="1:1" x14ac:dyDescent="0.25">
      <c r="A445" s="11"/>
    </row>
    <row r="446" spans="1:1" x14ac:dyDescent="0.25">
      <c r="A446" s="11"/>
    </row>
    <row r="447" spans="1:1" x14ac:dyDescent="0.25">
      <c r="A447" s="11"/>
    </row>
    <row r="448" spans="1:1" x14ac:dyDescent="0.25">
      <c r="A448" s="11"/>
    </row>
    <row r="449" spans="1:1" x14ac:dyDescent="0.25">
      <c r="A449" s="11"/>
    </row>
    <row r="450" spans="1:1" x14ac:dyDescent="0.25">
      <c r="A450" s="11"/>
    </row>
    <row r="451" spans="1:1" x14ac:dyDescent="0.25">
      <c r="A451" s="11"/>
    </row>
    <row r="452" spans="1:1" x14ac:dyDescent="0.25">
      <c r="A452" s="11"/>
    </row>
    <row r="453" spans="1:1" x14ac:dyDescent="0.25">
      <c r="A453" s="11"/>
    </row>
    <row r="454" spans="1:1" x14ac:dyDescent="0.25">
      <c r="A454" s="11"/>
    </row>
    <row r="455" spans="1:1" x14ac:dyDescent="0.25">
      <c r="A455" s="11"/>
    </row>
    <row r="456" spans="1:1" x14ac:dyDescent="0.25">
      <c r="A456" s="11"/>
    </row>
    <row r="457" spans="1:1" x14ac:dyDescent="0.25">
      <c r="A457" s="11"/>
    </row>
    <row r="458" spans="1:1" x14ac:dyDescent="0.25">
      <c r="A458" s="11"/>
    </row>
    <row r="459" spans="1:1" x14ac:dyDescent="0.25">
      <c r="A459" s="11"/>
    </row>
    <row r="460" spans="1:1" x14ac:dyDescent="0.25">
      <c r="A460" s="11"/>
    </row>
    <row r="461" spans="1:1" x14ac:dyDescent="0.25">
      <c r="A461" s="11"/>
    </row>
    <row r="462" spans="1:1" x14ac:dyDescent="0.25">
      <c r="A462" s="11"/>
    </row>
    <row r="463" spans="1:1" x14ac:dyDescent="0.25">
      <c r="A463" s="11"/>
    </row>
    <row r="464" spans="1:1" x14ac:dyDescent="0.25">
      <c r="A464" s="11"/>
    </row>
    <row r="465" spans="1:1" x14ac:dyDescent="0.25">
      <c r="A465" s="11"/>
    </row>
    <row r="466" spans="1:1" x14ac:dyDescent="0.25">
      <c r="A466" s="11"/>
    </row>
    <row r="467" spans="1:1" x14ac:dyDescent="0.25">
      <c r="A467" s="11"/>
    </row>
    <row r="468" spans="1:1" x14ac:dyDescent="0.25">
      <c r="A468" s="11"/>
    </row>
    <row r="469" spans="1:1" x14ac:dyDescent="0.25">
      <c r="A469" s="11"/>
    </row>
    <row r="470" spans="1:1" x14ac:dyDescent="0.25">
      <c r="A470" s="11"/>
    </row>
    <row r="471" spans="1:1" x14ac:dyDescent="0.25">
      <c r="A471" s="11"/>
    </row>
    <row r="472" spans="1:1" x14ac:dyDescent="0.25">
      <c r="A472" s="11"/>
    </row>
    <row r="473" spans="1:1" x14ac:dyDescent="0.25">
      <c r="A473" s="11"/>
    </row>
    <row r="474" spans="1:1" x14ac:dyDescent="0.25">
      <c r="A474" s="11"/>
    </row>
    <row r="475" spans="1:1" x14ac:dyDescent="0.25">
      <c r="A475" s="11"/>
    </row>
    <row r="476" spans="1:1" x14ac:dyDescent="0.25">
      <c r="A476" s="11"/>
    </row>
    <row r="477" spans="1:1" x14ac:dyDescent="0.25">
      <c r="A477" s="11"/>
    </row>
    <row r="478" spans="1:1" x14ac:dyDescent="0.25">
      <c r="A478" s="11"/>
    </row>
    <row r="479" spans="1:1" x14ac:dyDescent="0.25">
      <c r="A479" s="11"/>
    </row>
    <row r="480" spans="1:1" x14ac:dyDescent="0.25">
      <c r="A480" s="11"/>
    </row>
    <row r="481" spans="1:1" x14ac:dyDescent="0.25">
      <c r="A481" s="11"/>
    </row>
    <row r="482" spans="1:1" x14ac:dyDescent="0.25">
      <c r="A482" s="11"/>
    </row>
    <row r="483" spans="1:1" x14ac:dyDescent="0.25">
      <c r="A483" s="11"/>
    </row>
    <row r="484" spans="1:1" x14ac:dyDescent="0.25">
      <c r="A484" s="11"/>
    </row>
    <row r="485" spans="1:1" x14ac:dyDescent="0.25">
      <c r="A485" s="11"/>
    </row>
    <row r="486" spans="1:1" x14ac:dyDescent="0.25">
      <c r="A486" s="11"/>
    </row>
    <row r="487" spans="1:1" x14ac:dyDescent="0.25">
      <c r="A487" s="11"/>
    </row>
    <row r="488" spans="1:1" x14ac:dyDescent="0.25">
      <c r="A488" s="11"/>
    </row>
    <row r="489" spans="1:1" x14ac:dyDescent="0.25">
      <c r="A489" s="11"/>
    </row>
    <row r="490" spans="1:1" x14ac:dyDescent="0.25">
      <c r="A490" s="11"/>
    </row>
    <row r="491" spans="1:1" x14ac:dyDescent="0.25">
      <c r="A491" s="11"/>
    </row>
    <row r="492" spans="1:1" x14ac:dyDescent="0.25">
      <c r="A492" s="11"/>
    </row>
    <row r="493" spans="1:1" x14ac:dyDescent="0.25">
      <c r="A493" s="11"/>
    </row>
    <row r="494" spans="1:1" x14ac:dyDescent="0.25">
      <c r="A494" s="11"/>
    </row>
    <row r="495" spans="1:1" x14ac:dyDescent="0.25">
      <c r="A495" s="11"/>
    </row>
    <row r="496" spans="1:1" x14ac:dyDescent="0.25">
      <c r="A496" s="11"/>
    </row>
    <row r="497" spans="1:1" x14ac:dyDescent="0.25">
      <c r="A497" s="11"/>
    </row>
    <row r="498" spans="1:1" x14ac:dyDescent="0.25">
      <c r="A498" s="11"/>
    </row>
    <row r="499" spans="1:1" x14ac:dyDescent="0.25">
      <c r="A499" s="11"/>
    </row>
    <row r="500" spans="1:1" x14ac:dyDescent="0.25">
      <c r="A500" s="11"/>
    </row>
    <row r="501" spans="1:1" x14ac:dyDescent="0.25">
      <c r="A501" s="11"/>
    </row>
    <row r="502" spans="1:1" x14ac:dyDescent="0.25">
      <c r="A502" s="11"/>
    </row>
    <row r="503" spans="1:1" x14ac:dyDescent="0.25">
      <c r="A503" s="11"/>
    </row>
    <row r="504" spans="1:1" x14ac:dyDescent="0.25">
      <c r="A504" s="11"/>
    </row>
    <row r="505" spans="1:1" x14ac:dyDescent="0.25">
      <c r="A505" s="11"/>
    </row>
    <row r="506" spans="1:1" x14ac:dyDescent="0.25">
      <c r="A506" s="11"/>
    </row>
    <row r="507" spans="1:1" x14ac:dyDescent="0.25">
      <c r="A507" s="11"/>
    </row>
    <row r="508" spans="1:1" x14ac:dyDescent="0.25">
      <c r="A508" s="11"/>
    </row>
    <row r="509" spans="1:1" x14ac:dyDescent="0.25">
      <c r="A509" s="11"/>
    </row>
    <row r="510" spans="1:1" x14ac:dyDescent="0.25">
      <c r="A510" s="11"/>
    </row>
    <row r="511" spans="1:1" x14ac:dyDescent="0.25">
      <c r="A511" s="11"/>
    </row>
    <row r="512" spans="1:1" x14ac:dyDescent="0.25">
      <c r="A512" s="11"/>
    </row>
    <row r="513" spans="1:1" x14ac:dyDescent="0.25">
      <c r="A513" s="11"/>
    </row>
    <row r="514" spans="1:1" x14ac:dyDescent="0.25">
      <c r="A514" s="11"/>
    </row>
    <row r="515" spans="1:1" x14ac:dyDescent="0.25">
      <c r="A515" s="11"/>
    </row>
    <row r="516" spans="1:1" x14ac:dyDescent="0.25">
      <c r="A516" s="11"/>
    </row>
    <row r="517" spans="1:1" x14ac:dyDescent="0.25">
      <c r="A517" s="11"/>
    </row>
    <row r="518" spans="1:1" x14ac:dyDescent="0.25">
      <c r="A518" s="11"/>
    </row>
    <row r="519" spans="1:1" x14ac:dyDescent="0.25">
      <c r="A519" s="11"/>
    </row>
    <row r="520" spans="1:1" x14ac:dyDescent="0.25">
      <c r="A520" s="11"/>
    </row>
    <row r="521" spans="1:1" x14ac:dyDescent="0.25">
      <c r="A521" s="11"/>
    </row>
    <row r="522" spans="1:1" x14ac:dyDescent="0.25">
      <c r="A522" s="11"/>
    </row>
    <row r="523" spans="1:1" x14ac:dyDescent="0.25">
      <c r="A523" s="11"/>
    </row>
    <row r="524" spans="1:1" x14ac:dyDescent="0.25">
      <c r="A524" s="11"/>
    </row>
    <row r="525" spans="1:1" x14ac:dyDescent="0.25">
      <c r="A525" s="11"/>
    </row>
    <row r="526" spans="1:1" x14ac:dyDescent="0.25">
      <c r="A526" s="11"/>
    </row>
    <row r="527" spans="1:1" x14ac:dyDescent="0.25">
      <c r="A527" s="11"/>
    </row>
    <row r="528" spans="1:1" x14ac:dyDescent="0.25">
      <c r="A528" s="11"/>
    </row>
    <row r="529" spans="1:1" x14ac:dyDescent="0.25">
      <c r="A529" s="11"/>
    </row>
    <row r="530" spans="1:1" x14ac:dyDescent="0.25">
      <c r="A530" s="11"/>
    </row>
    <row r="531" spans="1:1" x14ac:dyDescent="0.25">
      <c r="A531" s="11"/>
    </row>
    <row r="532" spans="1:1" x14ac:dyDescent="0.25">
      <c r="A532" s="11"/>
    </row>
    <row r="533" spans="1:1" x14ac:dyDescent="0.25">
      <c r="A533" s="11"/>
    </row>
    <row r="534" spans="1:1" x14ac:dyDescent="0.25">
      <c r="A534" s="11"/>
    </row>
    <row r="535" spans="1:1" x14ac:dyDescent="0.25">
      <c r="A535" s="11"/>
    </row>
    <row r="536" spans="1:1" x14ac:dyDescent="0.25">
      <c r="A536" s="11"/>
    </row>
    <row r="537" spans="1:1" x14ac:dyDescent="0.25">
      <c r="A537" s="11"/>
    </row>
    <row r="538" spans="1:1" x14ac:dyDescent="0.25">
      <c r="A538" s="11"/>
    </row>
    <row r="539" spans="1:1" x14ac:dyDescent="0.25">
      <c r="A539" s="11"/>
    </row>
    <row r="540" spans="1:1" x14ac:dyDescent="0.25">
      <c r="A540" s="11"/>
    </row>
    <row r="541" spans="1:1" x14ac:dyDescent="0.25">
      <c r="A541" s="11"/>
    </row>
    <row r="542" spans="1:1" x14ac:dyDescent="0.25">
      <c r="A542" s="11"/>
    </row>
    <row r="543" spans="1:1" x14ac:dyDescent="0.25">
      <c r="A543" s="11"/>
    </row>
    <row r="544" spans="1:1" x14ac:dyDescent="0.25">
      <c r="A544" s="11"/>
    </row>
    <row r="545" spans="1:1" x14ac:dyDescent="0.25">
      <c r="A545" s="11"/>
    </row>
    <row r="546" spans="1:1" x14ac:dyDescent="0.25">
      <c r="A546" s="11"/>
    </row>
    <row r="547" spans="1:1" x14ac:dyDescent="0.25">
      <c r="A547" s="11"/>
    </row>
    <row r="548" spans="1:1" x14ac:dyDescent="0.25">
      <c r="A548" s="11"/>
    </row>
    <row r="549" spans="1:1" x14ac:dyDescent="0.25">
      <c r="A549" s="11"/>
    </row>
    <row r="550" spans="1:1" x14ac:dyDescent="0.25">
      <c r="A550" s="11"/>
    </row>
    <row r="551" spans="1:1" x14ac:dyDescent="0.25">
      <c r="A551" s="11"/>
    </row>
    <row r="552" spans="1:1" x14ac:dyDescent="0.25">
      <c r="A552" s="11"/>
    </row>
    <row r="553" spans="1:1" x14ac:dyDescent="0.25">
      <c r="A553" s="11"/>
    </row>
    <row r="554" spans="1:1" x14ac:dyDescent="0.25">
      <c r="A554" s="11"/>
    </row>
    <row r="555" spans="1:1" x14ac:dyDescent="0.25">
      <c r="A555" s="11"/>
    </row>
    <row r="556" spans="1:1" x14ac:dyDescent="0.25">
      <c r="A556" s="11"/>
    </row>
    <row r="557" spans="1:1" x14ac:dyDescent="0.25">
      <c r="A557" s="11"/>
    </row>
    <row r="558" spans="1:1" x14ac:dyDescent="0.25">
      <c r="A558" s="11"/>
    </row>
    <row r="559" spans="1:1" x14ac:dyDescent="0.25">
      <c r="A559" s="11"/>
    </row>
    <row r="560" spans="1:1" x14ac:dyDescent="0.25">
      <c r="A560" s="11"/>
    </row>
    <row r="561" spans="1:1" x14ac:dyDescent="0.25">
      <c r="A561" s="11"/>
    </row>
    <row r="562" spans="1:1" x14ac:dyDescent="0.25">
      <c r="A562" s="11"/>
    </row>
    <row r="563" spans="1:1" x14ac:dyDescent="0.25">
      <c r="A563" s="11"/>
    </row>
    <row r="564" spans="1:1" x14ac:dyDescent="0.25">
      <c r="A564" s="11"/>
    </row>
    <row r="565" spans="1:1" x14ac:dyDescent="0.25">
      <c r="A565" s="11"/>
    </row>
    <row r="566" spans="1:1" x14ac:dyDescent="0.25">
      <c r="A566" s="11"/>
    </row>
    <row r="567" spans="1:1" x14ac:dyDescent="0.25">
      <c r="A567" s="11"/>
    </row>
    <row r="568" spans="1:1" x14ac:dyDescent="0.25">
      <c r="A568" s="11"/>
    </row>
    <row r="569" spans="1:1" x14ac:dyDescent="0.25">
      <c r="A569" s="11"/>
    </row>
    <row r="570" spans="1:1" x14ac:dyDescent="0.25">
      <c r="A570" s="11"/>
    </row>
    <row r="571" spans="1:1" x14ac:dyDescent="0.25">
      <c r="A571" s="11"/>
    </row>
    <row r="572" spans="1:1" x14ac:dyDescent="0.25">
      <c r="A572" s="11"/>
    </row>
    <row r="573" spans="1:1" x14ac:dyDescent="0.25">
      <c r="A573" s="11"/>
    </row>
    <row r="574" spans="1:1" x14ac:dyDescent="0.25">
      <c r="A574" s="11"/>
    </row>
    <row r="575" spans="1:1" x14ac:dyDescent="0.25">
      <c r="A575" s="11"/>
    </row>
    <row r="576" spans="1:1" x14ac:dyDescent="0.25">
      <c r="A576" s="11"/>
    </row>
    <row r="577" spans="1:1" x14ac:dyDescent="0.25">
      <c r="A577" s="11"/>
    </row>
    <row r="578" spans="1:1" x14ac:dyDescent="0.25">
      <c r="A578" s="11"/>
    </row>
    <row r="579" spans="1:1" x14ac:dyDescent="0.25">
      <c r="A579" s="11"/>
    </row>
    <row r="580" spans="1:1" x14ac:dyDescent="0.25">
      <c r="A580" s="11"/>
    </row>
    <row r="581" spans="1:1" x14ac:dyDescent="0.25">
      <c r="A581" s="11"/>
    </row>
    <row r="582" spans="1:1" x14ac:dyDescent="0.25">
      <c r="A582" s="11"/>
    </row>
    <row r="583" spans="1:1" x14ac:dyDescent="0.25">
      <c r="A583" s="11"/>
    </row>
    <row r="584" spans="1:1" x14ac:dyDescent="0.25">
      <c r="A584" s="11"/>
    </row>
    <row r="585" spans="1:1" x14ac:dyDescent="0.25">
      <c r="A585" s="11"/>
    </row>
    <row r="586" spans="1:1" x14ac:dyDescent="0.25">
      <c r="A586" s="11"/>
    </row>
    <row r="587" spans="1:1" x14ac:dyDescent="0.25">
      <c r="A587" s="11"/>
    </row>
    <row r="588" spans="1:1" x14ac:dyDescent="0.25">
      <c r="A588" s="11"/>
    </row>
    <row r="589" spans="1:1" x14ac:dyDescent="0.25">
      <c r="A589" s="11"/>
    </row>
    <row r="590" spans="1:1" x14ac:dyDescent="0.25">
      <c r="A590" s="11"/>
    </row>
    <row r="591" spans="1:1" x14ac:dyDescent="0.25">
      <c r="A591" s="11"/>
    </row>
    <row r="592" spans="1:1" x14ac:dyDescent="0.25">
      <c r="A592" s="11"/>
    </row>
    <row r="593" spans="1:1" x14ac:dyDescent="0.25">
      <c r="A593" s="11"/>
    </row>
    <row r="594" spans="1:1" x14ac:dyDescent="0.25">
      <c r="A594" s="11"/>
    </row>
    <row r="595" spans="1:1" x14ac:dyDescent="0.25">
      <c r="A595" s="11"/>
    </row>
    <row r="596" spans="1:1" x14ac:dyDescent="0.25">
      <c r="A596" s="11"/>
    </row>
    <row r="597" spans="1:1" x14ac:dyDescent="0.25">
      <c r="A597" s="11"/>
    </row>
    <row r="598" spans="1:1" x14ac:dyDescent="0.25">
      <c r="A598" s="11"/>
    </row>
    <row r="599" spans="1:1" x14ac:dyDescent="0.25">
      <c r="A599" s="11"/>
    </row>
    <row r="600" spans="1:1" x14ac:dyDescent="0.25">
      <c r="A600" s="11"/>
    </row>
    <row r="601" spans="1:1" x14ac:dyDescent="0.25">
      <c r="A601" s="11"/>
    </row>
    <row r="602" spans="1:1" x14ac:dyDescent="0.25">
      <c r="A602" s="11"/>
    </row>
    <row r="603" spans="1:1" x14ac:dyDescent="0.25">
      <c r="A603" s="11"/>
    </row>
    <row r="604" spans="1:1" x14ac:dyDescent="0.25">
      <c r="A604" s="11"/>
    </row>
    <row r="605" spans="1:1" x14ac:dyDescent="0.25">
      <c r="A605" s="11"/>
    </row>
    <row r="606" spans="1:1" x14ac:dyDescent="0.25">
      <c r="A606" s="11"/>
    </row>
    <row r="607" spans="1:1" x14ac:dyDescent="0.25">
      <c r="A607" s="11"/>
    </row>
    <row r="608" spans="1:1" x14ac:dyDescent="0.25">
      <c r="A608" s="11"/>
    </row>
    <row r="609" spans="1:1" x14ac:dyDescent="0.25">
      <c r="A609" s="11"/>
    </row>
    <row r="610" spans="1:1" x14ac:dyDescent="0.25">
      <c r="A610" s="11"/>
    </row>
    <row r="611" spans="1:1" x14ac:dyDescent="0.25">
      <c r="A611" s="11"/>
    </row>
    <row r="612" spans="1:1" x14ac:dyDescent="0.25">
      <c r="A612" s="11"/>
    </row>
    <row r="613" spans="1:1" x14ac:dyDescent="0.25">
      <c r="A613" s="11"/>
    </row>
    <row r="614" spans="1:1" x14ac:dyDescent="0.25">
      <c r="A614" s="11"/>
    </row>
    <row r="615" spans="1:1" x14ac:dyDescent="0.25">
      <c r="A615" s="11"/>
    </row>
    <row r="616" spans="1:1" x14ac:dyDescent="0.25">
      <c r="A616" s="11"/>
    </row>
    <row r="617" spans="1:1" x14ac:dyDescent="0.25">
      <c r="A617" s="11"/>
    </row>
    <row r="618" spans="1:1" x14ac:dyDescent="0.25">
      <c r="A618" s="11"/>
    </row>
    <row r="619" spans="1:1" x14ac:dyDescent="0.25">
      <c r="A619" s="11"/>
    </row>
    <row r="620" spans="1:1" x14ac:dyDescent="0.25">
      <c r="A620" s="11"/>
    </row>
    <row r="621" spans="1:1" x14ac:dyDescent="0.25">
      <c r="A621" s="11"/>
    </row>
    <row r="622" spans="1:1" x14ac:dyDescent="0.25">
      <c r="A622" s="11"/>
    </row>
    <row r="623" spans="1:1" x14ac:dyDescent="0.25">
      <c r="A623" s="11"/>
    </row>
    <row r="624" spans="1:1" x14ac:dyDescent="0.25">
      <c r="A624" s="11"/>
    </row>
    <row r="625" spans="1:1" x14ac:dyDescent="0.25">
      <c r="A625" s="11"/>
    </row>
    <row r="626" spans="1:1" x14ac:dyDescent="0.25">
      <c r="A626" s="11"/>
    </row>
    <row r="627" spans="1:1" x14ac:dyDescent="0.25">
      <c r="A627" s="11"/>
    </row>
    <row r="628" spans="1:1" x14ac:dyDescent="0.25">
      <c r="A628" s="11"/>
    </row>
    <row r="629" spans="1:1" x14ac:dyDescent="0.25">
      <c r="A629" s="11"/>
    </row>
    <row r="630" spans="1:1" x14ac:dyDescent="0.25">
      <c r="A630" s="11"/>
    </row>
    <row r="631" spans="1:1" x14ac:dyDescent="0.25">
      <c r="A631" s="11"/>
    </row>
    <row r="632" spans="1:1" x14ac:dyDescent="0.25">
      <c r="A632" s="11"/>
    </row>
    <row r="633" spans="1:1" x14ac:dyDescent="0.25">
      <c r="A633" s="11"/>
    </row>
    <row r="634" spans="1:1" x14ac:dyDescent="0.25">
      <c r="A634" s="11"/>
    </row>
    <row r="635" spans="1:1" x14ac:dyDescent="0.25">
      <c r="A635" s="11"/>
    </row>
    <row r="636" spans="1:1" x14ac:dyDescent="0.25">
      <c r="A636" s="11"/>
    </row>
    <row r="637" spans="1:1" x14ac:dyDescent="0.25">
      <c r="A637" s="11"/>
    </row>
    <row r="638" spans="1:1" x14ac:dyDescent="0.25">
      <c r="A638" s="11"/>
    </row>
    <row r="639" spans="1:1" x14ac:dyDescent="0.25">
      <c r="A639" s="11"/>
    </row>
    <row r="640" spans="1:1" x14ac:dyDescent="0.25">
      <c r="A640" s="11"/>
    </row>
    <row r="641" spans="1:1" x14ac:dyDescent="0.25">
      <c r="A641" s="11"/>
    </row>
    <row r="642" spans="1:1" x14ac:dyDescent="0.25">
      <c r="A642" s="11"/>
    </row>
    <row r="643" spans="1:1" x14ac:dyDescent="0.25">
      <c r="A643" s="11"/>
    </row>
    <row r="644" spans="1:1" x14ac:dyDescent="0.25">
      <c r="A644" s="11"/>
    </row>
    <row r="645" spans="1:1" x14ac:dyDescent="0.25">
      <c r="A645" s="11"/>
    </row>
    <row r="646" spans="1:1" x14ac:dyDescent="0.25">
      <c r="A646" s="11"/>
    </row>
    <row r="647" spans="1:1" x14ac:dyDescent="0.25">
      <c r="A647" s="11"/>
    </row>
    <row r="648" spans="1:1" x14ac:dyDescent="0.25">
      <c r="A648" s="11"/>
    </row>
    <row r="649" spans="1:1" x14ac:dyDescent="0.25">
      <c r="A649" s="11"/>
    </row>
    <row r="650" spans="1:1" x14ac:dyDescent="0.25">
      <c r="A650" s="11"/>
    </row>
    <row r="651" spans="1:1" x14ac:dyDescent="0.25">
      <c r="A651" s="11"/>
    </row>
    <row r="652" spans="1:1" x14ac:dyDescent="0.25">
      <c r="A652" s="11"/>
    </row>
    <row r="653" spans="1:1" x14ac:dyDescent="0.25">
      <c r="A653" s="11"/>
    </row>
    <row r="654" spans="1:1" x14ac:dyDescent="0.25">
      <c r="A654" s="11"/>
    </row>
    <row r="655" spans="1:1" x14ac:dyDescent="0.25">
      <c r="A655" s="11"/>
    </row>
    <row r="656" spans="1:1" x14ac:dyDescent="0.25">
      <c r="A656" s="11"/>
    </row>
    <row r="657" spans="1:1" x14ac:dyDescent="0.25">
      <c r="A657" s="11"/>
    </row>
    <row r="658" spans="1:1" x14ac:dyDescent="0.25">
      <c r="A658" s="11"/>
    </row>
    <row r="659" spans="1:1" x14ac:dyDescent="0.25">
      <c r="A659" s="11"/>
    </row>
    <row r="660" spans="1:1" x14ac:dyDescent="0.25">
      <c r="A660" s="11"/>
    </row>
    <row r="661" spans="1:1" x14ac:dyDescent="0.25">
      <c r="A661" s="11"/>
    </row>
    <row r="662" spans="1:1" x14ac:dyDescent="0.25">
      <c r="A662" s="11"/>
    </row>
    <row r="663" spans="1:1" x14ac:dyDescent="0.25">
      <c r="A663" s="11"/>
    </row>
    <row r="664" spans="1:1" x14ac:dyDescent="0.25">
      <c r="A664" s="11"/>
    </row>
    <row r="665" spans="1:1" x14ac:dyDescent="0.25">
      <c r="A665" s="11"/>
    </row>
    <row r="666" spans="1:1" x14ac:dyDescent="0.25">
      <c r="A666" s="11"/>
    </row>
    <row r="667" spans="1:1" x14ac:dyDescent="0.25">
      <c r="A667" s="11"/>
    </row>
    <row r="668" spans="1:1" x14ac:dyDescent="0.25">
      <c r="A668" s="11"/>
    </row>
    <row r="669" spans="1:1" x14ac:dyDescent="0.25">
      <c r="A669" s="11"/>
    </row>
    <row r="670" spans="1:1" x14ac:dyDescent="0.25">
      <c r="A670" s="11"/>
    </row>
    <row r="671" spans="1:1" x14ac:dyDescent="0.25">
      <c r="A671" s="11"/>
    </row>
    <row r="672" spans="1:1" x14ac:dyDescent="0.25">
      <c r="A672" s="11"/>
    </row>
    <row r="673" spans="1:1" x14ac:dyDescent="0.25">
      <c r="A673" s="11"/>
    </row>
    <row r="674" spans="1:1" x14ac:dyDescent="0.25">
      <c r="A674" s="11"/>
    </row>
    <row r="675" spans="1:1" x14ac:dyDescent="0.25">
      <c r="A675" s="11"/>
    </row>
    <row r="676" spans="1:1" x14ac:dyDescent="0.25">
      <c r="A676" s="11"/>
    </row>
    <row r="677" spans="1:1" x14ac:dyDescent="0.25">
      <c r="A677" s="11"/>
    </row>
    <row r="678" spans="1:1" x14ac:dyDescent="0.25">
      <c r="A678" s="11"/>
    </row>
    <row r="679" spans="1:1" x14ac:dyDescent="0.25">
      <c r="A679" s="11"/>
    </row>
    <row r="680" spans="1:1" x14ac:dyDescent="0.25">
      <c r="A680" s="11"/>
    </row>
    <row r="681" spans="1:1" x14ac:dyDescent="0.25">
      <c r="A681" s="11"/>
    </row>
    <row r="682" spans="1:1" x14ac:dyDescent="0.25">
      <c r="A682" s="11"/>
    </row>
    <row r="683" spans="1:1" x14ac:dyDescent="0.25">
      <c r="A683" s="11"/>
    </row>
    <row r="684" spans="1:1" x14ac:dyDescent="0.25">
      <c r="A684" s="11"/>
    </row>
    <row r="685" spans="1:1" x14ac:dyDescent="0.25">
      <c r="A685" s="11"/>
    </row>
    <row r="686" spans="1:1" x14ac:dyDescent="0.25">
      <c r="A686" s="11"/>
    </row>
    <row r="687" spans="1:1" x14ac:dyDescent="0.25">
      <c r="A687" s="11"/>
    </row>
    <row r="688" spans="1:1" x14ac:dyDescent="0.25">
      <c r="A688" s="11"/>
    </row>
    <row r="689" spans="1:1" x14ac:dyDescent="0.25">
      <c r="A689" s="11"/>
    </row>
    <row r="690" spans="1:1" x14ac:dyDescent="0.25">
      <c r="A690" s="11"/>
    </row>
    <row r="691" spans="1:1" x14ac:dyDescent="0.25">
      <c r="A691" s="11"/>
    </row>
    <row r="692" spans="1:1" x14ac:dyDescent="0.25">
      <c r="A692" s="11"/>
    </row>
    <row r="693" spans="1:1" x14ac:dyDescent="0.25">
      <c r="A693" s="11"/>
    </row>
    <row r="694" spans="1:1" x14ac:dyDescent="0.25">
      <c r="A694" s="11"/>
    </row>
    <row r="695" spans="1:1" x14ac:dyDescent="0.25">
      <c r="A695" s="11"/>
    </row>
    <row r="696" spans="1:1" x14ac:dyDescent="0.25">
      <c r="A696" s="11"/>
    </row>
    <row r="697" spans="1:1" x14ac:dyDescent="0.25">
      <c r="A697" s="11"/>
    </row>
    <row r="698" spans="1:1" x14ac:dyDescent="0.25">
      <c r="A698" s="11"/>
    </row>
    <row r="699" spans="1:1" x14ac:dyDescent="0.25">
      <c r="A699" s="11"/>
    </row>
    <row r="700" spans="1:1" x14ac:dyDescent="0.25">
      <c r="A700" s="11"/>
    </row>
    <row r="701" spans="1:1" x14ac:dyDescent="0.25">
      <c r="A701" s="11"/>
    </row>
    <row r="702" spans="1:1" x14ac:dyDescent="0.25">
      <c r="A702" s="11"/>
    </row>
    <row r="703" spans="1:1" x14ac:dyDescent="0.25">
      <c r="A703" s="11"/>
    </row>
    <row r="704" spans="1:1" x14ac:dyDescent="0.25">
      <c r="A704" s="11"/>
    </row>
    <row r="705" spans="1:1" x14ac:dyDescent="0.25">
      <c r="A705" s="11"/>
    </row>
    <row r="706" spans="1:1" x14ac:dyDescent="0.25">
      <c r="A706" s="11"/>
    </row>
    <row r="707" spans="1:1" x14ac:dyDescent="0.25">
      <c r="A707" s="11"/>
    </row>
    <row r="708" spans="1:1" x14ac:dyDescent="0.25">
      <c r="A708" s="11"/>
    </row>
    <row r="709" spans="1:1" x14ac:dyDescent="0.25">
      <c r="A709" s="11"/>
    </row>
    <row r="710" spans="1:1" x14ac:dyDescent="0.25">
      <c r="A710" s="11"/>
    </row>
    <row r="711" spans="1:1" x14ac:dyDescent="0.25">
      <c r="A711" s="11"/>
    </row>
    <row r="712" spans="1:1" x14ac:dyDescent="0.25">
      <c r="A712" s="11"/>
    </row>
    <row r="713" spans="1:1" x14ac:dyDescent="0.25">
      <c r="A713" s="11"/>
    </row>
    <row r="714" spans="1:1" x14ac:dyDescent="0.25">
      <c r="A714" s="11"/>
    </row>
    <row r="715" spans="1:1" x14ac:dyDescent="0.25">
      <c r="A715" s="11"/>
    </row>
    <row r="716" spans="1:1" x14ac:dyDescent="0.25">
      <c r="A716" s="11"/>
    </row>
    <row r="717" spans="1:1" x14ac:dyDescent="0.25">
      <c r="A717" s="11"/>
    </row>
    <row r="718" spans="1:1" x14ac:dyDescent="0.25">
      <c r="A718" s="11"/>
    </row>
    <row r="719" spans="1:1" x14ac:dyDescent="0.25">
      <c r="A719" s="11"/>
    </row>
    <row r="720" spans="1:1" x14ac:dyDescent="0.25">
      <c r="A720" s="11"/>
    </row>
    <row r="721" spans="1:1" x14ac:dyDescent="0.25">
      <c r="A721" s="11"/>
    </row>
    <row r="722" spans="1:1" x14ac:dyDescent="0.25">
      <c r="A722" s="11"/>
    </row>
    <row r="723" spans="1:1" x14ac:dyDescent="0.25">
      <c r="A723" s="11"/>
    </row>
    <row r="724" spans="1:1" x14ac:dyDescent="0.25">
      <c r="A724" s="11"/>
    </row>
    <row r="725" spans="1:1" x14ac:dyDescent="0.25">
      <c r="A725" s="11"/>
    </row>
    <row r="726" spans="1:1" x14ac:dyDescent="0.25">
      <c r="A726" s="11"/>
    </row>
    <row r="727" spans="1:1" x14ac:dyDescent="0.25">
      <c r="A727" s="11"/>
    </row>
    <row r="728" spans="1:1" x14ac:dyDescent="0.25">
      <c r="A728" s="11"/>
    </row>
    <row r="729" spans="1:1" x14ac:dyDescent="0.25">
      <c r="A729" s="11"/>
    </row>
    <row r="730" spans="1:1" x14ac:dyDescent="0.25">
      <c r="A730" s="11"/>
    </row>
    <row r="731" spans="1:1" x14ac:dyDescent="0.25">
      <c r="A731" s="11"/>
    </row>
    <row r="732" spans="1:1" x14ac:dyDescent="0.25">
      <c r="A732" s="11"/>
    </row>
    <row r="733" spans="1:1" x14ac:dyDescent="0.25">
      <c r="A733" s="11"/>
    </row>
    <row r="734" spans="1:1" x14ac:dyDescent="0.25">
      <c r="A734" s="11"/>
    </row>
    <row r="735" spans="1:1" x14ac:dyDescent="0.25">
      <c r="A735" s="11"/>
    </row>
    <row r="736" spans="1:1" x14ac:dyDescent="0.25">
      <c r="A736" s="11"/>
    </row>
    <row r="737" spans="1:1" x14ac:dyDescent="0.25">
      <c r="A737" s="11"/>
    </row>
    <row r="738" spans="1:1" x14ac:dyDescent="0.25">
      <c r="A738" s="11"/>
    </row>
    <row r="739" spans="1:1" x14ac:dyDescent="0.25">
      <c r="A739" s="11"/>
    </row>
    <row r="740" spans="1:1" x14ac:dyDescent="0.25">
      <c r="A740" s="11"/>
    </row>
    <row r="741" spans="1:1" x14ac:dyDescent="0.25">
      <c r="A741" s="11"/>
    </row>
    <row r="742" spans="1:1" x14ac:dyDescent="0.25">
      <c r="A742" s="11"/>
    </row>
    <row r="743" spans="1:1" x14ac:dyDescent="0.25">
      <c r="A743" s="11"/>
    </row>
    <row r="744" spans="1:1" x14ac:dyDescent="0.25">
      <c r="A744" s="11"/>
    </row>
    <row r="745" spans="1:1" x14ac:dyDescent="0.25">
      <c r="A745" s="11"/>
    </row>
    <row r="746" spans="1:1" x14ac:dyDescent="0.25">
      <c r="A746" s="11"/>
    </row>
    <row r="747" spans="1:1" x14ac:dyDescent="0.25">
      <c r="A747" s="11"/>
    </row>
    <row r="748" spans="1:1" x14ac:dyDescent="0.25">
      <c r="A748" s="11"/>
    </row>
    <row r="749" spans="1:1" x14ac:dyDescent="0.25">
      <c r="A749" s="11"/>
    </row>
    <row r="750" spans="1:1" x14ac:dyDescent="0.25">
      <c r="A750" s="11"/>
    </row>
    <row r="751" spans="1:1" x14ac:dyDescent="0.25">
      <c r="A751" s="11"/>
    </row>
    <row r="752" spans="1:1" x14ac:dyDescent="0.25">
      <c r="A752" s="11"/>
    </row>
    <row r="753" spans="1:1" x14ac:dyDescent="0.25">
      <c r="A753" s="11"/>
    </row>
    <row r="754" spans="1:1" x14ac:dyDescent="0.25">
      <c r="A754" s="11"/>
    </row>
    <row r="755" spans="1:1" x14ac:dyDescent="0.25">
      <c r="A755" s="11"/>
    </row>
    <row r="756" spans="1:1" x14ac:dyDescent="0.25">
      <c r="A756" s="11"/>
    </row>
    <row r="757" spans="1:1" x14ac:dyDescent="0.25">
      <c r="A757" s="11"/>
    </row>
    <row r="758" spans="1:1" x14ac:dyDescent="0.25">
      <c r="A758" s="11"/>
    </row>
    <row r="759" spans="1:1" x14ac:dyDescent="0.25">
      <c r="A759" s="11"/>
    </row>
    <row r="760" spans="1:1" x14ac:dyDescent="0.25">
      <c r="A760" s="11"/>
    </row>
    <row r="761" spans="1:1" x14ac:dyDescent="0.25">
      <c r="A761" s="11"/>
    </row>
    <row r="762" spans="1:1" x14ac:dyDescent="0.25">
      <c r="A762" s="11"/>
    </row>
    <row r="763" spans="1:1" x14ac:dyDescent="0.25">
      <c r="A763" s="11"/>
    </row>
    <row r="764" spans="1:1" x14ac:dyDescent="0.25">
      <c r="A764" s="11"/>
    </row>
    <row r="765" spans="1:1" x14ac:dyDescent="0.25">
      <c r="A765" s="11"/>
    </row>
    <row r="766" spans="1:1" x14ac:dyDescent="0.25">
      <c r="A766" s="11"/>
    </row>
    <row r="767" spans="1:1" x14ac:dyDescent="0.25">
      <c r="A767" s="11"/>
    </row>
    <row r="768" spans="1:1" x14ac:dyDescent="0.25">
      <c r="A768" s="11"/>
    </row>
    <row r="769" spans="1:1" x14ac:dyDescent="0.25">
      <c r="A769" s="11"/>
    </row>
    <row r="770" spans="1:1" x14ac:dyDescent="0.25">
      <c r="A770" s="11"/>
    </row>
    <row r="771" spans="1:1" x14ac:dyDescent="0.25">
      <c r="A771" s="11"/>
    </row>
    <row r="772" spans="1:1" x14ac:dyDescent="0.25">
      <c r="A772" s="11"/>
    </row>
    <row r="773" spans="1:1" x14ac:dyDescent="0.25">
      <c r="A773" s="11"/>
    </row>
    <row r="774" spans="1:1" x14ac:dyDescent="0.25">
      <c r="A774" s="11"/>
    </row>
    <row r="775" spans="1:1" x14ac:dyDescent="0.25">
      <c r="A775" s="11"/>
    </row>
    <row r="776" spans="1:1" x14ac:dyDescent="0.25">
      <c r="A776" s="11"/>
    </row>
    <row r="777" spans="1:1" x14ac:dyDescent="0.25">
      <c r="A777" s="11"/>
    </row>
    <row r="778" spans="1:1" x14ac:dyDescent="0.25">
      <c r="A778" s="11"/>
    </row>
    <row r="779" spans="1:1" x14ac:dyDescent="0.25">
      <c r="A779" s="11"/>
    </row>
    <row r="780" spans="1:1" x14ac:dyDescent="0.25">
      <c r="A780" s="11"/>
    </row>
    <row r="781" spans="1:1" x14ac:dyDescent="0.25">
      <c r="A781" s="11"/>
    </row>
    <row r="782" spans="1:1" x14ac:dyDescent="0.25">
      <c r="A782" s="11"/>
    </row>
    <row r="783" spans="1:1" x14ac:dyDescent="0.25">
      <c r="A783" s="11"/>
    </row>
    <row r="784" spans="1:1" x14ac:dyDescent="0.25">
      <c r="A784" s="11"/>
    </row>
    <row r="785" spans="1:1" x14ac:dyDescent="0.25">
      <c r="A785" s="11"/>
    </row>
    <row r="786" spans="1:1" x14ac:dyDescent="0.25">
      <c r="A786" s="11"/>
    </row>
    <row r="787" spans="1:1" x14ac:dyDescent="0.25">
      <c r="A787" s="11"/>
    </row>
    <row r="788" spans="1:1" x14ac:dyDescent="0.25">
      <c r="A788" s="11"/>
    </row>
    <row r="789" spans="1:1" x14ac:dyDescent="0.25">
      <c r="A789" s="11"/>
    </row>
    <row r="790" spans="1:1" x14ac:dyDescent="0.25">
      <c r="A790" s="11"/>
    </row>
    <row r="791" spans="1:1" x14ac:dyDescent="0.25">
      <c r="A791" s="11"/>
    </row>
    <row r="792" spans="1:1" x14ac:dyDescent="0.25">
      <c r="A792" s="11"/>
    </row>
    <row r="793" spans="1:1" x14ac:dyDescent="0.25">
      <c r="A793" s="11"/>
    </row>
    <row r="794" spans="1:1" x14ac:dyDescent="0.25">
      <c r="A794" s="11"/>
    </row>
    <row r="795" spans="1:1" x14ac:dyDescent="0.25">
      <c r="A795" s="11"/>
    </row>
    <row r="796" spans="1:1" x14ac:dyDescent="0.25">
      <c r="A796" s="11"/>
    </row>
    <row r="797" spans="1:1" x14ac:dyDescent="0.25">
      <c r="A797" s="11"/>
    </row>
    <row r="798" spans="1:1" x14ac:dyDescent="0.25">
      <c r="A798" s="11"/>
    </row>
    <row r="799" spans="1:1" x14ac:dyDescent="0.25">
      <c r="A799" s="11"/>
    </row>
    <row r="800" spans="1:1" x14ac:dyDescent="0.25">
      <c r="A800" s="11"/>
    </row>
    <row r="801" spans="1:1" x14ac:dyDescent="0.25">
      <c r="A801" s="11"/>
    </row>
    <row r="802" spans="1:1" x14ac:dyDescent="0.25">
      <c r="A802" s="11"/>
    </row>
    <row r="803" spans="1:1" x14ac:dyDescent="0.25">
      <c r="A803" s="11"/>
    </row>
    <row r="804" spans="1:1" x14ac:dyDescent="0.25">
      <c r="A804" s="11"/>
    </row>
    <row r="805" spans="1:1" x14ac:dyDescent="0.25">
      <c r="A805" s="11"/>
    </row>
    <row r="806" spans="1:1" x14ac:dyDescent="0.25">
      <c r="A806" s="11"/>
    </row>
    <row r="807" spans="1:1" x14ac:dyDescent="0.25">
      <c r="A807" s="11"/>
    </row>
    <row r="808" spans="1:1" x14ac:dyDescent="0.25">
      <c r="A808" s="11"/>
    </row>
    <row r="809" spans="1:1" x14ac:dyDescent="0.25">
      <c r="A809" s="11"/>
    </row>
    <row r="810" spans="1:1" x14ac:dyDescent="0.25">
      <c r="A810" s="11"/>
    </row>
    <row r="811" spans="1:1" x14ac:dyDescent="0.25">
      <c r="A811" s="11"/>
    </row>
    <row r="812" spans="1:1" x14ac:dyDescent="0.25">
      <c r="A812" s="11"/>
    </row>
    <row r="813" spans="1:1" x14ac:dyDescent="0.25">
      <c r="A813" s="11"/>
    </row>
    <row r="814" spans="1:1" x14ac:dyDescent="0.25">
      <c r="A814" s="11"/>
    </row>
    <row r="815" spans="1:1" x14ac:dyDescent="0.25">
      <c r="A815" s="11"/>
    </row>
    <row r="816" spans="1:1" x14ac:dyDescent="0.25">
      <c r="A816" s="11"/>
    </row>
    <row r="817" spans="1:1" x14ac:dyDescent="0.25">
      <c r="A817" s="11"/>
    </row>
    <row r="818" spans="1:1" x14ac:dyDescent="0.25">
      <c r="A818" s="11"/>
    </row>
    <row r="819" spans="1:1" x14ac:dyDescent="0.25">
      <c r="A819" s="11"/>
    </row>
    <row r="820" spans="1:1" x14ac:dyDescent="0.25">
      <c r="A820" s="11"/>
    </row>
    <row r="821" spans="1:1" x14ac:dyDescent="0.25">
      <c r="A821" s="11"/>
    </row>
    <row r="822" spans="1:1" x14ac:dyDescent="0.25">
      <c r="A822" s="11"/>
    </row>
    <row r="823" spans="1:1" x14ac:dyDescent="0.25">
      <c r="A823" s="11"/>
    </row>
    <row r="824" spans="1:1" x14ac:dyDescent="0.25">
      <c r="A824" s="11"/>
    </row>
    <row r="825" spans="1:1" x14ac:dyDescent="0.25">
      <c r="A825" s="11"/>
    </row>
    <row r="826" spans="1:1" x14ac:dyDescent="0.25">
      <c r="A826" s="11"/>
    </row>
    <row r="827" spans="1:1" x14ac:dyDescent="0.25">
      <c r="A827" s="11"/>
    </row>
    <row r="828" spans="1:1" x14ac:dyDescent="0.25">
      <c r="A828" s="11"/>
    </row>
    <row r="829" spans="1:1" x14ac:dyDescent="0.25">
      <c r="A829" s="11"/>
    </row>
    <row r="830" spans="1:1" x14ac:dyDescent="0.25">
      <c r="A830" s="11"/>
    </row>
    <row r="831" spans="1:1" x14ac:dyDescent="0.25">
      <c r="A831" s="11"/>
    </row>
    <row r="832" spans="1:1" x14ac:dyDescent="0.25">
      <c r="A832" s="11"/>
    </row>
    <row r="833" spans="1:1" x14ac:dyDescent="0.25">
      <c r="A833" s="11"/>
    </row>
    <row r="834" spans="1:1" x14ac:dyDescent="0.25">
      <c r="A834" s="11"/>
    </row>
    <row r="835" spans="1:1" x14ac:dyDescent="0.25">
      <c r="A835" s="11"/>
    </row>
    <row r="836" spans="1:1" x14ac:dyDescent="0.25">
      <c r="A836" s="11"/>
    </row>
    <row r="837" spans="1:1" x14ac:dyDescent="0.25">
      <c r="A837" s="11"/>
    </row>
    <row r="838" spans="1:1" x14ac:dyDescent="0.25">
      <c r="A838" s="11"/>
    </row>
    <row r="839" spans="1:1" x14ac:dyDescent="0.25">
      <c r="A839" s="11"/>
    </row>
    <row r="840" spans="1:1" x14ac:dyDescent="0.25">
      <c r="A840" s="11"/>
    </row>
    <row r="841" spans="1:1" x14ac:dyDescent="0.25">
      <c r="A841" s="11"/>
    </row>
    <row r="842" spans="1:1" x14ac:dyDescent="0.25">
      <c r="A842" s="11"/>
    </row>
    <row r="843" spans="1:1" x14ac:dyDescent="0.25">
      <c r="A843" s="11"/>
    </row>
    <row r="844" spans="1:1" x14ac:dyDescent="0.25">
      <c r="A844" s="11"/>
    </row>
    <row r="845" spans="1:1" x14ac:dyDescent="0.25">
      <c r="A845" s="11"/>
    </row>
    <row r="846" spans="1:1" x14ac:dyDescent="0.25">
      <c r="A846" s="11"/>
    </row>
    <row r="847" spans="1:1" x14ac:dyDescent="0.25">
      <c r="A847" s="11"/>
    </row>
    <row r="848" spans="1:1" x14ac:dyDescent="0.25">
      <c r="A848" s="11"/>
    </row>
    <row r="849" spans="1:1" x14ac:dyDescent="0.25">
      <c r="A849" s="11"/>
    </row>
    <row r="850" spans="1:1" x14ac:dyDescent="0.25">
      <c r="A850" s="11"/>
    </row>
    <row r="851" spans="1:1" x14ac:dyDescent="0.25">
      <c r="A851" s="11"/>
    </row>
    <row r="852" spans="1:1" x14ac:dyDescent="0.25">
      <c r="A852" s="11"/>
    </row>
    <row r="853" spans="1:1" x14ac:dyDescent="0.25">
      <c r="A853" s="11"/>
    </row>
    <row r="854" spans="1:1" x14ac:dyDescent="0.25">
      <c r="A854" s="11"/>
    </row>
    <row r="855" spans="1:1" x14ac:dyDescent="0.25">
      <c r="A855" s="11"/>
    </row>
    <row r="856" spans="1:1" x14ac:dyDescent="0.25">
      <c r="A856" s="11"/>
    </row>
    <row r="857" spans="1:1" x14ac:dyDescent="0.25">
      <c r="A857" s="11"/>
    </row>
    <row r="858" spans="1:1" x14ac:dyDescent="0.25">
      <c r="A858" s="11"/>
    </row>
    <row r="859" spans="1:1" x14ac:dyDescent="0.25">
      <c r="A859" s="11"/>
    </row>
    <row r="860" spans="1:1" x14ac:dyDescent="0.25">
      <c r="A860" s="11"/>
    </row>
    <row r="861" spans="1:1" x14ac:dyDescent="0.25">
      <c r="A861" s="11"/>
    </row>
    <row r="862" spans="1:1" x14ac:dyDescent="0.25">
      <c r="A862" s="11"/>
    </row>
    <row r="863" spans="1:1" x14ac:dyDescent="0.25">
      <c r="A863" s="11"/>
    </row>
    <row r="864" spans="1:1" x14ac:dyDescent="0.25">
      <c r="A864" s="11"/>
    </row>
    <row r="865" spans="1:1" x14ac:dyDescent="0.25">
      <c r="A865" s="11"/>
    </row>
    <row r="866" spans="1:1" x14ac:dyDescent="0.25">
      <c r="A866" s="11"/>
    </row>
    <row r="867" spans="1:1" x14ac:dyDescent="0.25">
      <c r="A867" s="11"/>
    </row>
    <row r="868" spans="1:1" x14ac:dyDescent="0.25">
      <c r="A868" s="11"/>
    </row>
    <row r="869" spans="1:1" x14ac:dyDescent="0.25">
      <c r="A869" s="11"/>
    </row>
    <row r="870" spans="1:1" x14ac:dyDescent="0.25">
      <c r="A870" s="11"/>
    </row>
    <row r="871" spans="1:1" x14ac:dyDescent="0.25">
      <c r="A871" s="11"/>
    </row>
    <row r="872" spans="1:1" x14ac:dyDescent="0.25">
      <c r="A872" s="11"/>
    </row>
    <row r="873" spans="1:1" x14ac:dyDescent="0.25">
      <c r="A873" s="11"/>
    </row>
    <row r="874" spans="1:1" x14ac:dyDescent="0.25">
      <c r="A874" s="11"/>
    </row>
    <row r="875" spans="1:1" x14ac:dyDescent="0.25">
      <c r="A875" s="11"/>
    </row>
    <row r="876" spans="1:1" x14ac:dyDescent="0.25">
      <c r="A876" s="11"/>
    </row>
    <row r="877" spans="1:1" x14ac:dyDescent="0.25">
      <c r="A877" s="11"/>
    </row>
    <row r="878" spans="1:1" x14ac:dyDescent="0.25">
      <c r="A878" s="11"/>
    </row>
    <row r="879" spans="1:1" x14ac:dyDescent="0.25">
      <c r="A879" s="11"/>
    </row>
    <row r="880" spans="1:1" x14ac:dyDescent="0.25">
      <c r="A880" s="11"/>
    </row>
    <row r="881" spans="1:1" x14ac:dyDescent="0.25">
      <c r="A881" s="11"/>
    </row>
    <row r="882" spans="1:1" x14ac:dyDescent="0.25">
      <c r="A882" s="11"/>
    </row>
    <row r="883" spans="1:1" x14ac:dyDescent="0.25">
      <c r="A883" s="11"/>
    </row>
    <row r="884" spans="1:1" x14ac:dyDescent="0.25">
      <c r="A884" s="11"/>
    </row>
    <row r="885" spans="1:1" x14ac:dyDescent="0.25">
      <c r="A885" s="11"/>
    </row>
    <row r="886" spans="1:1" x14ac:dyDescent="0.25">
      <c r="A886" s="11"/>
    </row>
    <row r="887" spans="1:1" x14ac:dyDescent="0.25">
      <c r="A887" s="11"/>
    </row>
    <row r="888" spans="1:1" x14ac:dyDescent="0.25">
      <c r="A888" s="11"/>
    </row>
    <row r="889" spans="1:1" x14ac:dyDescent="0.25">
      <c r="A889" s="11"/>
    </row>
    <row r="890" spans="1:1" x14ac:dyDescent="0.25">
      <c r="A890" s="11"/>
    </row>
    <row r="891" spans="1:1" x14ac:dyDescent="0.25">
      <c r="A891" s="11"/>
    </row>
    <row r="892" spans="1:1" x14ac:dyDescent="0.25">
      <c r="A892" s="11"/>
    </row>
    <row r="893" spans="1:1" x14ac:dyDescent="0.25">
      <c r="A893" s="11"/>
    </row>
    <row r="894" spans="1:1" x14ac:dyDescent="0.25">
      <c r="A894" s="11"/>
    </row>
    <row r="895" spans="1:1" x14ac:dyDescent="0.25">
      <c r="A895" s="11"/>
    </row>
    <row r="896" spans="1:1" x14ac:dyDescent="0.25">
      <c r="A896" s="11"/>
    </row>
    <row r="897" spans="1:1" x14ac:dyDescent="0.25">
      <c r="A897" s="11"/>
    </row>
    <row r="898" spans="1:1" x14ac:dyDescent="0.25">
      <c r="A898" s="11"/>
    </row>
    <row r="899" spans="1:1" x14ac:dyDescent="0.25">
      <c r="A899" s="11"/>
    </row>
    <row r="900" spans="1:1" x14ac:dyDescent="0.25">
      <c r="A900" s="11"/>
    </row>
    <row r="901" spans="1:1" x14ac:dyDescent="0.25">
      <c r="A901" s="11"/>
    </row>
    <row r="902" spans="1:1" x14ac:dyDescent="0.25">
      <c r="A902" s="11"/>
    </row>
    <row r="903" spans="1:1" x14ac:dyDescent="0.25">
      <c r="A903" s="11"/>
    </row>
    <row r="904" spans="1:1" x14ac:dyDescent="0.25">
      <c r="A904" s="11"/>
    </row>
    <row r="905" spans="1:1" x14ac:dyDescent="0.25">
      <c r="A905" s="11"/>
    </row>
    <row r="906" spans="1:1" x14ac:dyDescent="0.25">
      <c r="A906" s="11"/>
    </row>
    <row r="907" spans="1:1" x14ac:dyDescent="0.25">
      <c r="A907" s="11"/>
    </row>
    <row r="908" spans="1:1" x14ac:dyDescent="0.25">
      <c r="A908" s="11"/>
    </row>
    <row r="909" spans="1:1" x14ac:dyDescent="0.25">
      <c r="A909" s="11"/>
    </row>
    <row r="910" spans="1:1" x14ac:dyDescent="0.25">
      <c r="A910" s="11"/>
    </row>
    <row r="911" spans="1:1" x14ac:dyDescent="0.25">
      <c r="A911" s="11"/>
    </row>
    <row r="912" spans="1:1" x14ac:dyDescent="0.25">
      <c r="A912" s="11"/>
    </row>
    <row r="913" spans="1:1" x14ac:dyDescent="0.25">
      <c r="A913" s="11"/>
    </row>
    <row r="914" spans="1:1" x14ac:dyDescent="0.25">
      <c r="A914" s="11"/>
    </row>
    <row r="915" spans="1:1" x14ac:dyDescent="0.25">
      <c r="A915" s="11"/>
    </row>
    <row r="916" spans="1:1" x14ac:dyDescent="0.25">
      <c r="A916" s="11"/>
    </row>
    <row r="917" spans="1:1" x14ac:dyDescent="0.25">
      <c r="A917" s="11"/>
    </row>
    <row r="918" spans="1:1" x14ac:dyDescent="0.25">
      <c r="A918" s="11"/>
    </row>
    <row r="919" spans="1:1" x14ac:dyDescent="0.25">
      <c r="A919" s="11"/>
    </row>
    <row r="920" spans="1:1" x14ac:dyDescent="0.25">
      <c r="A920" s="11"/>
    </row>
    <row r="921" spans="1:1" x14ac:dyDescent="0.25">
      <c r="A921" s="11"/>
    </row>
    <row r="922" spans="1:1" x14ac:dyDescent="0.25">
      <c r="A922" s="11"/>
    </row>
    <row r="923" spans="1:1" x14ac:dyDescent="0.25">
      <c r="A923" s="11"/>
    </row>
    <row r="924" spans="1:1" x14ac:dyDescent="0.25">
      <c r="A924" s="11"/>
    </row>
    <row r="925" spans="1:1" x14ac:dyDescent="0.25">
      <c r="A925" s="11"/>
    </row>
    <row r="926" spans="1:1" x14ac:dyDescent="0.25">
      <c r="A926" s="11"/>
    </row>
    <row r="927" spans="1:1" x14ac:dyDescent="0.25">
      <c r="A927" s="11"/>
    </row>
    <row r="928" spans="1:1" x14ac:dyDescent="0.25">
      <c r="A928" s="11"/>
    </row>
    <row r="929" spans="1:1" x14ac:dyDescent="0.25">
      <c r="A929" s="11"/>
    </row>
    <row r="930" spans="1:1" x14ac:dyDescent="0.25">
      <c r="A930" s="11"/>
    </row>
    <row r="931" spans="1:1" x14ac:dyDescent="0.25">
      <c r="A931" s="11"/>
    </row>
    <row r="932" spans="1:1" x14ac:dyDescent="0.25">
      <c r="A932" s="11"/>
    </row>
    <row r="933" spans="1:1" x14ac:dyDescent="0.25">
      <c r="A933" s="11"/>
    </row>
    <row r="934" spans="1:1" x14ac:dyDescent="0.25">
      <c r="A934" s="11"/>
    </row>
    <row r="935" spans="1:1" x14ac:dyDescent="0.25">
      <c r="A935" s="11"/>
    </row>
    <row r="936" spans="1:1" x14ac:dyDescent="0.25">
      <c r="A936" s="11"/>
    </row>
    <row r="937" spans="1:1" x14ac:dyDescent="0.25">
      <c r="A937" s="11"/>
    </row>
    <row r="938" spans="1:1" x14ac:dyDescent="0.25">
      <c r="A938" s="11"/>
    </row>
    <row r="939" spans="1:1" x14ac:dyDescent="0.25">
      <c r="A939" s="11"/>
    </row>
    <row r="940" spans="1:1" x14ac:dyDescent="0.25">
      <c r="A940" s="11"/>
    </row>
    <row r="941" spans="1:1" x14ac:dyDescent="0.25">
      <c r="A941" s="11"/>
    </row>
    <row r="942" spans="1:1" x14ac:dyDescent="0.25">
      <c r="A942" s="11"/>
    </row>
    <row r="943" spans="1:1" x14ac:dyDescent="0.25">
      <c r="A943" s="11"/>
    </row>
    <row r="944" spans="1:1" x14ac:dyDescent="0.25">
      <c r="A944" s="11"/>
    </row>
    <row r="945" spans="1:1" x14ac:dyDescent="0.25">
      <c r="A945" s="11"/>
    </row>
    <row r="946" spans="1:1" x14ac:dyDescent="0.25">
      <c r="A946" s="11"/>
    </row>
    <row r="947" spans="1:1" x14ac:dyDescent="0.25">
      <c r="A947" s="11"/>
    </row>
    <row r="948" spans="1:1" x14ac:dyDescent="0.25">
      <c r="A948" s="11"/>
    </row>
    <row r="949" spans="1:1" x14ac:dyDescent="0.25">
      <c r="A949" s="11"/>
    </row>
    <row r="950" spans="1:1" x14ac:dyDescent="0.25">
      <c r="A950" s="11"/>
    </row>
    <row r="951" spans="1:1" x14ac:dyDescent="0.25">
      <c r="A951" s="11"/>
    </row>
    <row r="952" spans="1:1" x14ac:dyDescent="0.25">
      <c r="A952" s="11"/>
    </row>
    <row r="953" spans="1:1" x14ac:dyDescent="0.25">
      <c r="A953" s="11"/>
    </row>
    <row r="954" spans="1:1" x14ac:dyDescent="0.25">
      <c r="A954" s="11"/>
    </row>
    <row r="955" spans="1:1" x14ac:dyDescent="0.25">
      <c r="A955" s="11"/>
    </row>
    <row r="956" spans="1:1" x14ac:dyDescent="0.25">
      <c r="A956" s="11"/>
    </row>
    <row r="957" spans="1:1" x14ac:dyDescent="0.25">
      <c r="A957" s="11"/>
    </row>
    <row r="958" spans="1:1" x14ac:dyDescent="0.25">
      <c r="A958" s="11"/>
    </row>
    <row r="959" spans="1:1" x14ac:dyDescent="0.25">
      <c r="A959" s="11"/>
    </row>
    <row r="960" spans="1:1" x14ac:dyDescent="0.25">
      <c r="A960" s="11"/>
    </row>
    <row r="961" spans="1:1" x14ac:dyDescent="0.25">
      <c r="A961" s="11"/>
    </row>
    <row r="962" spans="1:1" x14ac:dyDescent="0.25">
      <c r="A962" s="11"/>
    </row>
    <row r="963" spans="1:1" x14ac:dyDescent="0.25">
      <c r="A963" s="11"/>
    </row>
    <row r="964" spans="1:1" x14ac:dyDescent="0.25">
      <c r="A964" s="11"/>
    </row>
    <row r="965" spans="1:1" x14ac:dyDescent="0.25">
      <c r="A965" s="11"/>
    </row>
    <row r="966" spans="1:1" x14ac:dyDescent="0.25">
      <c r="A966" s="11"/>
    </row>
    <row r="967" spans="1:1" x14ac:dyDescent="0.25">
      <c r="A967" s="11"/>
    </row>
    <row r="968" spans="1:1" x14ac:dyDescent="0.25">
      <c r="A968" s="11"/>
    </row>
    <row r="969" spans="1:1" x14ac:dyDescent="0.25">
      <c r="A969" s="11"/>
    </row>
    <row r="970" spans="1:1" x14ac:dyDescent="0.25">
      <c r="A970" s="11"/>
    </row>
    <row r="971" spans="1:1" x14ac:dyDescent="0.25">
      <c r="A971" s="11"/>
    </row>
    <row r="972" spans="1:1" x14ac:dyDescent="0.25">
      <c r="A972" s="11"/>
    </row>
    <row r="973" spans="1:1" x14ac:dyDescent="0.25">
      <c r="A973" s="11"/>
    </row>
    <row r="974" spans="1:1" x14ac:dyDescent="0.25">
      <c r="A974" s="11"/>
    </row>
    <row r="975" spans="1:1" x14ac:dyDescent="0.25">
      <c r="A975" s="11"/>
    </row>
    <row r="976" spans="1:1" x14ac:dyDescent="0.25">
      <c r="A976" s="11"/>
    </row>
    <row r="977" spans="1:1" x14ac:dyDescent="0.25">
      <c r="A977" s="11"/>
    </row>
    <row r="978" spans="1:1" x14ac:dyDescent="0.25">
      <c r="A978" s="11"/>
    </row>
    <row r="979" spans="1:1" x14ac:dyDescent="0.25">
      <c r="A979" s="11"/>
    </row>
    <row r="980" spans="1:1" x14ac:dyDescent="0.25">
      <c r="A980" s="11"/>
    </row>
    <row r="981" spans="1:1" x14ac:dyDescent="0.25">
      <c r="A981" s="11"/>
    </row>
    <row r="982" spans="1:1" x14ac:dyDescent="0.25">
      <c r="A982" s="11"/>
    </row>
    <row r="983" spans="1:1" x14ac:dyDescent="0.25">
      <c r="A983" s="11"/>
    </row>
    <row r="984" spans="1:1" x14ac:dyDescent="0.25">
      <c r="A984" s="11"/>
    </row>
    <row r="985" spans="1:1" x14ac:dyDescent="0.25">
      <c r="A985" s="11"/>
    </row>
    <row r="986" spans="1:1" x14ac:dyDescent="0.25">
      <c r="A986" s="11"/>
    </row>
    <row r="987" spans="1:1" x14ac:dyDescent="0.25">
      <c r="A987" s="11"/>
    </row>
    <row r="988" spans="1:1" x14ac:dyDescent="0.25">
      <c r="A988" s="11"/>
    </row>
    <row r="989" spans="1:1" x14ac:dyDescent="0.25">
      <c r="A989" s="11"/>
    </row>
    <row r="990" spans="1:1" x14ac:dyDescent="0.25">
      <c r="A990" s="11"/>
    </row>
    <row r="991" spans="1:1" x14ac:dyDescent="0.25">
      <c r="A991" s="11"/>
    </row>
    <row r="992" spans="1:1" x14ac:dyDescent="0.25">
      <c r="A992" s="11"/>
    </row>
    <row r="993" spans="1:1" x14ac:dyDescent="0.25">
      <c r="A993" s="11"/>
    </row>
    <row r="994" spans="1:1" x14ac:dyDescent="0.25">
      <c r="A994" s="11"/>
    </row>
    <row r="995" spans="1:1" x14ac:dyDescent="0.25">
      <c r="A995" s="11"/>
    </row>
    <row r="996" spans="1:1" x14ac:dyDescent="0.25">
      <c r="A996" s="11"/>
    </row>
    <row r="997" spans="1:1" x14ac:dyDescent="0.25">
      <c r="A997" s="11"/>
    </row>
    <row r="998" spans="1:1" x14ac:dyDescent="0.25">
      <c r="A998" s="11"/>
    </row>
    <row r="999" spans="1:1" x14ac:dyDescent="0.25">
      <c r="A999" s="11"/>
    </row>
    <row r="1000" spans="1:1" x14ac:dyDescent="0.25">
      <c r="A1000" s="11"/>
    </row>
    <row r="1001" spans="1:1" x14ac:dyDescent="0.25">
      <c r="A1001" s="11"/>
    </row>
    <row r="1002" spans="1:1" x14ac:dyDescent="0.25">
      <c r="A1002" s="11"/>
    </row>
    <row r="1003" spans="1:1" x14ac:dyDescent="0.25">
      <c r="A1003" s="11"/>
    </row>
    <row r="1004" spans="1:1" x14ac:dyDescent="0.25">
      <c r="A1004" s="11"/>
    </row>
    <row r="1005" spans="1:1" x14ac:dyDescent="0.25">
      <c r="A1005" s="11"/>
    </row>
    <row r="1006" spans="1:1" x14ac:dyDescent="0.25">
      <c r="A1006" s="11"/>
    </row>
    <row r="1007" spans="1:1" x14ac:dyDescent="0.25">
      <c r="A1007" s="11"/>
    </row>
    <row r="1008" spans="1:1" x14ac:dyDescent="0.25">
      <c r="A1008" s="11"/>
    </row>
    <row r="1009" spans="1:1" x14ac:dyDescent="0.25">
      <c r="A1009" s="11"/>
    </row>
    <row r="1010" spans="1:1" x14ac:dyDescent="0.25">
      <c r="A1010" s="11"/>
    </row>
    <row r="1011" spans="1:1" x14ac:dyDescent="0.25">
      <c r="A1011" s="11"/>
    </row>
    <row r="1012" spans="1:1" x14ac:dyDescent="0.25">
      <c r="A1012" s="11"/>
    </row>
    <row r="1013" spans="1:1" x14ac:dyDescent="0.25">
      <c r="A1013" s="11"/>
    </row>
    <row r="1014" spans="1:1" x14ac:dyDescent="0.25">
      <c r="A1014" s="11"/>
    </row>
    <row r="1015" spans="1:1" x14ac:dyDescent="0.25">
      <c r="A1015" s="11"/>
    </row>
    <row r="1016" spans="1:1" x14ac:dyDescent="0.25">
      <c r="A1016" s="11"/>
    </row>
    <row r="1017" spans="1:1" x14ac:dyDescent="0.25">
      <c r="A1017" s="11"/>
    </row>
    <row r="1018" spans="1:1" x14ac:dyDescent="0.25">
      <c r="A1018" s="11"/>
    </row>
    <row r="1019" spans="1:1" x14ac:dyDescent="0.25">
      <c r="A1019" s="11"/>
    </row>
    <row r="1020" spans="1:1" x14ac:dyDescent="0.25">
      <c r="A1020" s="11"/>
    </row>
    <row r="1021" spans="1:1" x14ac:dyDescent="0.25">
      <c r="A1021" s="11"/>
    </row>
    <row r="1022" spans="1:1" x14ac:dyDescent="0.25">
      <c r="A1022" s="11"/>
    </row>
    <row r="1023" spans="1:1" x14ac:dyDescent="0.25">
      <c r="A1023" s="11"/>
    </row>
    <row r="1024" spans="1:1" x14ac:dyDescent="0.25">
      <c r="A1024" s="11"/>
    </row>
    <row r="1025" spans="1:1" x14ac:dyDescent="0.25">
      <c r="A1025" s="11"/>
    </row>
    <row r="1026" spans="1:1" x14ac:dyDescent="0.25">
      <c r="A1026" s="11"/>
    </row>
    <row r="1027" spans="1:1" x14ac:dyDescent="0.25">
      <c r="A1027" s="11"/>
    </row>
    <row r="1028" spans="1:1" x14ac:dyDescent="0.25">
      <c r="A1028" s="11"/>
    </row>
    <row r="1029" spans="1:1" x14ac:dyDescent="0.25">
      <c r="A1029" s="11"/>
    </row>
    <row r="1030" spans="1:1" x14ac:dyDescent="0.25">
      <c r="A1030" s="11"/>
    </row>
    <row r="1031" spans="1:1" x14ac:dyDescent="0.25">
      <c r="A1031" s="11"/>
    </row>
    <row r="1032" spans="1:1" x14ac:dyDescent="0.25">
      <c r="A1032" s="11"/>
    </row>
    <row r="1033" spans="1:1" x14ac:dyDescent="0.25">
      <c r="A1033" s="11"/>
    </row>
    <row r="1034" spans="1:1" x14ac:dyDescent="0.25">
      <c r="A1034" s="11"/>
    </row>
    <row r="1035" spans="1:1" x14ac:dyDescent="0.25">
      <c r="A1035" s="11"/>
    </row>
    <row r="1036" spans="1:1" x14ac:dyDescent="0.25">
      <c r="A1036" s="11"/>
    </row>
    <row r="1037" spans="1:1" x14ac:dyDescent="0.25">
      <c r="A1037" s="11"/>
    </row>
    <row r="1038" spans="1:1" x14ac:dyDescent="0.25">
      <c r="A1038" s="11"/>
    </row>
    <row r="1039" spans="1:1" x14ac:dyDescent="0.25">
      <c r="A1039" s="11"/>
    </row>
    <row r="1040" spans="1:1" x14ac:dyDescent="0.25">
      <c r="A1040" s="11"/>
    </row>
    <row r="1041" spans="1:1" x14ac:dyDescent="0.25">
      <c r="A1041" s="11"/>
    </row>
    <row r="1042" spans="1:1" x14ac:dyDescent="0.25">
      <c r="A1042" s="11"/>
    </row>
    <row r="1043" spans="1:1" x14ac:dyDescent="0.25">
      <c r="A1043" s="11"/>
    </row>
    <row r="1044" spans="1:1" x14ac:dyDescent="0.25">
      <c r="A1044" s="11"/>
    </row>
    <row r="1045" spans="1:1" x14ac:dyDescent="0.25">
      <c r="A1045" s="11"/>
    </row>
    <row r="1046" spans="1:1" x14ac:dyDescent="0.25">
      <c r="A1046" s="11"/>
    </row>
    <row r="1047" spans="1:1" x14ac:dyDescent="0.25">
      <c r="A1047" s="11"/>
    </row>
    <row r="1048" spans="1:1" x14ac:dyDescent="0.25">
      <c r="A1048" s="11"/>
    </row>
    <row r="1049" spans="1:1" x14ac:dyDescent="0.25">
      <c r="A1049" s="11"/>
    </row>
    <row r="1050" spans="1:1" x14ac:dyDescent="0.25">
      <c r="A1050" s="11"/>
    </row>
    <row r="1051" spans="1:1" x14ac:dyDescent="0.25">
      <c r="A1051" s="11"/>
    </row>
    <row r="1052" spans="1:1" x14ac:dyDescent="0.25">
      <c r="A1052" s="11"/>
    </row>
    <row r="1053" spans="1:1" x14ac:dyDescent="0.25">
      <c r="A1053" s="11"/>
    </row>
    <row r="1054" spans="1:1" x14ac:dyDescent="0.25">
      <c r="A1054" s="11"/>
    </row>
    <row r="1055" spans="1:1" x14ac:dyDescent="0.25">
      <c r="A1055" s="11"/>
    </row>
    <row r="1056" spans="1:1" x14ac:dyDescent="0.25">
      <c r="A1056" s="11"/>
    </row>
    <row r="1057" spans="1:1" x14ac:dyDescent="0.25">
      <c r="A1057" s="11"/>
    </row>
    <row r="1058" spans="1:1" x14ac:dyDescent="0.25">
      <c r="A1058" s="11"/>
    </row>
    <row r="1059" spans="1:1" x14ac:dyDescent="0.25">
      <c r="A1059" s="11"/>
    </row>
    <row r="1060" spans="1:1" x14ac:dyDescent="0.25">
      <c r="A1060" s="11"/>
    </row>
    <row r="1061" spans="1:1" x14ac:dyDescent="0.25">
      <c r="A1061" s="11"/>
    </row>
    <row r="1062" spans="1:1" x14ac:dyDescent="0.25">
      <c r="A1062" s="11"/>
    </row>
    <row r="1063" spans="1:1" x14ac:dyDescent="0.25">
      <c r="A1063" s="11"/>
    </row>
    <row r="1064" spans="1:1" x14ac:dyDescent="0.25">
      <c r="A1064" s="11"/>
    </row>
    <row r="1065" spans="1:1" x14ac:dyDescent="0.25">
      <c r="A1065" s="11"/>
    </row>
    <row r="1066" spans="1:1" x14ac:dyDescent="0.25">
      <c r="A1066" s="11"/>
    </row>
    <row r="1067" spans="1:1" x14ac:dyDescent="0.25">
      <c r="A1067" s="11"/>
    </row>
    <row r="1068" spans="1:1" x14ac:dyDescent="0.25">
      <c r="A1068" s="11"/>
    </row>
    <row r="1069" spans="1:1" x14ac:dyDescent="0.25">
      <c r="A1069" s="11"/>
    </row>
    <row r="1070" spans="1:1" x14ac:dyDescent="0.25">
      <c r="A1070" s="11"/>
    </row>
    <row r="1071" spans="1:1" x14ac:dyDescent="0.25">
      <c r="A1071" s="11"/>
    </row>
    <row r="1072" spans="1:1" x14ac:dyDescent="0.25">
      <c r="A1072" s="11"/>
    </row>
    <row r="1073" spans="1:1" x14ac:dyDescent="0.25">
      <c r="A1073" s="11"/>
    </row>
    <row r="1074" spans="1:1" x14ac:dyDescent="0.25">
      <c r="A1074" s="11"/>
    </row>
    <row r="1075" spans="1:1" x14ac:dyDescent="0.25">
      <c r="A1075" s="11"/>
    </row>
    <row r="1076" spans="1:1" x14ac:dyDescent="0.25">
      <c r="A1076" s="11"/>
    </row>
    <row r="1077" spans="1:1" x14ac:dyDescent="0.25">
      <c r="A1077" s="11"/>
    </row>
    <row r="1078" spans="1:1" x14ac:dyDescent="0.25">
      <c r="A1078" s="11"/>
    </row>
    <row r="1079" spans="1:1" x14ac:dyDescent="0.25">
      <c r="A1079" s="11"/>
    </row>
    <row r="1080" spans="1:1" x14ac:dyDescent="0.25">
      <c r="A1080" s="11"/>
    </row>
    <row r="1081" spans="1:1" x14ac:dyDescent="0.25">
      <c r="A1081" s="11"/>
    </row>
    <row r="1082" spans="1:1" x14ac:dyDescent="0.25">
      <c r="A1082" s="11"/>
    </row>
    <row r="1083" spans="1:1" x14ac:dyDescent="0.25">
      <c r="A1083" s="11"/>
    </row>
    <row r="1084" spans="1:1" x14ac:dyDescent="0.25">
      <c r="A1084" s="11"/>
    </row>
    <row r="1085" spans="1:1" x14ac:dyDescent="0.25">
      <c r="A1085" s="11"/>
    </row>
    <row r="1086" spans="1:1" x14ac:dyDescent="0.25">
      <c r="A1086" s="11"/>
    </row>
    <row r="1087" spans="1:1" x14ac:dyDescent="0.25">
      <c r="A1087" s="11"/>
    </row>
    <row r="1088" spans="1:1" x14ac:dyDescent="0.25">
      <c r="A1088" s="11"/>
    </row>
    <row r="1089" spans="1:1" x14ac:dyDescent="0.25">
      <c r="A1089" s="11"/>
    </row>
    <row r="1090" spans="1:1" x14ac:dyDescent="0.25">
      <c r="A1090" s="11"/>
    </row>
    <row r="1091" spans="1:1" x14ac:dyDescent="0.25">
      <c r="A1091" s="11"/>
    </row>
    <row r="1092" spans="1:1" x14ac:dyDescent="0.25">
      <c r="A1092" s="11"/>
    </row>
    <row r="1093" spans="1:1" x14ac:dyDescent="0.25">
      <c r="A1093" s="11"/>
    </row>
    <row r="1094" spans="1:1" x14ac:dyDescent="0.25">
      <c r="A1094" s="11"/>
    </row>
    <row r="1095" spans="1:1" x14ac:dyDescent="0.25">
      <c r="A1095" s="11"/>
    </row>
    <row r="1096" spans="1:1" x14ac:dyDescent="0.25">
      <c r="A1096" s="11"/>
    </row>
    <row r="1097" spans="1:1" x14ac:dyDescent="0.25">
      <c r="A1097" s="11"/>
    </row>
    <row r="1098" spans="1:1" x14ac:dyDescent="0.25">
      <c r="A1098" s="11"/>
    </row>
    <row r="1099" spans="1:1" x14ac:dyDescent="0.25">
      <c r="A1099" s="11"/>
    </row>
    <row r="1100" spans="1:1" x14ac:dyDescent="0.25">
      <c r="A1100" s="11"/>
    </row>
    <row r="1101" spans="1:1" x14ac:dyDescent="0.25">
      <c r="A1101" s="11"/>
    </row>
    <row r="1102" spans="1:1" x14ac:dyDescent="0.25">
      <c r="A1102" s="11"/>
    </row>
    <row r="1103" spans="1:1" x14ac:dyDescent="0.25">
      <c r="A1103" s="11"/>
    </row>
    <row r="1104" spans="1:1" x14ac:dyDescent="0.25">
      <c r="A1104" s="11"/>
    </row>
    <row r="1105" spans="1:1" x14ac:dyDescent="0.25">
      <c r="A1105" s="11"/>
    </row>
    <row r="1106" spans="1:1" x14ac:dyDescent="0.25">
      <c r="A1106" s="11"/>
    </row>
    <row r="1107" spans="1:1" x14ac:dyDescent="0.25">
      <c r="A1107" s="11"/>
    </row>
    <row r="1108" spans="1:1" x14ac:dyDescent="0.25">
      <c r="A1108" s="11"/>
    </row>
    <row r="1109" spans="1:1" x14ac:dyDescent="0.25">
      <c r="A1109" s="11"/>
    </row>
    <row r="1110" spans="1:1" x14ac:dyDescent="0.25">
      <c r="A1110" s="11"/>
    </row>
    <row r="1111" spans="1:1" x14ac:dyDescent="0.25">
      <c r="A1111" s="11"/>
    </row>
    <row r="1112" spans="1:1" x14ac:dyDescent="0.25">
      <c r="A1112" s="11"/>
    </row>
    <row r="1113" spans="1:1" x14ac:dyDescent="0.25">
      <c r="A1113" s="11"/>
    </row>
    <row r="1114" spans="1:1" x14ac:dyDescent="0.25">
      <c r="A1114" s="11"/>
    </row>
    <row r="1115" spans="1:1" x14ac:dyDescent="0.25">
      <c r="A1115" s="11"/>
    </row>
    <row r="1116" spans="1:1" x14ac:dyDescent="0.25">
      <c r="A1116" s="11"/>
    </row>
    <row r="1117" spans="1:1" x14ac:dyDescent="0.25">
      <c r="A1117" s="11"/>
    </row>
    <row r="1118" spans="1:1" x14ac:dyDescent="0.25">
      <c r="A1118" s="11"/>
    </row>
    <row r="1119" spans="1:1" x14ac:dyDescent="0.25">
      <c r="A1119" s="11"/>
    </row>
    <row r="1120" spans="1:1" x14ac:dyDescent="0.25">
      <c r="A1120" s="11"/>
    </row>
    <row r="1121" spans="1:1" x14ac:dyDescent="0.25">
      <c r="A1121" s="11"/>
    </row>
    <row r="1122" spans="1:1" x14ac:dyDescent="0.25">
      <c r="A1122" s="11"/>
    </row>
    <row r="1123" spans="1:1" x14ac:dyDescent="0.25">
      <c r="A1123" s="11"/>
    </row>
    <row r="1124" spans="1:1" x14ac:dyDescent="0.25">
      <c r="A1124" s="11"/>
    </row>
    <row r="1125" spans="1:1" x14ac:dyDescent="0.25">
      <c r="A1125" s="11"/>
    </row>
    <row r="1126" spans="1:1" x14ac:dyDescent="0.25">
      <c r="A1126" s="11"/>
    </row>
    <row r="1127" spans="1:1" x14ac:dyDescent="0.25">
      <c r="A1127" s="11"/>
    </row>
    <row r="1128" spans="1:1" x14ac:dyDescent="0.25">
      <c r="A1128" s="11"/>
    </row>
    <row r="1129" spans="1:1" x14ac:dyDescent="0.25">
      <c r="A1129" s="11"/>
    </row>
    <row r="1130" spans="1:1" x14ac:dyDescent="0.25">
      <c r="A1130" s="11"/>
    </row>
    <row r="1131" spans="1:1" x14ac:dyDescent="0.25">
      <c r="A1131" s="11"/>
    </row>
    <row r="1132" spans="1:1" x14ac:dyDescent="0.25">
      <c r="A1132" s="11"/>
    </row>
    <row r="1133" spans="1:1" x14ac:dyDescent="0.25">
      <c r="A1133" s="11"/>
    </row>
    <row r="1134" spans="1:1" x14ac:dyDescent="0.25">
      <c r="A1134" s="11"/>
    </row>
    <row r="1135" spans="1:1" x14ac:dyDescent="0.25">
      <c r="A1135" s="11"/>
    </row>
    <row r="1136" spans="1:1" x14ac:dyDescent="0.25">
      <c r="A1136" s="11"/>
    </row>
    <row r="1137" spans="1:1" x14ac:dyDescent="0.25">
      <c r="A1137" s="11"/>
    </row>
    <row r="1138" spans="1:1" x14ac:dyDescent="0.25">
      <c r="A1138" s="11"/>
    </row>
    <row r="1139" spans="1:1" x14ac:dyDescent="0.25">
      <c r="A1139" s="11"/>
    </row>
    <row r="1140" spans="1:1" x14ac:dyDescent="0.25">
      <c r="A1140" s="11"/>
    </row>
    <row r="1141" spans="1:1" x14ac:dyDescent="0.25">
      <c r="A1141" s="11"/>
    </row>
    <row r="1142" spans="1:1" x14ac:dyDescent="0.25">
      <c r="A1142" s="11"/>
    </row>
    <row r="1143" spans="1:1" x14ac:dyDescent="0.25">
      <c r="A1143" s="11"/>
    </row>
    <row r="1144" spans="1:1" x14ac:dyDescent="0.25">
      <c r="A1144" s="11"/>
    </row>
    <row r="1145" spans="1:1" x14ac:dyDescent="0.25">
      <c r="A1145" s="11"/>
    </row>
    <row r="1146" spans="1:1" x14ac:dyDescent="0.25">
      <c r="A1146" s="11"/>
    </row>
    <row r="1147" spans="1:1" x14ac:dyDescent="0.25">
      <c r="A1147" s="11"/>
    </row>
    <row r="1148" spans="1:1" x14ac:dyDescent="0.25">
      <c r="A1148" s="11"/>
    </row>
    <row r="1149" spans="1:1" x14ac:dyDescent="0.25">
      <c r="A1149" s="11"/>
    </row>
    <row r="1150" spans="1:1" x14ac:dyDescent="0.25">
      <c r="A1150" s="11"/>
    </row>
    <row r="1151" spans="1:1" x14ac:dyDescent="0.25">
      <c r="A1151" s="11"/>
    </row>
    <row r="1152" spans="1:1" x14ac:dyDescent="0.25">
      <c r="A1152" s="11"/>
    </row>
    <row r="1153" spans="1:1" x14ac:dyDescent="0.25">
      <c r="A1153" s="11"/>
    </row>
    <row r="1154" spans="1:1" x14ac:dyDescent="0.25">
      <c r="A1154" s="11"/>
    </row>
    <row r="1155" spans="1:1" x14ac:dyDescent="0.25">
      <c r="A1155" s="11"/>
    </row>
    <row r="1156" spans="1:1" x14ac:dyDescent="0.25">
      <c r="A1156" s="11"/>
    </row>
    <row r="1157" spans="1:1" x14ac:dyDescent="0.25">
      <c r="A1157" s="11"/>
    </row>
    <row r="1158" spans="1:1" x14ac:dyDescent="0.25">
      <c r="A1158" s="11"/>
    </row>
    <row r="1159" spans="1:1" x14ac:dyDescent="0.25">
      <c r="A1159" s="11"/>
    </row>
    <row r="1160" spans="1:1" x14ac:dyDescent="0.25">
      <c r="A1160" s="11"/>
    </row>
    <row r="1161" spans="1:1" x14ac:dyDescent="0.25">
      <c r="A1161" s="11"/>
    </row>
    <row r="1162" spans="1:1" x14ac:dyDescent="0.25">
      <c r="A1162" s="11"/>
    </row>
    <row r="1163" spans="1:1" x14ac:dyDescent="0.25">
      <c r="A1163" s="11"/>
    </row>
    <row r="1164" spans="1:1" x14ac:dyDescent="0.25">
      <c r="A1164" s="11"/>
    </row>
    <row r="1165" spans="1:1" x14ac:dyDescent="0.25">
      <c r="A1165" s="11"/>
    </row>
    <row r="1166" spans="1:1" x14ac:dyDescent="0.25">
      <c r="A1166" s="11"/>
    </row>
    <row r="1167" spans="1:1" x14ac:dyDescent="0.25">
      <c r="A1167" s="11"/>
    </row>
    <row r="1168" spans="1:1" x14ac:dyDescent="0.25">
      <c r="A1168" s="11"/>
    </row>
    <row r="1169" spans="1:1" x14ac:dyDescent="0.25">
      <c r="A1169" s="11"/>
    </row>
    <row r="1170" spans="1:1" x14ac:dyDescent="0.25">
      <c r="A1170" s="11"/>
    </row>
    <row r="1171" spans="1:1" x14ac:dyDescent="0.25">
      <c r="A1171" s="11"/>
    </row>
    <row r="1172" spans="1:1" x14ac:dyDescent="0.25">
      <c r="A1172" s="11"/>
    </row>
    <row r="1173" spans="1:1" x14ac:dyDescent="0.25">
      <c r="A1173" s="11"/>
    </row>
    <row r="1174" spans="1:1" x14ac:dyDescent="0.25">
      <c r="A1174" s="11"/>
    </row>
    <row r="1175" spans="1:1" x14ac:dyDescent="0.25">
      <c r="A1175" s="11"/>
    </row>
    <row r="1176" spans="1:1" x14ac:dyDescent="0.25">
      <c r="A1176" s="11"/>
    </row>
    <row r="1177" spans="1:1" x14ac:dyDescent="0.25">
      <c r="A1177" s="11"/>
    </row>
    <row r="1178" spans="1:1" x14ac:dyDescent="0.25">
      <c r="A1178" s="11"/>
    </row>
    <row r="1179" spans="1:1" x14ac:dyDescent="0.25">
      <c r="A1179" s="11"/>
    </row>
    <row r="1180" spans="1:1" x14ac:dyDescent="0.25">
      <c r="A1180" s="11"/>
    </row>
    <row r="1181" spans="1:1" x14ac:dyDescent="0.25">
      <c r="A1181" s="11"/>
    </row>
    <row r="1182" spans="1:1" x14ac:dyDescent="0.25">
      <c r="A1182" s="11"/>
    </row>
    <row r="1183" spans="1:1" x14ac:dyDescent="0.25">
      <c r="A1183" s="11"/>
    </row>
    <row r="1184" spans="1:1" x14ac:dyDescent="0.25">
      <c r="A1184" s="11"/>
    </row>
    <row r="1185" spans="1:1" x14ac:dyDescent="0.25">
      <c r="A1185" s="11"/>
    </row>
    <row r="1186" spans="1:1" x14ac:dyDescent="0.25">
      <c r="A1186" s="11"/>
    </row>
    <row r="1187" spans="1:1" x14ac:dyDescent="0.25">
      <c r="A1187" s="11"/>
    </row>
    <row r="1188" spans="1:1" x14ac:dyDescent="0.25">
      <c r="A1188" s="11"/>
    </row>
    <row r="1189" spans="1:1" x14ac:dyDescent="0.25">
      <c r="A1189" s="11"/>
    </row>
    <row r="1190" spans="1:1" x14ac:dyDescent="0.25">
      <c r="A1190" s="11"/>
    </row>
    <row r="1191" spans="1:1" x14ac:dyDescent="0.25">
      <c r="A1191" s="11"/>
    </row>
    <row r="1192" spans="1:1" x14ac:dyDescent="0.25">
      <c r="A1192" s="11"/>
    </row>
    <row r="1193" spans="1:1" x14ac:dyDescent="0.25">
      <c r="A1193" s="11"/>
    </row>
    <row r="1194" spans="1:1" x14ac:dyDescent="0.25">
      <c r="A1194" s="11"/>
    </row>
    <row r="1195" spans="1:1" x14ac:dyDescent="0.25">
      <c r="A1195" s="11"/>
    </row>
    <row r="1196" spans="1:1" x14ac:dyDescent="0.25">
      <c r="A1196" s="11"/>
    </row>
    <row r="1197" spans="1:1" x14ac:dyDescent="0.25">
      <c r="A1197" s="11"/>
    </row>
    <row r="1198" spans="1:1" x14ac:dyDescent="0.25">
      <c r="A1198" s="11"/>
    </row>
    <row r="1199" spans="1:1" x14ac:dyDescent="0.25">
      <c r="A1199" s="11"/>
    </row>
    <row r="1200" spans="1:1" x14ac:dyDescent="0.25">
      <c r="A1200" s="11"/>
    </row>
    <row r="1201" spans="1:1" x14ac:dyDescent="0.25">
      <c r="A1201" s="11"/>
    </row>
    <row r="1202" spans="1:1" x14ac:dyDescent="0.25">
      <c r="A1202" s="11"/>
    </row>
    <row r="1203" spans="1:1" x14ac:dyDescent="0.25">
      <c r="A1203" s="11"/>
    </row>
    <row r="1204" spans="1:1" x14ac:dyDescent="0.25">
      <c r="A1204" s="11"/>
    </row>
    <row r="1205" spans="1:1" x14ac:dyDescent="0.25">
      <c r="A1205" s="11"/>
    </row>
    <row r="1206" spans="1:1" x14ac:dyDescent="0.25">
      <c r="A1206" s="11"/>
    </row>
    <row r="1207" spans="1:1" x14ac:dyDescent="0.25">
      <c r="A1207" s="11"/>
    </row>
    <row r="1208" spans="1:1" x14ac:dyDescent="0.25">
      <c r="A1208" s="11"/>
    </row>
    <row r="1209" spans="1:1" x14ac:dyDescent="0.25">
      <c r="A1209" s="11"/>
    </row>
    <row r="1210" spans="1:1" x14ac:dyDescent="0.25">
      <c r="A1210" s="11"/>
    </row>
    <row r="1211" spans="1:1" x14ac:dyDescent="0.25">
      <c r="A1211" s="11"/>
    </row>
    <row r="1212" spans="1:1" x14ac:dyDescent="0.25">
      <c r="A1212" s="11"/>
    </row>
    <row r="1213" spans="1:1" x14ac:dyDescent="0.25">
      <c r="A1213" s="11"/>
    </row>
    <row r="1214" spans="1:1" x14ac:dyDescent="0.25">
      <c r="A1214" s="11"/>
    </row>
    <row r="1215" spans="1:1" x14ac:dyDescent="0.25">
      <c r="A1215" s="11"/>
    </row>
    <row r="1216" spans="1:1" x14ac:dyDescent="0.25">
      <c r="A1216" s="11"/>
    </row>
    <row r="1217" spans="1:1" x14ac:dyDescent="0.25">
      <c r="A1217" s="11"/>
    </row>
    <row r="1218" spans="1:1" x14ac:dyDescent="0.25">
      <c r="A1218" s="11"/>
    </row>
    <row r="1219" spans="1:1" x14ac:dyDescent="0.25">
      <c r="A1219" s="11"/>
    </row>
    <row r="1220" spans="1:1" x14ac:dyDescent="0.25">
      <c r="A1220" s="11"/>
    </row>
    <row r="1221" spans="1:1" x14ac:dyDescent="0.25">
      <c r="A1221" s="11"/>
    </row>
    <row r="1222" spans="1:1" x14ac:dyDescent="0.25">
      <c r="A1222" s="11"/>
    </row>
    <row r="1223" spans="1:1" x14ac:dyDescent="0.25">
      <c r="A1223" s="11"/>
    </row>
    <row r="1224" spans="1:1" x14ac:dyDescent="0.25">
      <c r="A1224" s="11"/>
    </row>
    <row r="1225" spans="1:1" x14ac:dyDescent="0.25">
      <c r="A1225" s="11"/>
    </row>
    <row r="1226" spans="1:1" x14ac:dyDescent="0.25">
      <c r="A1226" s="11"/>
    </row>
    <row r="1227" spans="1:1" x14ac:dyDescent="0.25">
      <c r="A1227" s="11"/>
    </row>
    <row r="1228" spans="1:1" x14ac:dyDescent="0.25">
      <c r="A1228" s="11"/>
    </row>
    <row r="1229" spans="1:1" x14ac:dyDescent="0.25">
      <c r="A1229" s="11"/>
    </row>
    <row r="1230" spans="1:1" x14ac:dyDescent="0.25">
      <c r="A1230" s="11"/>
    </row>
    <row r="1231" spans="1:1" x14ac:dyDescent="0.25">
      <c r="A1231" s="11"/>
    </row>
    <row r="1232" spans="1:1" x14ac:dyDescent="0.25">
      <c r="A1232" s="11"/>
    </row>
    <row r="1233" spans="1:1" x14ac:dyDescent="0.25">
      <c r="A1233" s="11"/>
    </row>
    <row r="1234" spans="1:1" x14ac:dyDescent="0.25">
      <c r="A1234" s="11"/>
    </row>
    <row r="1235" spans="1:1" x14ac:dyDescent="0.25">
      <c r="A1235" s="11"/>
    </row>
    <row r="1236" spans="1:1" x14ac:dyDescent="0.25">
      <c r="A1236" s="11"/>
    </row>
    <row r="1237" spans="1:1" x14ac:dyDescent="0.25">
      <c r="A1237" s="11"/>
    </row>
    <row r="1238" spans="1:1" x14ac:dyDescent="0.25">
      <c r="A1238" s="11"/>
    </row>
    <row r="1239" spans="1:1" x14ac:dyDescent="0.25">
      <c r="A1239" s="11"/>
    </row>
    <row r="1240" spans="1:1" x14ac:dyDescent="0.25">
      <c r="A1240" s="11"/>
    </row>
    <row r="1241" spans="1:1" x14ac:dyDescent="0.25">
      <c r="A1241" s="11"/>
    </row>
    <row r="1242" spans="1:1" x14ac:dyDescent="0.25">
      <c r="A1242" s="11"/>
    </row>
    <row r="1243" spans="1:1" x14ac:dyDescent="0.25">
      <c r="A1243" s="11"/>
    </row>
    <row r="1244" spans="1:1" x14ac:dyDescent="0.25">
      <c r="A1244" s="11"/>
    </row>
    <row r="1245" spans="1:1" x14ac:dyDescent="0.25">
      <c r="A1245" s="11"/>
    </row>
    <row r="1246" spans="1:1" x14ac:dyDescent="0.25">
      <c r="A1246" s="11"/>
    </row>
    <row r="1247" spans="1:1" x14ac:dyDescent="0.25">
      <c r="A1247" s="11"/>
    </row>
    <row r="1248" spans="1:1" x14ac:dyDescent="0.25">
      <c r="A1248" s="11"/>
    </row>
    <row r="1249" spans="1:1" x14ac:dyDescent="0.25">
      <c r="A1249" s="11"/>
    </row>
    <row r="1250" spans="1:1" x14ac:dyDescent="0.25">
      <c r="A1250" s="11"/>
    </row>
    <row r="1251" spans="1:1" x14ac:dyDescent="0.25">
      <c r="A1251" s="11"/>
    </row>
    <row r="1252" spans="1:1" x14ac:dyDescent="0.25">
      <c r="A1252" s="11"/>
    </row>
    <row r="1253" spans="1:1" x14ac:dyDescent="0.25">
      <c r="A1253" s="11"/>
    </row>
    <row r="1254" spans="1:1" x14ac:dyDescent="0.25">
      <c r="A1254" s="11"/>
    </row>
    <row r="1255" spans="1:1" x14ac:dyDescent="0.25">
      <c r="A1255" s="11"/>
    </row>
    <row r="1256" spans="1:1" x14ac:dyDescent="0.25">
      <c r="A1256" s="11"/>
    </row>
    <row r="1257" spans="1:1" x14ac:dyDescent="0.25">
      <c r="A1257" s="11"/>
    </row>
    <row r="1258" spans="1:1" x14ac:dyDescent="0.25">
      <c r="A1258" s="11"/>
    </row>
    <row r="1259" spans="1:1" x14ac:dyDescent="0.25">
      <c r="A1259" s="11"/>
    </row>
    <row r="1260" spans="1:1" x14ac:dyDescent="0.25">
      <c r="A1260" s="11"/>
    </row>
    <row r="1261" spans="1:1" x14ac:dyDescent="0.25">
      <c r="A1261" s="11"/>
    </row>
    <row r="1262" spans="1:1" x14ac:dyDescent="0.25">
      <c r="A1262" s="11"/>
    </row>
    <row r="1263" spans="1:1" x14ac:dyDescent="0.25">
      <c r="A1263" s="11"/>
    </row>
    <row r="1264" spans="1:1" x14ac:dyDescent="0.25">
      <c r="A1264" s="11"/>
    </row>
    <row r="1265" spans="1:1" x14ac:dyDescent="0.25">
      <c r="A1265" s="11"/>
    </row>
    <row r="1266" spans="1:1" x14ac:dyDescent="0.25">
      <c r="A1266" s="11"/>
    </row>
    <row r="1267" spans="1:1" x14ac:dyDescent="0.25">
      <c r="A1267" s="11"/>
    </row>
    <row r="1268" spans="1:1" x14ac:dyDescent="0.25">
      <c r="A1268" s="11"/>
    </row>
    <row r="1269" spans="1:1" x14ac:dyDescent="0.25">
      <c r="A1269" s="11"/>
    </row>
    <row r="1270" spans="1:1" x14ac:dyDescent="0.25">
      <c r="A1270" s="11"/>
    </row>
    <row r="1271" spans="1:1" x14ac:dyDescent="0.25">
      <c r="A1271" s="11"/>
    </row>
    <row r="1272" spans="1:1" x14ac:dyDescent="0.25">
      <c r="A1272" s="11"/>
    </row>
    <row r="1273" spans="1:1" x14ac:dyDescent="0.25">
      <c r="A1273" s="11"/>
    </row>
    <row r="1274" spans="1:1" x14ac:dyDescent="0.25">
      <c r="A1274" s="11"/>
    </row>
    <row r="1275" spans="1:1" x14ac:dyDescent="0.25">
      <c r="A1275" s="11"/>
    </row>
    <row r="1276" spans="1:1" x14ac:dyDescent="0.25">
      <c r="A1276" s="11"/>
    </row>
    <row r="1277" spans="1:1" x14ac:dyDescent="0.25">
      <c r="A1277" s="11"/>
    </row>
    <row r="1278" spans="1:1" x14ac:dyDescent="0.25">
      <c r="A1278" s="11"/>
    </row>
    <row r="1279" spans="1:1" x14ac:dyDescent="0.25">
      <c r="A1279" s="11"/>
    </row>
    <row r="1280" spans="1:1" x14ac:dyDescent="0.25">
      <c r="A1280" s="11"/>
    </row>
    <row r="1281" spans="1:1" x14ac:dyDescent="0.25">
      <c r="A1281" s="11"/>
    </row>
    <row r="1282" spans="1:1" x14ac:dyDescent="0.25">
      <c r="A1282" s="11"/>
    </row>
    <row r="1283" spans="1:1" x14ac:dyDescent="0.25">
      <c r="A1283" s="11"/>
    </row>
    <row r="1284" spans="1:1" x14ac:dyDescent="0.25">
      <c r="A1284" s="11"/>
    </row>
    <row r="1285" spans="1:1" x14ac:dyDescent="0.25">
      <c r="A1285" s="11"/>
    </row>
    <row r="1286" spans="1:1" x14ac:dyDescent="0.25">
      <c r="A1286" s="11"/>
    </row>
    <row r="1287" spans="1:1" x14ac:dyDescent="0.25">
      <c r="A1287" s="11"/>
    </row>
    <row r="1288" spans="1:1" x14ac:dyDescent="0.25">
      <c r="A1288" s="11"/>
    </row>
    <row r="1289" spans="1:1" x14ac:dyDescent="0.25">
      <c r="A1289" s="11"/>
    </row>
    <row r="1290" spans="1:1" x14ac:dyDescent="0.25">
      <c r="A1290" s="11"/>
    </row>
    <row r="1291" spans="1:1" x14ac:dyDescent="0.25">
      <c r="A1291" s="11"/>
    </row>
    <row r="1292" spans="1:1" x14ac:dyDescent="0.25">
      <c r="A1292" s="11"/>
    </row>
    <row r="1293" spans="1:1" x14ac:dyDescent="0.25">
      <c r="A1293" s="11"/>
    </row>
    <row r="1294" spans="1:1" x14ac:dyDescent="0.25">
      <c r="A1294" s="11"/>
    </row>
    <row r="1295" spans="1:1" x14ac:dyDescent="0.25">
      <c r="A1295" s="11"/>
    </row>
    <row r="1296" spans="1:1" x14ac:dyDescent="0.25">
      <c r="A1296" s="11"/>
    </row>
    <row r="1297" spans="1:1" x14ac:dyDescent="0.25">
      <c r="A1297" s="11"/>
    </row>
    <row r="1298" spans="1:1" x14ac:dyDescent="0.25">
      <c r="A1298" s="11"/>
    </row>
    <row r="1299" spans="1:1" x14ac:dyDescent="0.25">
      <c r="A1299" s="11"/>
    </row>
    <row r="1300" spans="1:1" x14ac:dyDescent="0.25">
      <c r="A1300" s="11"/>
    </row>
    <row r="1301" spans="1:1" x14ac:dyDescent="0.25">
      <c r="A1301" s="11"/>
    </row>
    <row r="1302" spans="1:1" x14ac:dyDescent="0.25">
      <c r="A1302" s="11"/>
    </row>
    <row r="1303" spans="1:1" x14ac:dyDescent="0.25">
      <c r="A1303" s="11"/>
    </row>
    <row r="1304" spans="1:1" x14ac:dyDescent="0.25">
      <c r="A1304" s="11"/>
    </row>
    <row r="1305" spans="1:1" x14ac:dyDescent="0.25">
      <c r="A1305" s="11"/>
    </row>
    <row r="1306" spans="1:1" x14ac:dyDescent="0.25">
      <c r="A1306" s="11"/>
    </row>
    <row r="1307" spans="1:1" x14ac:dyDescent="0.25">
      <c r="A1307" s="11"/>
    </row>
    <row r="1308" spans="1:1" x14ac:dyDescent="0.25">
      <c r="A1308" s="11"/>
    </row>
    <row r="1309" spans="1:1" x14ac:dyDescent="0.25">
      <c r="A1309" s="11"/>
    </row>
    <row r="1310" spans="1:1" x14ac:dyDescent="0.25">
      <c r="A1310" s="11"/>
    </row>
    <row r="1311" spans="1:1" x14ac:dyDescent="0.25">
      <c r="A1311" s="11"/>
    </row>
    <row r="1312" spans="1:1" x14ac:dyDescent="0.25">
      <c r="A1312" s="11"/>
    </row>
    <row r="1313" spans="1:1" x14ac:dyDescent="0.25">
      <c r="A1313" s="11"/>
    </row>
    <row r="1314" spans="1:1" x14ac:dyDescent="0.25">
      <c r="A1314" s="11"/>
    </row>
    <row r="1315" spans="1:1" x14ac:dyDescent="0.25">
      <c r="A1315" s="11"/>
    </row>
    <row r="1316" spans="1:1" x14ac:dyDescent="0.25">
      <c r="A1316" s="11"/>
    </row>
    <row r="1317" spans="1:1" x14ac:dyDescent="0.25">
      <c r="A1317" s="11"/>
    </row>
    <row r="1318" spans="1:1" x14ac:dyDescent="0.25">
      <c r="A1318" s="11"/>
    </row>
    <row r="1319" spans="1:1" x14ac:dyDescent="0.25">
      <c r="A1319" s="11"/>
    </row>
    <row r="1320" spans="1:1" x14ac:dyDescent="0.25">
      <c r="A1320" s="11"/>
    </row>
    <row r="1321" spans="1:1" x14ac:dyDescent="0.25">
      <c r="A1321" s="11"/>
    </row>
    <row r="1322" spans="1:1" x14ac:dyDescent="0.25">
      <c r="A1322" s="11"/>
    </row>
    <row r="1323" spans="1:1" x14ac:dyDescent="0.25">
      <c r="A1323" s="11"/>
    </row>
    <row r="1324" spans="1:1" x14ac:dyDescent="0.25">
      <c r="A1324" s="11"/>
    </row>
    <row r="1325" spans="1:1" x14ac:dyDescent="0.25">
      <c r="A1325" s="11"/>
    </row>
    <row r="1326" spans="1:1" x14ac:dyDescent="0.25">
      <c r="A1326" s="11"/>
    </row>
    <row r="1327" spans="1:1" x14ac:dyDescent="0.25">
      <c r="A1327" s="11"/>
    </row>
    <row r="1328" spans="1:1" x14ac:dyDescent="0.25">
      <c r="A1328" s="11"/>
    </row>
    <row r="1329" spans="1:1" x14ac:dyDescent="0.25">
      <c r="A1329" s="11"/>
    </row>
    <row r="1330" spans="1:1" x14ac:dyDescent="0.25">
      <c r="A1330" s="11"/>
    </row>
    <row r="1331" spans="1:1" x14ac:dyDescent="0.25">
      <c r="A1331" s="11"/>
    </row>
    <row r="1332" spans="1:1" x14ac:dyDescent="0.25">
      <c r="A1332" s="11"/>
    </row>
    <row r="1333" spans="1:1" x14ac:dyDescent="0.25">
      <c r="A1333" s="11"/>
    </row>
    <row r="1334" spans="1:1" x14ac:dyDescent="0.25">
      <c r="A1334" s="11"/>
    </row>
    <row r="1335" spans="1:1" x14ac:dyDescent="0.25">
      <c r="A1335" s="11"/>
    </row>
    <row r="1336" spans="1:1" x14ac:dyDescent="0.25">
      <c r="A1336" s="11"/>
    </row>
    <row r="1337" spans="1:1" x14ac:dyDescent="0.25">
      <c r="A1337" s="11"/>
    </row>
    <row r="1338" spans="1:1" x14ac:dyDescent="0.25">
      <c r="A1338" s="11"/>
    </row>
    <row r="1339" spans="1:1" x14ac:dyDescent="0.25">
      <c r="A1339" s="11"/>
    </row>
    <row r="1340" spans="1:1" x14ac:dyDescent="0.25">
      <c r="A1340" s="11"/>
    </row>
    <row r="1341" spans="1:1" x14ac:dyDescent="0.25">
      <c r="A1341" s="11"/>
    </row>
    <row r="1342" spans="1:1" x14ac:dyDescent="0.25">
      <c r="A1342" s="11"/>
    </row>
    <row r="1343" spans="1:1" x14ac:dyDescent="0.25">
      <c r="A1343" s="11"/>
    </row>
    <row r="1344" spans="1:1" x14ac:dyDescent="0.25">
      <c r="A1344" s="11"/>
    </row>
    <row r="1345" spans="1:1" x14ac:dyDescent="0.25">
      <c r="A1345" s="11"/>
    </row>
    <row r="1346" spans="1:1" x14ac:dyDescent="0.25">
      <c r="A1346" s="11"/>
    </row>
    <row r="1347" spans="1:1" x14ac:dyDescent="0.25">
      <c r="A1347" s="11"/>
    </row>
    <row r="1348" spans="1:1" x14ac:dyDescent="0.25">
      <c r="A1348" s="11"/>
    </row>
    <row r="1349" spans="1:1" x14ac:dyDescent="0.25">
      <c r="A1349" s="11"/>
    </row>
    <row r="1350" spans="1:1" x14ac:dyDescent="0.25">
      <c r="A1350" s="11"/>
    </row>
    <row r="1351" spans="1:1" x14ac:dyDescent="0.25">
      <c r="A1351" s="11"/>
    </row>
    <row r="1352" spans="1:1" x14ac:dyDescent="0.25">
      <c r="A1352" s="11"/>
    </row>
    <row r="1353" spans="1:1" x14ac:dyDescent="0.25">
      <c r="A1353" s="11"/>
    </row>
    <row r="1354" spans="1:1" x14ac:dyDescent="0.25">
      <c r="A1354" s="11"/>
    </row>
    <row r="1355" spans="1:1" x14ac:dyDescent="0.25">
      <c r="A1355" s="11"/>
    </row>
    <row r="1356" spans="1:1" x14ac:dyDescent="0.25">
      <c r="A1356" s="11"/>
    </row>
    <row r="1357" spans="1:1" x14ac:dyDescent="0.25">
      <c r="A1357" s="11"/>
    </row>
    <row r="1358" spans="1:1" x14ac:dyDescent="0.25">
      <c r="A1358" s="11"/>
    </row>
    <row r="1359" spans="1:1" x14ac:dyDescent="0.25">
      <c r="A1359" s="11"/>
    </row>
    <row r="1360" spans="1:1" x14ac:dyDescent="0.25">
      <c r="A1360" s="11"/>
    </row>
    <row r="1361" spans="1:1" x14ac:dyDescent="0.25">
      <c r="A1361" s="11"/>
    </row>
    <row r="1362" spans="1:1" x14ac:dyDescent="0.25">
      <c r="A1362" s="11"/>
    </row>
    <row r="1363" spans="1:1" x14ac:dyDescent="0.25">
      <c r="A1363" s="11"/>
    </row>
    <row r="1364" spans="1:1" x14ac:dyDescent="0.25">
      <c r="A1364" s="11"/>
    </row>
    <row r="1365" spans="1:1" x14ac:dyDescent="0.25">
      <c r="A1365" s="11"/>
    </row>
    <row r="1366" spans="1:1" x14ac:dyDescent="0.25">
      <c r="A1366" s="11"/>
    </row>
    <row r="1367" spans="1:1" x14ac:dyDescent="0.25">
      <c r="A1367" s="11"/>
    </row>
    <row r="1368" spans="1:1" x14ac:dyDescent="0.25">
      <c r="A1368" s="11"/>
    </row>
    <row r="1369" spans="1:1" x14ac:dyDescent="0.25">
      <c r="A1369" s="11"/>
    </row>
    <row r="1370" spans="1:1" x14ac:dyDescent="0.25">
      <c r="A1370" s="11"/>
    </row>
    <row r="1371" spans="1:1" x14ac:dyDescent="0.25">
      <c r="A1371" s="11"/>
    </row>
    <row r="1372" spans="1:1" x14ac:dyDescent="0.25">
      <c r="A1372" s="11"/>
    </row>
    <row r="1373" spans="1:1" x14ac:dyDescent="0.25">
      <c r="A1373" s="11"/>
    </row>
    <row r="1374" spans="1:1" x14ac:dyDescent="0.25">
      <c r="A1374" s="11"/>
    </row>
    <row r="1375" spans="1:1" x14ac:dyDescent="0.25">
      <c r="A1375" s="11"/>
    </row>
    <row r="1376" spans="1:1" x14ac:dyDescent="0.25">
      <c r="A1376" s="11"/>
    </row>
    <row r="1377" spans="1:1" x14ac:dyDescent="0.25">
      <c r="A1377" s="11"/>
    </row>
    <row r="1378" spans="1:1" x14ac:dyDescent="0.25">
      <c r="A1378" s="11"/>
    </row>
    <row r="1379" spans="1:1" x14ac:dyDescent="0.25">
      <c r="A1379" s="11"/>
    </row>
    <row r="1380" spans="1:1" x14ac:dyDescent="0.25">
      <c r="A1380" s="11"/>
    </row>
    <row r="1381" spans="1:1" x14ac:dyDescent="0.25">
      <c r="A1381" s="11"/>
    </row>
    <row r="1382" spans="1:1" x14ac:dyDescent="0.25">
      <c r="A1382" s="11"/>
    </row>
    <row r="1383" spans="1:1" x14ac:dyDescent="0.25">
      <c r="A1383" s="11"/>
    </row>
    <row r="1384" spans="1:1" x14ac:dyDescent="0.25">
      <c r="A1384" s="11"/>
    </row>
    <row r="1385" spans="1:1" x14ac:dyDescent="0.25">
      <c r="A1385" s="11"/>
    </row>
    <row r="1386" spans="1:1" x14ac:dyDescent="0.25">
      <c r="A1386" s="11"/>
    </row>
    <row r="1387" spans="1:1" x14ac:dyDescent="0.25">
      <c r="A1387" s="11"/>
    </row>
    <row r="1388" spans="1:1" x14ac:dyDescent="0.25">
      <c r="A1388" s="11"/>
    </row>
    <row r="1389" spans="1:1" x14ac:dyDescent="0.25">
      <c r="A1389" s="11"/>
    </row>
    <row r="1390" spans="1:1" x14ac:dyDescent="0.25">
      <c r="A1390" s="11"/>
    </row>
    <row r="1391" spans="1:1" x14ac:dyDescent="0.25">
      <c r="A1391" s="11"/>
    </row>
    <row r="1392" spans="1:1" x14ac:dyDescent="0.25">
      <c r="A1392" s="11"/>
    </row>
    <row r="1393" spans="1:1" x14ac:dyDescent="0.25">
      <c r="A1393" s="11"/>
    </row>
    <row r="1394" spans="1:1" x14ac:dyDescent="0.25">
      <c r="A1394" s="11"/>
    </row>
    <row r="1395" spans="1:1" x14ac:dyDescent="0.25">
      <c r="A1395" s="11"/>
    </row>
    <row r="1396" spans="1:1" x14ac:dyDescent="0.25">
      <c r="A1396" s="11"/>
    </row>
    <row r="1397" spans="1:1" x14ac:dyDescent="0.25">
      <c r="A1397" s="11"/>
    </row>
    <row r="1398" spans="1:1" x14ac:dyDescent="0.25">
      <c r="A1398" s="11"/>
    </row>
    <row r="1399" spans="1:1" x14ac:dyDescent="0.25">
      <c r="A1399" s="11"/>
    </row>
    <row r="1400" spans="1:1" x14ac:dyDescent="0.25">
      <c r="A1400" s="11"/>
    </row>
    <row r="1401" spans="1:1" x14ac:dyDescent="0.25">
      <c r="A1401" s="11"/>
    </row>
    <row r="1402" spans="1:1" x14ac:dyDescent="0.25">
      <c r="A1402" s="11"/>
    </row>
    <row r="1403" spans="1:1" x14ac:dyDescent="0.25">
      <c r="A1403" s="11"/>
    </row>
    <row r="1404" spans="1:1" x14ac:dyDescent="0.25">
      <c r="A1404" s="11"/>
    </row>
    <row r="1405" spans="1:1" x14ac:dyDescent="0.25">
      <c r="A1405" s="11"/>
    </row>
    <row r="1406" spans="1:1" x14ac:dyDescent="0.25">
      <c r="A1406" s="11"/>
    </row>
    <row r="1407" spans="1:1" x14ac:dyDescent="0.25">
      <c r="A1407" s="11"/>
    </row>
    <row r="1408" spans="1:1" x14ac:dyDescent="0.25">
      <c r="A1408" s="11"/>
    </row>
    <row r="1409" spans="1:1" x14ac:dyDescent="0.25">
      <c r="A1409" s="11"/>
    </row>
    <row r="1410" spans="1:1" x14ac:dyDescent="0.25">
      <c r="A1410" s="11"/>
    </row>
    <row r="1411" spans="1:1" x14ac:dyDescent="0.25">
      <c r="A1411" s="11"/>
    </row>
    <row r="1412" spans="1:1" x14ac:dyDescent="0.25">
      <c r="A1412" s="11"/>
    </row>
    <row r="1413" spans="1:1" x14ac:dyDescent="0.25">
      <c r="A1413" s="11"/>
    </row>
    <row r="1414" spans="1:1" x14ac:dyDescent="0.25">
      <c r="A1414" s="11"/>
    </row>
    <row r="1415" spans="1:1" x14ac:dyDescent="0.25">
      <c r="A1415" s="11"/>
    </row>
    <row r="1416" spans="1:1" x14ac:dyDescent="0.25">
      <c r="A1416" s="11"/>
    </row>
    <row r="1417" spans="1:1" x14ac:dyDescent="0.25">
      <c r="A1417" s="11"/>
    </row>
    <row r="1418" spans="1:1" x14ac:dyDescent="0.25">
      <c r="A1418" s="11"/>
    </row>
    <row r="1419" spans="1:1" x14ac:dyDescent="0.25">
      <c r="A1419" s="11"/>
    </row>
    <row r="1420" spans="1:1" x14ac:dyDescent="0.25">
      <c r="A1420" s="11"/>
    </row>
    <row r="1421" spans="1:1" x14ac:dyDescent="0.25">
      <c r="A1421" s="11"/>
    </row>
    <row r="1422" spans="1:1" x14ac:dyDescent="0.25">
      <c r="A1422" s="11"/>
    </row>
    <row r="1423" spans="1:1" x14ac:dyDescent="0.25">
      <c r="A1423" s="11"/>
    </row>
    <row r="1424" spans="1:1" x14ac:dyDescent="0.25">
      <c r="A1424" s="11"/>
    </row>
    <row r="1425" spans="1:1" x14ac:dyDescent="0.25">
      <c r="A1425" s="11"/>
    </row>
    <row r="1426" spans="1:1" x14ac:dyDescent="0.25">
      <c r="A1426" s="11"/>
    </row>
    <row r="1427" spans="1:1" x14ac:dyDescent="0.25">
      <c r="A1427" s="11"/>
    </row>
    <row r="1428" spans="1:1" x14ac:dyDescent="0.25">
      <c r="A1428" s="11"/>
    </row>
    <row r="1429" spans="1:1" x14ac:dyDescent="0.25">
      <c r="A1429" s="11"/>
    </row>
    <row r="1430" spans="1:1" x14ac:dyDescent="0.25">
      <c r="A1430" s="11"/>
    </row>
    <row r="1431" spans="1:1" x14ac:dyDescent="0.25">
      <c r="A1431" s="11"/>
    </row>
    <row r="1432" spans="1:1" x14ac:dyDescent="0.25">
      <c r="A1432" s="11"/>
    </row>
    <row r="1433" spans="1:1" x14ac:dyDescent="0.25">
      <c r="A1433" s="11"/>
    </row>
    <row r="1434" spans="1:1" x14ac:dyDescent="0.25">
      <c r="A1434" s="11"/>
    </row>
    <row r="1435" spans="1:1" x14ac:dyDescent="0.25">
      <c r="A1435" s="11"/>
    </row>
    <row r="1436" spans="1:1" x14ac:dyDescent="0.25">
      <c r="A1436" s="11"/>
    </row>
    <row r="1437" spans="1:1" x14ac:dyDescent="0.25">
      <c r="A1437" s="11"/>
    </row>
    <row r="1438" spans="1:1" x14ac:dyDescent="0.25">
      <c r="A1438" s="11"/>
    </row>
    <row r="1439" spans="1:1" x14ac:dyDescent="0.25">
      <c r="A1439" s="11"/>
    </row>
    <row r="1440" spans="1:1" x14ac:dyDescent="0.25">
      <c r="A1440" s="11"/>
    </row>
    <row r="1441" spans="1:1" x14ac:dyDescent="0.25">
      <c r="A1441" s="11"/>
    </row>
    <row r="1442" spans="1:1" x14ac:dyDescent="0.25">
      <c r="A1442" s="11"/>
    </row>
    <row r="1443" spans="1:1" x14ac:dyDescent="0.25">
      <c r="A1443" s="11"/>
    </row>
    <row r="1444" spans="1:1" x14ac:dyDescent="0.25">
      <c r="A1444" s="11"/>
    </row>
    <row r="1445" spans="1:1" x14ac:dyDescent="0.25">
      <c r="A1445" s="11"/>
    </row>
    <row r="1446" spans="1:1" x14ac:dyDescent="0.25">
      <c r="A1446" s="11"/>
    </row>
    <row r="1447" spans="1:1" x14ac:dyDescent="0.25">
      <c r="A1447" s="11"/>
    </row>
    <row r="1448" spans="1:1" x14ac:dyDescent="0.25">
      <c r="A1448" s="11"/>
    </row>
    <row r="1449" spans="1:1" x14ac:dyDescent="0.25">
      <c r="A1449" s="11"/>
    </row>
    <row r="1450" spans="1:1" x14ac:dyDescent="0.25">
      <c r="A1450" s="11"/>
    </row>
    <row r="1451" spans="1:1" x14ac:dyDescent="0.25">
      <c r="A1451" s="11"/>
    </row>
    <row r="1452" spans="1:1" x14ac:dyDescent="0.25">
      <c r="A1452" s="11"/>
    </row>
    <row r="1453" spans="1:1" x14ac:dyDescent="0.25">
      <c r="A1453" s="11"/>
    </row>
    <row r="1454" spans="1:1" x14ac:dyDescent="0.25">
      <c r="A1454" s="11"/>
    </row>
    <row r="1455" spans="1:1" x14ac:dyDescent="0.25">
      <c r="A1455" s="11"/>
    </row>
    <row r="1456" spans="1:1" x14ac:dyDescent="0.25">
      <c r="A1456" s="11"/>
    </row>
    <row r="1457" spans="1:1" x14ac:dyDescent="0.25">
      <c r="A1457" s="11"/>
    </row>
    <row r="1458" spans="1:1" x14ac:dyDescent="0.25">
      <c r="A1458" s="11"/>
    </row>
    <row r="1459" spans="1:1" x14ac:dyDescent="0.25">
      <c r="A1459" s="11"/>
    </row>
    <row r="1460" spans="1:1" x14ac:dyDescent="0.25">
      <c r="A1460" s="11"/>
    </row>
    <row r="1461" spans="1:1" x14ac:dyDescent="0.25">
      <c r="A1461" s="11"/>
    </row>
    <row r="1462" spans="1:1" x14ac:dyDescent="0.25">
      <c r="A1462" s="11"/>
    </row>
    <row r="1463" spans="1:1" x14ac:dyDescent="0.25">
      <c r="A1463" s="11"/>
    </row>
    <row r="1464" spans="1:1" x14ac:dyDescent="0.25">
      <c r="A1464" s="11"/>
    </row>
    <row r="1465" spans="1:1" x14ac:dyDescent="0.25">
      <c r="A1465" s="11"/>
    </row>
    <row r="1466" spans="1:1" x14ac:dyDescent="0.25">
      <c r="A1466" s="11"/>
    </row>
    <row r="1467" spans="1:1" x14ac:dyDescent="0.25">
      <c r="A1467" s="11"/>
    </row>
    <row r="1468" spans="1:1" x14ac:dyDescent="0.25">
      <c r="A1468" s="11"/>
    </row>
    <row r="1469" spans="1:1" x14ac:dyDescent="0.25">
      <c r="A1469" s="11"/>
    </row>
    <row r="1470" spans="1:1" x14ac:dyDescent="0.25">
      <c r="A1470" s="11"/>
    </row>
    <row r="1471" spans="1:1" x14ac:dyDescent="0.25">
      <c r="A1471" s="11"/>
    </row>
    <row r="1472" spans="1:1" x14ac:dyDescent="0.25">
      <c r="A1472" s="11"/>
    </row>
    <row r="1473" spans="1:1" x14ac:dyDescent="0.25">
      <c r="A1473" s="11"/>
    </row>
    <row r="1474" spans="1:1" x14ac:dyDescent="0.25">
      <c r="A1474" s="11"/>
    </row>
    <row r="1475" spans="1:1" x14ac:dyDescent="0.25">
      <c r="A1475" s="11"/>
    </row>
    <row r="1476" spans="1:1" x14ac:dyDescent="0.25">
      <c r="A1476" s="11"/>
    </row>
    <row r="1477" spans="1:1" x14ac:dyDescent="0.25">
      <c r="A1477" s="11"/>
    </row>
    <row r="1478" spans="1:1" x14ac:dyDescent="0.25">
      <c r="A1478" s="11"/>
    </row>
    <row r="1479" spans="1:1" x14ac:dyDescent="0.25">
      <c r="A1479" s="11"/>
    </row>
    <row r="1480" spans="1:1" x14ac:dyDescent="0.25">
      <c r="A1480" s="11"/>
    </row>
    <row r="1481" spans="1:1" x14ac:dyDescent="0.25">
      <c r="A1481" s="11"/>
    </row>
    <row r="1482" spans="1:1" x14ac:dyDescent="0.25">
      <c r="A1482" s="11"/>
    </row>
    <row r="1483" spans="1:1" x14ac:dyDescent="0.25">
      <c r="A1483" s="11"/>
    </row>
    <row r="1484" spans="1:1" x14ac:dyDescent="0.25">
      <c r="A1484" s="11"/>
    </row>
    <row r="1485" spans="1:1" x14ac:dyDescent="0.25">
      <c r="A1485" s="11"/>
    </row>
    <row r="1486" spans="1:1" x14ac:dyDescent="0.25">
      <c r="A1486" s="11"/>
    </row>
    <row r="1487" spans="1:1" x14ac:dyDescent="0.25">
      <c r="A1487" s="11"/>
    </row>
    <row r="1488" spans="1:1" x14ac:dyDescent="0.25">
      <c r="A1488" s="11"/>
    </row>
    <row r="1489" spans="1:1" x14ac:dyDescent="0.25">
      <c r="A1489" s="11"/>
    </row>
    <row r="1490" spans="1:1" x14ac:dyDescent="0.25">
      <c r="A1490" s="11"/>
    </row>
    <row r="1491" spans="1:1" x14ac:dyDescent="0.25">
      <c r="A1491" s="11"/>
    </row>
    <row r="1492" spans="1:1" x14ac:dyDescent="0.25">
      <c r="A1492" s="11"/>
    </row>
    <row r="1493" spans="1:1" x14ac:dyDescent="0.25">
      <c r="A1493" s="11"/>
    </row>
    <row r="1494" spans="1:1" x14ac:dyDescent="0.25">
      <c r="A1494" s="11"/>
    </row>
    <row r="1495" spans="1:1" x14ac:dyDescent="0.25">
      <c r="A1495" s="11"/>
    </row>
    <row r="1496" spans="1:1" x14ac:dyDescent="0.25">
      <c r="A1496" s="11"/>
    </row>
    <row r="1497" spans="1:1" x14ac:dyDescent="0.25">
      <c r="A1497" s="11"/>
    </row>
    <row r="1498" spans="1:1" x14ac:dyDescent="0.25">
      <c r="A1498" s="11"/>
    </row>
    <row r="1499" spans="1:1" x14ac:dyDescent="0.25">
      <c r="A1499" s="11"/>
    </row>
    <row r="1500" spans="1:1" x14ac:dyDescent="0.25">
      <c r="A1500" s="11"/>
    </row>
    <row r="1501" spans="1:1" x14ac:dyDescent="0.25">
      <c r="A1501" s="11"/>
    </row>
    <row r="1502" spans="1:1" x14ac:dyDescent="0.25">
      <c r="A1502" s="11"/>
    </row>
    <row r="1503" spans="1:1" x14ac:dyDescent="0.25">
      <c r="A1503" s="11"/>
    </row>
    <row r="1504" spans="1:1" x14ac:dyDescent="0.25">
      <c r="A1504" s="11"/>
    </row>
    <row r="1505" spans="1:1" x14ac:dyDescent="0.25">
      <c r="A1505" s="11"/>
    </row>
    <row r="1506" spans="1:1" x14ac:dyDescent="0.25">
      <c r="A1506" s="11"/>
    </row>
    <row r="1507" spans="1:1" x14ac:dyDescent="0.25">
      <c r="A1507" s="11"/>
    </row>
    <row r="1508" spans="1:1" x14ac:dyDescent="0.25">
      <c r="A1508" s="11"/>
    </row>
    <row r="1509" spans="1:1" x14ac:dyDescent="0.25">
      <c r="A1509" s="11"/>
    </row>
    <row r="1510" spans="1:1" x14ac:dyDescent="0.25">
      <c r="A1510" s="11"/>
    </row>
    <row r="1511" spans="1:1" x14ac:dyDescent="0.25">
      <c r="A1511" s="11"/>
    </row>
    <row r="1512" spans="1:1" x14ac:dyDescent="0.25">
      <c r="A1512" s="11"/>
    </row>
    <row r="1513" spans="1:1" x14ac:dyDescent="0.25">
      <c r="A1513" s="11"/>
    </row>
    <row r="1514" spans="1:1" x14ac:dyDescent="0.25">
      <c r="A1514" s="11"/>
    </row>
    <row r="1515" spans="1:1" x14ac:dyDescent="0.25">
      <c r="A1515" s="11"/>
    </row>
    <row r="1516" spans="1:1" x14ac:dyDescent="0.25">
      <c r="A1516" s="11"/>
    </row>
    <row r="1517" spans="1:1" x14ac:dyDescent="0.25">
      <c r="A1517" s="11"/>
    </row>
    <row r="1518" spans="1:1" x14ac:dyDescent="0.25">
      <c r="A1518" s="11"/>
    </row>
    <row r="1519" spans="1:1" x14ac:dyDescent="0.25">
      <c r="A1519" s="11"/>
    </row>
    <row r="1520" spans="1:1" x14ac:dyDescent="0.25">
      <c r="A1520" s="11"/>
    </row>
    <row r="1521" spans="1:1" x14ac:dyDescent="0.25">
      <c r="A1521" s="11"/>
    </row>
    <row r="1522" spans="1:1" x14ac:dyDescent="0.25">
      <c r="A1522" s="11"/>
    </row>
    <row r="1523" spans="1:1" x14ac:dyDescent="0.25">
      <c r="A1523" s="11"/>
    </row>
    <row r="1524" spans="1:1" x14ac:dyDescent="0.25">
      <c r="A1524" s="11"/>
    </row>
    <row r="1525" spans="1:1" x14ac:dyDescent="0.25">
      <c r="A1525" s="11"/>
    </row>
    <row r="1526" spans="1:1" x14ac:dyDescent="0.25">
      <c r="A1526" s="11"/>
    </row>
    <row r="1527" spans="1:1" x14ac:dyDescent="0.25">
      <c r="A1527" s="11"/>
    </row>
    <row r="1528" spans="1:1" x14ac:dyDescent="0.25">
      <c r="A1528" s="11"/>
    </row>
    <row r="1529" spans="1:1" x14ac:dyDescent="0.25">
      <c r="A1529" s="11"/>
    </row>
    <row r="1530" spans="1:1" x14ac:dyDescent="0.25">
      <c r="A1530" s="11"/>
    </row>
    <row r="1531" spans="1:1" x14ac:dyDescent="0.25">
      <c r="A1531" s="11"/>
    </row>
    <row r="1532" spans="1:1" x14ac:dyDescent="0.25">
      <c r="A1532" s="11"/>
    </row>
    <row r="1533" spans="1:1" x14ac:dyDescent="0.25">
      <c r="A1533" s="11"/>
    </row>
    <row r="1534" spans="1:1" x14ac:dyDescent="0.25">
      <c r="A1534" s="11"/>
    </row>
    <row r="1535" spans="1:1" x14ac:dyDescent="0.25">
      <c r="A1535" s="11"/>
    </row>
    <row r="1536" spans="1:1" x14ac:dyDescent="0.25">
      <c r="A1536" s="11"/>
    </row>
    <row r="1537" spans="1:1" x14ac:dyDescent="0.25">
      <c r="A1537" s="11"/>
    </row>
    <row r="1538" spans="1:1" x14ac:dyDescent="0.25">
      <c r="A1538" s="11"/>
    </row>
    <row r="1539" spans="1:1" x14ac:dyDescent="0.25">
      <c r="A1539" s="11"/>
    </row>
    <row r="1540" spans="1:1" x14ac:dyDescent="0.25">
      <c r="A1540" s="11"/>
    </row>
    <row r="1541" spans="1:1" x14ac:dyDescent="0.25">
      <c r="A1541" s="11"/>
    </row>
    <row r="1542" spans="1:1" x14ac:dyDescent="0.25">
      <c r="A1542" s="11"/>
    </row>
    <row r="1543" spans="1:1" x14ac:dyDescent="0.25">
      <c r="A1543" s="11"/>
    </row>
    <row r="1544" spans="1:1" x14ac:dyDescent="0.25">
      <c r="A1544" s="11"/>
    </row>
    <row r="1545" spans="1:1" x14ac:dyDescent="0.25">
      <c r="A1545" s="11"/>
    </row>
    <row r="1546" spans="1:1" x14ac:dyDescent="0.25">
      <c r="A1546" s="11"/>
    </row>
    <row r="1547" spans="1:1" x14ac:dyDescent="0.25">
      <c r="A1547" s="11"/>
    </row>
    <row r="1548" spans="1:1" x14ac:dyDescent="0.25">
      <c r="A1548" s="11"/>
    </row>
    <row r="1549" spans="1:1" x14ac:dyDescent="0.25">
      <c r="A1549" s="11"/>
    </row>
    <row r="1550" spans="1:1" x14ac:dyDescent="0.25">
      <c r="A1550" s="11"/>
    </row>
    <row r="1551" spans="1:1" x14ac:dyDescent="0.25">
      <c r="A1551" s="11"/>
    </row>
    <row r="1552" spans="1:1" x14ac:dyDescent="0.25">
      <c r="A1552" s="11"/>
    </row>
    <row r="1553" spans="1:1" x14ac:dyDescent="0.25">
      <c r="A1553" s="11"/>
    </row>
    <row r="1554" spans="1:1" x14ac:dyDescent="0.25">
      <c r="A1554" s="11"/>
    </row>
    <row r="1555" spans="1:1" x14ac:dyDescent="0.25">
      <c r="A1555" s="11"/>
    </row>
    <row r="1556" spans="1:1" x14ac:dyDescent="0.25">
      <c r="A1556" s="11"/>
    </row>
    <row r="1557" spans="1:1" x14ac:dyDescent="0.25">
      <c r="A1557" s="11"/>
    </row>
    <row r="1558" spans="1:1" x14ac:dyDescent="0.25">
      <c r="A1558" s="11"/>
    </row>
    <row r="1559" spans="1:1" x14ac:dyDescent="0.25">
      <c r="A1559" s="11"/>
    </row>
    <row r="1560" spans="1:1" x14ac:dyDescent="0.25">
      <c r="A1560" s="11"/>
    </row>
    <row r="1561" spans="1:1" x14ac:dyDescent="0.25">
      <c r="A1561" s="11"/>
    </row>
    <row r="1562" spans="1:1" x14ac:dyDescent="0.25">
      <c r="A1562" s="11"/>
    </row>
    <row r="1563" spans="1:1" x14ac:dyDescent="0.25">
      <c r="A1563" s="11"/>
    </row>
    <row r="1564" spans="1:1" x14ac:dyDescent="0.25">
      <c r="A1564" s="11"/>
    </row>
    <row r="1565" spans="1:1" x14ac:dyDescent="0.25">
      <c r="A1565" s="11"/>
    </row>
    <row r="1566" spans="1:1" x14ac:dyDescent="0.25">
      <c r="A1566" s="11"/>
    </row>
    <row r="1567" spans="1:1" x14ac:dyDescent="0.25">
      <c r="A1567" s="11"/>
    </row>
    <row r="1568" spans="1:1" x14ac:dyDescent="0.25">
      <c r="A1568" s="11"/>
    </row>
    <row r="1569" spans="1:1" x14ac:dyDescent="0.25">
      <c r="A1569" s="11"/>
    </row>
    <row r="1570" spans="1:1" x14ac:dyDescent="0.25">
      <c r="A1570" s="11"/>
    </row>
    <row r="1571" spans="1:1" x14ac:dyDescent="0.25">
      <c r="A1571" s="11"/>
    </row>
    <row r="1572" spans="1:1" x14ac:dyDescent="0.25">
      <c r="A1572" s="11"/>
    </row>
    <row r="1573" spans="1:1" x14ac:dyDescent="0.25">
      <c r="A1573" s="11"/>
    </row>
    <row r="1574" spans="1:1" x14ac:dyDescent="0.25">
      <c r="A1574" s="11"/>
    </row>
    <row r="1575" spans="1:1" x14ac:dyDescent="0.25">
      <c r="A1575" s="11"/>
    </row>
    <row r="1576" spans="1:1" x14ac:dyDescent="0.25">
      <c r="A1576" s="11"/>
    </row>
    <row r="1577" spans="1:1" x14ac:dyDescent="0.25">
      <c r="A1577" s="11"/>
    </row>
    <row r="1578" spans="1:1" x14ac:dyDescent="0.25">
      <c r="A1578" s="11"/>
    </row>
    <row r="1579" spans="1:1" x14ac:dyDescent="0.25">
      <c r="A1579" s="11"/>
    </row>
    <row r="1580" spans="1:1" x14ac:dyDescent="0.25">
      <c r="A1580" s="11"/>
    </row>
    <row r="1581" spans="1:1" x14ac:dyDescent="0.25">
      <c r="A1581" s="11"/>
    </row>
    <row r="1582" spans="1:1" x14ac:dyDescent="0.25">
      <c r="A1582" s="11"/>
    </row>
    <row r="1583" spans="1:1" x14ac:dyDescent="0.25">
      <c r="A1583" s="11"/>
    </row>
    <row r="1584" spans="1:1" x14ac:dyDescent="0.25">
      <c r="A1584" s="11"/>
    </row>
    <row r="1585" spans="1:1" x14ac:dyDescent="0.25">
      <c r="A1585" s="11"/>
    </row>
    <row r="1586" spans="1:1" x14ac:dyDescent="0.25">
      <c r="A1586" s="11"/>
    </row>
    <row r="1587" spans="1:1" x14ac:dyDescent="0.25">
      <c r="A1587" s="11"/>
    </row>
    <row r="1588" spans="1:1" x14ac:dyDescent="0.25">
      <c r="A1588" s="11"/>
    </row>
    <row r="1589" spans="1:1" x14ac:dyDescent="0.25">
      <c r="A1589" s="11"/>
    </row>
    <row r="1590" spans="1:1" x14ac:dyDescent="0.25">
      <c r="A1590" s="11"/>
    </row>
    <row r="1591" spans="1:1" x14ac:dyDescent="0.25">
      <c r="A1591" s="11"/>
    </row>
    <row r="1592" spans="1:1" x14ac:dyDescent="0.25">
      <c r="A1592" s="11"/>
    </row>
    <row r="1593" spans="1:1" x14ac:dyDescent="0.25">
      <c r="A1593" s="11"/>
    </row>
    <row r="1594" spans="1:1" x14ac:dyDescent="0.25">
      <c r="A1594" s="11"/>
    </row>
    <row r="1595" spans="1:1" x14ac:dyDescent="0.25">
      <c r="A1595" s="11"/>
    </row>
    <row r="1596" spans="1:1" x14ac:dyDescent="0.25">
      <c r="A1596" s="11"/>
    </row>
    <row r="1597" spans="1:1" x14ac:dyDescent="0.25">
      <c r="A1597" s="11"/>
    </row>
    <row r="1598" spans="1:1" x14ac:dyDescent="0.25">
      <c r="A1598" s="11"/>
    </row>
    <row r="1599" spans="1:1" x14ac:dyDescent="0.25">
      <c r="A1599" s="11"/>
    </row>
    <row r="1600" spans="1:1" x14ac:dyDescent="0.25">
      <c r="A1600" s="11"/>
    </row>
    <row r="1601" spans="1:1" x14ac:dyDescent="0.25">
      <c r="A1601" s="11"/>
    </row>
    <row r="1602" spans="1:1" x14ac:dyDescent="0.25">
      <c r="A1602" s="11"/>
    </row>
    <row r="1603" spans="1:1" x14ac:dyDescent="0.25">
      <c r="A1603" s="11"/>
    </row>
    <row r="1604" spans="1:1" x14ac:dyDescent="0.25">
      <c r="A1604" s="11"/>
    </row>
    <row r="1605" spans="1:1" x14ac:dyDescent="0.25">
      <c r="A1605" s="11"/>
    </row>
    <row r="1606" spans="1:1" x14ac:dyDescent="0.25">
      <c r="A1606" s="11"/>
    </row>
    <row r="1607" spans="1:1" x14ac:dyDescent="0.25">
      <c r="A1607" s="11"/>
    </row>
    <row r="1608" spans="1:1" x14ac:dyDescent="0.25">
      <c r="A1608" s="11"/>
    </row>
    <row r="1609" spans="1:1" x14ac:dyDescent="0.25">
      <c r="A1609" s="11"/>
    </row>
    <row r="1610" spans="1:1" x14ac:dyDescent="0.25">
      <c r="A1610" s="11"/>
    </row>
    <row r="1611" spans="1:1" x14ac:dyDescent="0.25">
      <c r="A1611" s="11"/>
    </row>
    <row r="1612" spans="1:1" x14ac:dyDescent="0.25">
      <c r="A1612" s="11"/>
    </row>
    <row r="1613" spans="1:1" x14ac:dyDescent="0.25">
      <c r="A1613" s="11"/>
    </row>
    <row r="1614" spans="1:1" x14ac:dyDescent="0.25">
      <c r="A1614" s="11"/>
    </row>
    <row r="1615" spans="1:1" x14ac:dyDescent="0.25">
      <c r="A1615" s="11"/>
    </row>
    <row r="1616" spans="1:1" x14ac:dyDescent="0.25">
      <c r="A1616" s="11"/>
    </row>
    <row r="1617" spans="1:1" x14ac:dyDescent="0.25">
      <c r="A1617" s="11"/>
    </row>
    <row r="1618" spans="1:1" x14ac:dyDescent="0.25">
      <c r="A1618" s="11"/>
    </row>
    <row r="1619" spans="1:1" x14ac:dyDescent="0.25">
      <c r="A1619" s="11"/>
    </row>
    <row r="1620" spans="1:1" x14ac:dyDescent="0.25">
      <c r="A1620" s="11"/>
    </row>
    <row r="1621" spans="1:1" x14ac:dyDescent="0.25">
      <c r="A1621" s="11"/>
    </row>
    <row r="1622" spans="1:1" x14ac:dyDescent="0.25">
      <c r="A1622" s="11"/>
    </row>
    <row r="1623" spans="1:1" x14ac:dyDescent="0.25">
      <c r="A1623" s="11"/>
    </row>
    <row r="1624" spans="1:1" x14ac:dyDescent="0.25">
      <c r="A1624" s="11"/>
    </row>
    <row r="1625" spans="1:1" x14ac:dyDescent="0.25">
      <c r="A1625" s="11"/>
    </row>
    <row r="1626" spans="1:1" x14ac:dyDescent="0.25">
      <c r="A1626" s="11"/>
    </row>
    <row r="1627" spans="1:1" x14ac:dyDescent="0.25">
      <c r="A1627" s="11"/>
    </row>
    <row r="1628" spans="1:1" x14ac:dyDescent="0.25">
      <c r="A1628" s="11"/>
    </row>
    <row r="1629" spans="1:1" x14ac:dyDescent="0.25">
      <c r="A1629" s="11"/>
    </row>
    <row r="1630" spans="1:1" x14ac:dyDescent="0.25">
      <c r="A1630" s="11"/>
    </row>
    <row r="1631" spans="1:1" x14ac:dyDescent="0.25">
      <c r="A1631" s="11"/>
    </row>
    <row r="1632" spans="1:1" x14ac:dyDescent="0.25">
      <c r="A1632" s="11"/>
    </row>
    <row r="1633" spans="1:1" x14ac:dyDescent="0.25">
      <c r="A1633" s="11"/>
    </row>
    <row r="1634" spans="1:1" x14ac:dyDescent="0.25">
      <c r="A1634" s="11"/>
    </row>
    <row r="1635" spans="1:1" x14ac:dyDescent="0.25">
      <c r="A1635" s="11"/>
    </row>
    <row r="1636" spans="1:1" x14ac:dyDescent="0.25">
      <c r="A1636" s="11"/>
    </row>
    <row r="1637" spans="1:1" x14ac:dyDescent="0.25">
      <c r="A1637" s="11"/>
    </row>
    <row r="1638" spans="1:1" x14ac:dyDescent="0.25">
      <c r="A1638" s="11"/>
    </row>
    <row r="1639" spans="1:1" x14ac:dyDescent="0.25">
      <c r="A1639" s="11"/>
    </row>
    <row r="1640" spans="1:1" x14ac:dyDescent="0.25">
      <c r="A1640" s="11"/>
    </row>
    <row r="1641" spans="1:1" x14ac:dyDescent="0.25">
      <c r="A1641" s="11"/>
    </row>
    <row r="1642" spans="1:1" x14ac:dyDescent="0.25">
      <c r="A1642" s="11"/>
    </row>
    <row r="1643" spans="1:1" x14ac:dyDescent="0.25">
      <c r="A1643" s="11"/>
    </row>
    <row r="1644" spans="1:1" x14ac:dyDescent="0.25">
      <c r="A1644" s="11"/>
    </row>
    <row r="1645" spans="1:1" x14ac:dyDescent="0.25">
      <c r="A1645" s="11"/>
    </row>
    <row r="1646" spans="1:1" x14ac:dyDescent="0.25">
      <c r="A1646" s="11"/>
    </row>
    <row r="1647" spans="1:1" x14ac:dyDescent="0.25">
      <c r="A1647" s="11"/>
    </row>
    <row r="1648" spans="1:1" x14ac:dyDescent="0.25">
      <c r="A1648" s="11"/>
    </row>
    <row r="1649" spans="1:1" x14ac:dyDescent="0.25">
      <c r="A1649" s="11"/>
    </row>
    <row r="1650" spans="1:1" x14ac:dyDescent="0.25">
      <c r="A1650" s="11"/>
    </row>
    <row r="1651" spans="1:1" x14ac:dyDescent="0.25">
      <c r="A1651" s="11"/>
    </row>
    <row r="1652" spans="1:1" x14ac:dyDescent="0.25">
      <c r="A1652" s="11"/>
    </row>
    <row r="1653" spans="1:1" x14ac:dyDescent="0.25">
      <c r="A1653" s="11"/>
    </row>
    <row r="1654" spans="1:1" x14ac:dyDescent="0.25">
      <c r="A1654" s="11"/>
    </row>
    <row r="1655" spans="1:1" x14ac:dyDescent="0.25">
      <c r="A1655" s="11"/>
    </row>
    <row r="1656" spans="1:1" x14ac:dyDescent="0.25">
      <c r="A1656" s="11"/>
    </row>
    <row r="1657" spans="1:1" x14ac:dyDescent="0.25">
      <c r="A1657" s="11"/>
    </row>
    <row r="1658" spans="1:1" x14ac:dyDescent="0.25">
      <c r="A1658" s="11"/>
    </row>
    <row r="1659" spans="1:1" x14ac:dyDescent="0.25">
      <c r="A1659" s="11"/>
    </row>
    <row r="1660" spans="1:1" x14ac:dyDescent="0.25">
      <c r="A1660" s="11"/>
    </row>
    <row r="1661" spans="1:1" x14ac:dyDescent="0.25">
      <c r="A1661" s="11"/>
    </row>
    <row r="1662" spans="1:1" x14ac:dyDescent="0.25">
      <c r="A1662" s="11"/>
    </row>
    <row r="1663" spans="1:1" x14ac:dyDescent="0.25">
      <c r="A1663" s="11"/>
    </row>
    <row r="1664" spans="1:1" x14ac:dyDescent="0.25">
      <c r="A1664" s="11"/>
    </row>
    <row r="1665" spans="1:1" x14ac:dyDescent="0.25">
      <c r="A1665" s="11"/>
    </row>
    <row r="1666" spans="1:1" x14ac:dyDescent="0.25">
      <c r="A1666" s="11"/>
    </row>
    <row r="1667" spans="1:1" x14ac:dyDescent="0.25">
      <c r="A1667" s="11"/>
    </row>
    <row r="1668" spans="1:1" x14ac:dyDescent="0.25">
      <c r="A1668" s="11"/>
    </row>
    <row r="1669" spans="1:1" x14ac:dyDescent="0.25">
      <c r="A1669" s="11"/>
    </row>
    <row r="1670" spans="1:1" x14ac:dyDescent="0.25">
      <c r="A1670" s="11"/>
    </row>
    <row r="1671" spans="1:1" x14ac:dyDescent="0.25">
      <c r="A1671" s="11"/>
    </row>
    <row r="1672" spans="1:1" x14ac:dyDescent="0.25">
      <c r="A1672" s="11"/>
    </row>
    <row r="1673" spans="1:1" x14ac:dyDescent="0.25">
      <c r="A1673" s="11"/>
    </row>
    <row r="1674" spans="1:1" x14ac:dyDescent="0.25">
      <c r="A1674" s="11"/>
    </row>
    <row r="1675" spans="1:1" x14ac:dyDescent="0.25">
      <c r="A1675" s="11"/>
    </row>
    <row r="1676" spans="1:1" x14ac:dyDescent="0.25">
      <c r="A1676" s="11"/>
    </row>
    <row r="1677" spans="1:1" x14ac:dyDescent="0.25">
      <c r="A1677" s="11"/>
    </row>
    <row r="1678" spans="1:1" x14ac:dyDescent="0.25">
      <c r="A1678" s="11"/>
    </row>
    <row r="1679" spans="1:1" x14ac:dyDescent="0.25">
      <c r="A1679" s="11"/>
    </row>
    <row r="1680" spans="1:1" x14ac:dyDescent="0.25">
      <c r="A1680" s="11"/>
    </row>
    <row r="1681" spans="1:1" x14ac:dyDescent="0.25">
      <c r="A1681" s="11"/>
    </row>
    <row r="1682" spans="1:1" x14ac:dyDescent="0.25">
      <c r="A1682" s="11"/>
    </row>
    <row r="1683" spans="1:1" x14ac:dyDescent="0.25">
      <c r="A1683" s="11"/>
    </row>
    <row r="1684" spans="1:1" x14ac:dyDescent="0.25">
      <c r="A1684" s="11"/>
    </row>
    <row r="1685" spans="1:1" x14ac:dyDescent="0.25">
      <c r="A1685" s="11"/>
    </row>
    <row r="1686" spans="1:1" x14ac:dyDescent="0.25">
      <c r="A1686" s="11"/>
    </row>
    <row r="1687" spans="1:1" x14ac:dyDescent="0.25">
      <c r="A1687" s="11"/>
    </row>
    <row r="1688" spans="1:1" x14ac:dyDescent="0.25">
      <c r="A1688" s="11"/>
    </row>
    <row r="1689" spans="1:1" x14ac:dyDescent="0.25">
      <c r="A1689" s="11"/>
    </row>
    <row r="1690" spans="1:1" x14ac:dyDescent="0.25">
      <c r="A1690" s="11"/>
    </row>
    <row r="1691" spans="1:1" x14ac:dyDescent="0.25">
      <c r="A1691" s="11"/>
    </row>
    <row r="1692" spans="1:1" x14ac:dyDescent="0.25">
      <c r="A1692" s="11"/>
    </row>
    <row r="1693" spans="1:1" x14ac:dyDescent="0.25">
      <c r="A1693" s="11"/>
    </row>
    <row r="1694" spans="1:1" x14ac:dyDescent="0.25">
      <c r="A1694" s="11"/>
    </row>
    <row r="1695" spans="1:1" x14ac:dyDescent="0.25">
      <c r="A1695" s="11"/>
    </row>
    <row r="1696" spans="1:1" x14ac:dyDescent="0.25">
      <c r="A1696" s="11"/>
    </row>
    <row r="1697" spans="1:1" x14ac:dyDescent="0.25">
      <c r="A1697" s="11"/>
    </row>
    <row r="1698" spans="1:1" x14ac:dyDescent="0.25">
      <c r="A1698" s="11"/>
    </row>
    <row r="1699" spans="1:1" x14ac:dyDescent="0.25">
      <c r="A1699" s="11"/>
    </row>
    <row r="1700" spans="1:1" x14ac:dyDescent="0.25">
      <c r="A1700" s="11"/>
    </row>
    <row r="1701" spans="1:1" x14ac:dyDescent="0.25">
      <c r="A1701" s="11"/>
    </row>
    <row r="1702" spans="1:1" x14ac:dyDescent="0.25">
      <c r="A1702" s="11"/>
    </row>
    <row r="1703" spans="1:1" x14ac:dyDescent="0.25">
      <c r="A1703" s="11"/>
    </row>
    <row r="1704" spans="1:1" x14ac:dyDescent="0.25">
      <c r="A1704" s="11"/>
    </row>
    <row r="1705" spans="1:1" x14ac:dyDescent="0.25">
      <c r="A1705" s="11"/>
    </row>
    <row r="1706" spans="1:1" x14ac:dyDescent="0.25">
      <c r="A1706" s="11"/>
    </row>
    <row r="1707" spans="1:1" x14ac:dyDescent="0.25">
      <c r="A1707" s="11"/>
    </row>
    <row r="1708" spans="1:1" x14ac:dyDescent="0.25">
      <c r="A1708" s="11"/>
    </row>
    <row r="1709" spans="1:1" x14ac:dyDescent="0.25">
      <c r="A1709" s="11"/>
    </row>
    <row r="1710" spans="1:1" x14ac:dyDescent="0.25">
      <c r="A1710" s="11"/>
    </row>
    <row r="1711" spans="1:1" x14ac:dyDescent="0.25">
      <c r="A1711" s="11"/>
    </row>
    <row r="1712" spans="1:1" x14ac:dyDescent="0.25">
      <c r="A1712" s="11"/>
    </row>
    <row r="1713" spans="1:1" x14ac:dyDescent="0.25">
      <c r="A1713" s="11"/>
    </row>
    <row r="1714" spans="1:1" x14ac:dyDescent="0.25">
      <c r="A1714" s="11"/>
    </row>
    <row r="1715" spans="1:1" x14ac:dyDescent="0.25">
      <c r="A1715" s="11"/>
    </row>
    <row r="1716" spans="1:1" x14ac:dyDescent="0.25">
      <c r="A1716" s="11"/>
    </row>
    <row r="1717" spans="1:1" x14ac:dyDescent="0.25">
      <c r="A1717" s="11"/>
    </row>
    <row r="1718" spans="1:1" x14ac:dyDescent="0.25">
      <c r="A1718" s="11"/>
    </row>
    <row r="1719" spans="1:1" x14ac:dyDescent="0.25">
      <c r="A1719" s="11"/>
    </row>
    <row r="1720" spans="1:1" x14ac:dyDescent="0.25">
      <c r="A1720" s="11"/>
    </row>
    <row r="1721" spans="1:1" x14ac:dyDescent="0.25">
      <c r="A1721" s="11"/>
    </row>
    <row r="1722" spans="1:1" x14ac:dyDescent="0.25">
      <c r="A1722" s="11"/>
    </row>
    <row r="1723" spans="1:1" x14ac:dyDescent="0.25">
      <c r="A1723" s="11"/>
    </row>
    <row r="1724" spans="1:1" x14ac:dyDescent="0.25">
      <c r="A1724" s="11"/>
    </row>
    <row r="1725" spans="1:1" x14ac:dyDescent="0.25">
      <c r="A1725" s="11"/>
    </row>
    <row r="1726" spans="1:1" x14ac:dyDescent="0.25">
      <c r="A1726" s="11"/>
    </row>
    <row r="1727" spans="1:1" x14ac:dyDescent="0.25">
      <c r="A1727" s="11"/>
    </row>
    <row r="1728" spans="1:1" x14ac:dyDescent="0.25">
      <c r="A1728" s="11"/>
    </row>
    <row r="1729" spans="1:1" x14ac:dyDescent="0.25">
      <c r="A1729" s="11"/>
    </row>
    <row r="1730" spans="1:1" x14ac:dyDescent="0.25">
      <c r="A1730" s="11"/>
    </row>
    <row r="1731" spans="1:1" x14ac:dyDescent="0.25">
      <c r="A1731" s="11"/>
    </row>
    <row r="1732" spans="1:1" x14ac:dyDescent="0.25">
      <c r="A1732" s="11"/>
    </row>
    <row r="1733" spans="1:1" x14ac:dyDescent="0.25">
      <c r="A1733" s="11"/>
    </row>
    <row r="1734" spans="1:1" x14ac:dyDescent="0.25">
      <c r="A1734" s="11"/>
    </row>
    <row r="1735" spans="1:1" x14ac:dyDescent="0.25">
      <c r="A1735" s="11"/>
    </row>
    <row r="1736" spans="1:1" x14ac:dyDescent="0.25">
      <c r="A1736" s="11"/>
    </row>
    <row r="1737" spans="1:1" x14ac:dyDescent="0.25">
      <c r="A1737" s="11"/>
    </row>
    <row r="1738" spans="1:1" x14ac:dyDescent="0.25">
      <c r="A1738" s="11"/>
    </row>
    <row r="1739" spans="1:1" x14ac:dyDescent="0.25">
      <c r="A1739" s="11"/>
    </row>
    <row r="1740" spans="1:1" x14ac:dyDescent="0.25">
      <c r="A1740" s="11"/>
    </row>
    <row r="1741" spans="1:1" x14ac:dyDescent="0.25">
      <c r="A1741" s="11"/>
    </row>
    <row r="1742" spans="1:1" x14ac:dyDescent="0.25">
      <c r="A1742" s="11"/>
    </row>
    <row r="1743" spans="1:1" x14ac:dyDescent="0.25">
      <c r="A1743" s="11"/>
    </row>
    <row r="1744" spans="1:1" x14ac:dyDescent="0.25">
      <c r="A1744" s="11"/>
    </row>
    <row r="1745" spans="1:1" x14ac:dyDescent="0.25">
      <c r="A1745" s="11"/>
    </row>
    <row r="1746" spans="1:1" x14ac:dyDescent="0.25">
      <c r="A1746" s="11"/>
    </row>
    <row r="1747" spans="1:1" x14ac:dyDescent="0.25">
      <c r="A1747" s="11"/>
    </row>
    <row r="1748" spans="1:1" x14ac:dyDescent="0.25">
      <c r="A1748" s="11"/>
    </row>
    <row r="1749" spans="1:1" x14ac:dyDescent="0.25">
      <c r="A1749" s="11"/>
    </row>
    <row r="1750" spans="1:1" x14ac:dyDescent="0.25">
      <c r="A1750" s="11"/>
    </row>
    <row r="1751" spans="1:1" x14ac:dyDescent="0.25">
      <c r="A1751" s="11"/>
    </row>
    <row r="1752" spans="1:1" x14ac:dyDescent="0.25">
      <c r="A1752" s="11"/>
    </row>
    <row r="1753" spans="1:1" x14ac:dyDescent="0.25">
      <c r="A1753" s="11"/>
    </row>
    <row r="1754" spans="1:1" x14ac:dyDescent="0.25">
      <c r="A1754" s="11"/>
    </row>
    <row r="1755" spans="1:1" x14ac:dyDescent="0.25">
      <c r="A1755" s="11"/>
    </row>
    <row r="1756" spans="1:1" x14ac:dyDescent="0.25">
      <c r="A1756" s="11"/>
    </row>
    <row r="1757" spans="1:1" x14ac:dyDescent="0.25">
      <c r="A1757" s="11"/>
    </row>
    <row r="1758" spans="1:1" x14ac:dyDescent="0.25">
      <c r="A1758" s="11"/>
    </row>
    <row r="1759" spans="1:1" x14ac:dyDescent="0.25">
      <c r="A1759" s="11"/>
    </row>
    <row r="1760" spans="1:1" x14ac:dyDescent="0.25">
      <c r="A1760" s="11"/>
    </row>
    <row r="1761" spans="1:1" x14ac:dyDescent="0.25">
      <c r="A1761" s="11"/>
    </row>
    <row r="1762" spans="1:1" x14ac:dyDescent="0.25">
      <c r="A1762" s="11"/>
    </row>
    <row r="1763" spans="1:1" x14ac:dyDescent="0.25">
      <c r="A1763" s="11"/>
    </row>
    <row r="1764" spans="1:1" x14ac:dyDescent="0.25">
      <c r="A1764" s="11"/>
    </row>
    <row r="1765" spans="1:1" x14ac:dyDescent="0.25">
      <c r="A1765" s="11"/>
    </row>
    <row r="1766" spans="1:1" x14ac:dyDescent="0.25">
      <c r="A1766" s="11"/>
    </row>
    <row r="1767" spans="1:1" x14ac:dyDescent="0.25">
      <c r="A1767" s="11"/>
    </row>
    <row r="1768" spans="1:1" x14ac:dyDescent="0.25">
      <c r="A1768" s="11"/>
    </row>
    <row r="1769" spans="1:1" x14ac:dyDescent="0.25">
      <c r="A1769" s="11"/>
    </row>
    <row r="1770" spans="1:1" x14ac:dyDescent="0.25">
      <c r="A1770" s="11"/>
    </row>
    <row r="1771" spans="1:1" x14ac:dyDescent="0.25">
      <c r="A1771" s="11"/>
    </row>
    <row r="1772" spans="1:1" x14ac:dyDescent="0.25">
      <c r="A1772" s="11"/>
    </row>
    <row r="1773" spans="1:1" x14ac:dyDescent="0.25">
      <c r="A1773" s="11"/>
    </row>
    <row r="1774" spans="1:1" x14ac:dyDescent="0.25">
      <c r="A1774" s="11"/>
    </row>
    <row r="1775" spans="1:1" x14ac:dyDescent="0.25">
      <c r="A1775" s="11"/>
    </row>
    <row r="1776" spans="1:1" x14ac:dyDescent="0.25">
      <c r="A1776" s="11"/>
    </row>
    <row r="1777" spans="1:1" x14ac:dyDescent="0.25">
      <c r="A1777" s="11"/>
    </row>
    <row r="1778" spans="1:1" x14ac:dyDescent="0.25">
      <c r="A1778" s="11"/>
    </row>
    <row r="1779" spans="1:1" x14ac:dyDescent="0.25">
      <c r="A1779" s="11"/>
    </row>
    <row r="1780" spans="1:1" x14ac:dyDescent="0.25">
      <c r="A1780" s="11"/>
    </row>
    <row r="1781" spans="1:1" x14ac:dyDescent="0.25">
      <c r="A1781" s="11"/>
    </row>
    <row r="1782" spans="1:1" x14ac:dyDescent="0.25">
      <c r="A1782" s="11"/>
    </row>
    <row r="1783" spans="1:1" x14ac:dyDescent="0.25">
      <c r="A1783" s="11"/>
    </row>
    <row r="1784" spans="1:1" x14ac:dyDescent="0.25">
      <c r="A1784" s="11"/>
    </row>
    <row r="1785" spans="1:1" x14ac:dyDescent="0.25">
      <c r="A1785" s="11"/>
    </row>
    <row r="1786" spans="1:1" x14ac:dyDescent="0.25">
      <c r="A1786" s="11"/>
    </row>
    <row r="1787" spans="1:1" x14ac:dyDescent="0.25">
      <c r="A1787" s="11"/>
    </row>
    <row r="1788" spans="1:1" x14ac:dyDescent="0.25">
      <c r="A1788" s="11"/>
    </row>
    <row r="1789" spans="1:1" x14ac:dyDescent="0.25">
      <c r="A1789" s="11"/>
    </row>
    <row r="1790" spans="1:1" x14ac:dyDescent="0.25">
      <c r="A1790" s="11"/>
    </row>
    <row r="1791" spans="1:1" x14ac:dyDescent="0.25">
      <c r="A1791" s="11"/>
    </row>
    <row r="1792" spans="1:1" x14ac:dyDescent="0.25">
      <c r="A1792" s="11"/>
    </row>
    <row r="1793" spans="1:1" x14ac:dyDescent="0.25">
      <c r="A1793" s="11"/>
    </row>
    <row r="1794" spans="1:1" x14ac:dyDescent="0.25">
      <c r="A1794" s="11"/>
    </row>
    <row r="1795" spans="1:1" x14ac:dyDescent="0.25">
      <c r="A1795" s="11"/>
    </row>
    <row r="1796" spans="1:1" x14ac:dyDescent="0.25">
      <c r="A1796" s="11"/>
    </row>
    <row r="1797" spans="1:1" x14ac:dyDescent="0.25">
      <c r="A1797" s="11"/>
    </row>
    <row r="1798" spans="1:1" x14ac:dyDescent="0.25">
      <c r="A1798" s="11"/>
    </row>
    <row r="1799" spans="1:1" x14ac:dyDescent="0.25">
      <c r="A1799" s="11"/>
    </row>
    <row r="1800" spans="1:1" x14ac:dyDescent="0.25">
      <c r="A1800" s="11"/>
    </row>
    <row r="1801" spans="1:1" x14ac:dyDescent="0.25">
      <c r="A1801" s="11"/>
    </row>
    <row r="1802" spans="1:1" x14ac:dyDescent="0.25">
      <c r="A1802" s="11"/>
    </row>
    <row r="1803" spans="1:1" x14ac:dyDescent="0.25">
      <c r="A1803" s="11"/>
    </row>
    <row r="1804" spans="1:1" x14ac:dyDescent="0.25">
      <c r="A1804" s="11"/>
    </row>
    <row r="1805" spans="1:1" x14ac:dyDescent="0.25">
      <c r="A1805" s="11"/>
    </row>
    <row r="1806" spans="1:1" x14ac:dyDescent="0.25">
      <c r="A1806" s="11"/>
    </row>
    <row r="1807" spans="1:1" x14ac:dyDescent="0.25">
      <c r="A1807" s="11"/>
    </row>
    <row r="1808" spans="1:1" x14ac:dyDescent="0.25">
      <c r="A1808" s="11"/>
    </row>
    <row r="1809" spans="1:1" x14ac:dyDescent="0.25">
      <c r="A1809" s="11"/>
    </row>
    <row r="1810" spans="1:1" x14ac:dyDescent="0.25">
      <c r="A1810" s="11"/>
    </row>
    <row r="1811" spans="1:1" x14ac:dyDescent="0.25">
      <c r="A1811" s="11"/>
    </row>
    <row r="1812" spans="1:1" x14ac:dyDescent="0.25">
      <c r="A1812" s="11"/>
    </row>
    <row r="1813" spans="1:1" x14ac:dyDescent="0.25">
      <c r="A1813" s="11"/>
    </row>
    <row r="1814" spans="1:1" x14ac:dyDescent="0.25">
      <c r="A1814" s="11"/>
    </row>
    <row r="1815" spans="1:1" x14ac:dyDescent="0.25">
      <c r="A1815" s="11"/>
    </row>
    <row r="1816" spans="1:1" x14ac:dyDescent="0.25">
      <c r="A1816" s="11"/>
    </row>
    <row r="1817" spans="1:1" x14ac:dyDescent="0.25">
      <c r="A1817" s="11"/>
    </row>
    <row r="1818" spans="1:1" x14ac:dyDescent="0.25">
      <c r="A1818" s="11"/>
    </row>
    <row r="1819" spans="1:1" x14ac:dyDescent="0.25">
      <c r="A1819" s="11"/>
    </row>
    <row r="1820" spans="1:1" x14ac:dyDescent="0.25">
      <c r="A1820" s="11"/>
    </row>
    <row r="1821" spans="1:1" x14ac:dyDescent="0.25">
      <c r="A1821" s="11"/>
    </row>
    <row r="1822" spans="1:1" x14ac:dyDescent="0.25">
      <c r="A1822" s="11"/>
    </row>
    <row r="1823" spans="1:1" x14ac:dyDescent="0.25">
      <c r="A1823" s="11"/>
    </row>
    <row r="1824" spans="1:1" x14ac:dyDescent="0.25">
      <c r="A1824" s="11"/>
    </row>
    <row r="1825" spans="1:1" x14ac:dyDescent="0.25">
      <c r="A1825" s="11"/>
    </row>
    <row r="1826" spans="1:1" x14ac:dyDescent="0.25">
      <c r="A1826" s="11"/>
    </row>
    <row r="1827" spans="1:1" x14ac:dyDescent="0.25">
      <c r="A1827" s="11"/>
    </row>
    <row r="1828" spans="1:1" x14ac:dyDescent="0.25">
      <c r="A1828" s="11"/>
    </row>
    <row r="1829" spans="1:1" x14ac:dyDescent="0.25">
      <c r="A1829" s="11"/>
    </row>
    <row r="1830" spans="1:1" x14ac:dyDescent="0.25">
      <c r="A1830" s="11"/>
    </row>
    <row r="1831" spans="1:1" x14ac:dyDescent="0.25">
      <c r="A1831" s="11"/>
    </row>
    <row r="1832" spans="1:1" x14ac:dyDescent="0.25">
      <c r="A1832" s="11"/>
    </row>
    <row r="1833" spans="1:1" x14ac:dyDescent="0.25">
      <c r="A1833" s="11"/>
    </row>
    <row r="1834" spans="1:1" x14ac:dyDescent="0.25">
      <c r="A1834" s="11"/>
    </row>
    <row r="1835" spans="1:1" x14ac:dyDescent="0.25">
      <c r="A1835" s="11"/>
    </row>
    <row r="1836" spans="1:1" x14ac:dyDescent="0.25">
      <c r="A1836" s="11"/>
    </row>
    <row r="1837" spans="1:1" x14ac:dyDescent="0.25">
      <c r="A1837" s="11"/>
    </row>
    <row r="1838" spans="1:1" x14ac:dyDescent="0.25">
      <c r="A1838" s="11"/>
    </row>
    <row r="1839" spans="1:1" x14ac:dyDescent="0.25">
      <c r="A1839" s="11"/>
    </row>
    <row r="1840" spans="1:1" x14ac:dyDescent="0.25">
      <c r="A1840" s="11"/>
    </row>
    <row r="1841" spans="1:1" x14ac:dyDescent="0.25">
      <c r="A1841" s="11"/>
    </row>
    <row r="1842" spans="1:1" x14ac:dyDescent="0.25">
      <c r="A1842" s="11"/>
    </row>
    <row r="1843" spans="1:1" x14ac:dyDescent="0.25">
      <c r="A1843" s="11"/>
    </row>
    <row r="1844" spans="1:1" x14ac:dyDescent="0.25">
      <c r="A1844" s="11"/>
    </row>
    <row r="1845" spans="1:1" x14ac:dyDescent="0.25">
      <c r="A1845" s="11"/>
    </row>
    <row r="1846" spans="1:1" x14ac:dyDescent="0.25">
      <c r="A1846" s="11"/>
    </row>
    <row r="1847" spans="1:1" x14ac:dyDescent="0.25">
      <c r="A1847" s="11"/>
    </row>
    <row r="1848" spans="1:1" x14ac:dyDescent="0.25">
      <c r="A1848" s="11"/>
    </row>
    <row r="1849" spans="1:1" x14ac:dyDescent="0.25">
      <c r="A1849" s="11"/>
    </row>
    <row r="1850" spans="1:1" x14ac:dyDescent="0.25">
      <c r="A1850" s="11"/>
    </row>
    <row r="1851" spans="1:1" x14ac:dyDescent="0.25">
      <c r="A1851" s="11"/>
    </row>
    <row r="1852" spans="1:1" x14ac:dyDescent="0.25">
      <c r="A1852" s="11"/>
    </row>
    <row r="1853" spans="1:1" x14ac:dyDescent="0.25">
      <c r="A1853" s="11"/>
    </row>
    <row r="1854" spans="1:1" x14ac:dyDescent="0.25">
      <c r="A1854" s="11"/>
    </row>
    <row r="1855" spans="1:1" x14ac:dyDescent="0.25">
      <c r="A1855" s="11"/>
    </row>
    <row r="1856" spans="1:1" x14ac:dyDescent="0.25">
      <c r="A1856" s="11"/>
    </row>
    <row r="1857" spans="1:1" x14ac:dyDescent="0.25">
      <c r="A1857" s="11"/>
    </row>
    <row r="1858" spans="1:1" x14ac:dyDescent="0.25">
      <c r="A1858" s="11"/>
    </row>
    <row r="1859" spans="1:1" x14ac:dyDescent="0.25">
      <c r="A1859" s="11"/>
    </row>
    <row r="1860" spans="1:1" x14ac:dyDescent="0.25">
      <c r="A1860" s="11"/>
    </row>
    <row r="1861" spans="1:1" x14ac:dyDescent="0.25">
      <c r="A1861" s="11"/>
    </row>
    <row r="1862" spans="1:1" x14ac:dyDescent="0.25">
      <c r="A1862" s="11"/>
    </row>
    <row r="1863" spans="1:1" x14ac:dyDescent="0.25">
      <c r="A1863" s="11"/>
    </row>
    <row r="1864" spans="1:1" x14ac:dyDescent="0.25">
      <c r="A1864" s="11"/>
    </row>
    <row r="1865" spans="1:1" x14ac:dyDescent="0.25">
      <c r="A1865" s="11"/>
    </row>
    <row r="1866" spans="1:1" x14ac:dyDescent="0.25">
      <c r="A1866" s="11"/>
    </row>
    <row r="1867" spans="1:1" x14ac:dyDescent="0.25">
      <c r="A1867" s="11"/>
    </row>
    <row r="1868" spans="1:1" x14ac:dyDescent="0.25">
      <c r="A1868" s="11"/>
    </row>
    <row r="1869" spans="1:1" x14ac:dyDescent="0.25">
      <c r="A1869" s="11"/>
    </row>
    <row r="1870" spans="1:1" x14ac:dyDescent="0.25">
      <c r="A1870" s="11"/>
    </row>
    <row r="1871" spans="1:1" x14ac:dyDescent="0.25">
      <c r="A1871" s="11"/>
    </row>
    <row r="1872" spans="1:1" x14ac:dyDescent="0.25">
      <c r="A1872" s="11"/>
    </row>
    <row r="1873" spans="1:1" x14ac:dyDescent="0.25">
      <c r="A1873" s="11"/>
    </row>
    <row r="1874" spans="1:1" x14ac:dyDescent="0.25">
      <c r="A1874" s="11"/>
    </row>
    <row r="1875" spans="1:1" x14ac:dyDescent="0.25">
      <c r="A1875" s="11"/>
    </row>
    <row r="1876" spans="1:1" x14ac:dyDescent="0.25">
      <c r="A1876" s="11"/>
    </row>
    <row r="1877" spans="1:1" x14ac:dyDescent="0.25">
      <c r="A1877" s="11"/>
    </row>
    <row r="1878" spans="1:1" x14ac:dyDescent="0.25">
      <c r="A1878" s="11"/>
    </row>
    <row r="1879" spans="1:1" x14ac:dyDescent="0.25">
      <c r="A1879" s="11"/>
    </row>
    <row r="1880" spans="1:1" x14ac:dyDescent="0.25">
      <c r="A1880" s="11"/>
    </row>
    <row r="1881" spans="1:1" x14ac:dyDescent="0.25">
      <c r="A1881" s="11"/>
    </row>
    <row r="1882" spans="1:1" x14ac:dyDescent="0.25">
      <c r="A1882" s="11"/>
    </row>
    <row r="1883" spans="1:1" x14ac:dyDescent="0.25">
      <c r="A1883" s="11"/>
    </row>
    <row r="1884" spans="1:1" x14ac:dyDescent="0.25">
      <c r="A1884" s="11"/>
    </row>
    <row r="1885" spans="1:1" x14ac:dyDescent="0.25">
      <c r="A1885" s="11"/>
    </row>
    <row r="1886" spans="1:1" x14ac:dyDescent="0.25">
      <c r="A1886" s="11"/>
    </row>
    <row r="1887" spans="1:1" x14ac:dyDescent="0.25">
      <c r="A1887" s="11"/>
    </row>
    <row r="1888" spans="1:1" x14ac:dyDescent="0.25">
      <c r="A1888" s="11"/>
    </row>
    <row r="1889" spans="1:1" x14ac:dyDescent="0.25">
      <c r="A1889" s="11"/>
    </row>
    <row r="1890" spans="1:1" x14ac:dyDescent="0.25">
      <c r="A1890" s="11"/>
    </row>
    <row r="1891" spans="1:1" x14ac:dyDescent="0.25">
      <c r="A1891" s="11"/>
    </row>
    <row r="1892" spans="1:1" x14ac:dyDescent="0.25">
      <c r="A1892" s="11"/>
    </row>
    <row r="1893" spans="1:1" x14ac:dyDescent="0.25">
      <c r="A1893" s="11"/>
    </row>
    <row r="1894" spans="1:1" x14ac:dyDescent="0.25">
      <c r="A1894" s="11"/>
    </row>
    <row r="1895" spans="1:1" x14ac:dyDescent="0.25">
      <c r="A1895" s="11"/>
    </row>
    <row r="1896" spans="1:1" x14ac:dyDescent="0.25">
      <c r="A1896" s="11"/>
    </row>
    <row r="1897" spans="1:1" x14ac:dyDescent="0.25">
      <c r="A1897" s="11"/>
    </row>
    <row r="1898" spans="1:1" x14ac:dyDescent="0.25">
      <c r="A1898" s="11"/>
    </row>
    <row r="1899" spans="1:1" x14ac:dyDescent="0.25">
      <c r="A1899" s="11"/>
    </row>
    <row r="1900" spans="1:1" x14ac:dyDescent="0.25">
      <c r="A1900" s="11"/>
    </row>
    <row r="1901" spans="1:1" x14ac:dyDescent="0.25">
      <c r="A1901" s="11"/>
    </row>
    <row r="1902" spans="1:1" x14ac:dyDescent="0.25">
      <c r="A1902" s="11"/>
    </row>
    <row r="1903" spans="1:1" x14ac:dyDescent="0.25">
      <c r="A1903" s="11"/>
    </row>
    <row r="1904" spans="1:1" x14ac:dyDescent="0.25">
      <c r="A1904" s="11"/>
    </row>
    <row r="1905" spans="1:1" x14ac:dyDescent="0.25">
      <c r="A1905" s="11"/>
    </row>
    <row r="1906" spans="1:1" x14ac:dyDescent="0.25">
      <c r="A1906" s="11"/>
    </row>
    <row r="1907" spans="1:1" x14ac:dyDescent="0.25">
      <c r="A1907" s="11"/>
    </row>
    <row r="1908" spans="1:1" x14ac:dyDescent="0.25">
      <c r="A1908" s="11"/>
    </row>
    <row r="1909" spans="1:1" x14ac:dyDescent="0.25">
      <c r="A1909" s="11"/>
    </row>
    <row r="1910" spans="1:1" x14ac:dyDescent="0.25">
      <c r="A1910" s="11"/>
    </row>
    <row r="1911" spans="1:1" x14ac:dyDescent="0.25">
      <c r="A1911" s="11"/>
    </row>
    <row r="1912" spans="1:1" x14ac:dyDescent="0.25">
      <c r="A1912" s="11"/>
    </row>
    <row r="1913" spans="1:1" x14ac:dyDescent="0.25">
      <c r="A1913" s="11"/>
    </row>
    <row r="1914" spans="1:1" x14ac:dyDescent="0.25">
      <c r="A1914" s="11"/>
    </row>
    <row r="1915" spans="1:1" x14ac:dyDescent="0.25">
      <c r="A1915" s="11"/>
    </row>
    <row r="1916" spans="1:1" x14ac:dyDescent="0.25">
      <c r="A1916" s="11"/>
    </row>
    <row r="1917" spans="1:1" x14ac:dyDescent="0.25">
      <c r="A1917" s="11"/>
    </row>
    <row r="1918" spans="1:1" x14ac:dyDescent="0.25">
      <c r="A1918" s="11"/>
    </row>
    <row r="1919" spans="1:1" x14ac:dyDescent="0.25">
      <c r="A1919" s="11"/>
    </row>
    <row r="1920" spans="1:1" x14ac:dyDescent="0.25">
      <c r="A1920" s="11"/>
    </row>
    <row r="1921" spans="1:1" x14ac:dyDescent="0.25">
      <c r="A1921" s="11"/>
    </row>
    <row r="1922" spans="1:1" x14ac:dyDescent="0.25">
      <c r="A1922" s="11"/>
    </row>
    <row r="1923" spans="1:1" x14ac:dyDescent="0.25">
      <c r="A1923" s="11"/>
    </row>
    <row r="1924" spans="1:1" x14ac:dyDescent="0.25">
      <c r="A1924" s="11"/>
    </row>
    <row r="1925" spans="1:1" x14ac:dyDescent="0.25">
      <c r="A1925" s="11"/>
    </row>
    <row r="1926" spans="1:1" x14ac:dyDescent="0.25">
      <c r="A1926" s="11"/>
    </row>
    <row r="1927" spans="1:1" x14ac:dyDescent="0.25">
      <c r="A1927" s="11"/>
    </row>
    <row r="1928" spans="1:1" x14ac:dyDescent="0.25">
      <c r="A1928" s="11"/>
    </row>
    <row r="1929" spans="1:1" x14ac:dyDescent="0.25">
      <c r="A1929" s="11"/>
    </row>
    <row r="1930" spans="1:1" x14ac:dyDescent="0.25">
      <c r="A1930" s="11"/>
    </row>
    <row r="1931" spans="1:1" x14ac:dyDescent="0.25">
      <c r="A1931" s="11"/>
    </row>
    <row r="1932" spans="1:1" x14ac:dyDescent="0.25">
      <c r="A1932" s="11"/>
    </row>
    <row r="1933" spans="1:1" x14ac:dyDescent="0.25">
      <c r="A1933" s="11"/>
    </row>
    <row r="1934" spans="1:1" x14ac:dyDescent="0.25">
      <c r="A1934" s="11"/>
    </row>
    <row r="1935" spans="1:1" x14ac:dyDescent="0.25">
      <c r="A1935" s="11"/>
    </row>
    <row r="1936" spans="1:1" x14ac:dyDescent="0.25">
      <c r="A1936" s="11"/>
    </row>
    <row r="1937" spans="1:1" x14ac:dyDescent="0.25">
      <c r="A1937" s="11"/>
    </row>
    <row r="1938" spans="1:1" x14ac:dyDescent="0.25">
      <c r="A1938" s="11"/>
    </row>
    <row r="1939" spans="1:1" x14ac:dyDescent="0.25">
      <c r="A1939" s="11"/>
    </row>
    <row r="1940" spans="1:1" x14ac:dyDescent="0.25">
      <c r="A1940" s="11"/>
    </row>
    <row r="1941" spans="1:1" x14ac:dyDescent="0.25">
      <c r="A1941" s="11"/>
    </row>
    <row r="1942" spans="1:1" x14ac:dyDescent="0.25">
      <c r="A1942" s="11"/>
    </row>
    <row r="1943" spans="1:1" x14ac:dyDescent="0.25">
      <c r="A1943" s="11"/>
    </row>
    <row r="1944" spans="1:1" x14ac:dyDescent="0.25">
      <c r="A1944" s="11"/>
    </row>
    <row r="1945" spans="1:1" x14ac:dyDescent="0.25">
      <c r="A1945" s="11"/>
    </row>
    <row r="1946" spans="1:1" x14ac:dyDescent="0.25">
      <c r="A1946" s="11"/>
    </row>
    <row r="1947" spans="1:1" x14ac:dyDescent="0.25">
      <c r="A1947" s="11"/>
    </row>
    <row r="1948" spans="1:1" x14ac:dyDescent="0.25">
      <c r="A1948" s="11"/>
    </row>
    <row r="1949" spans="1:1" x14ac:dyDescent="0.25">
      <c r="A1949" s="11"/>
    </row>
    <row r="1950" spans="1:1" x14ac:dyDescent="0.25">
      <c r="A1950" s="11"/>
    </row>
    <row r="1951" spans="1:1" x14ac:dyDescent="0.25">
      <c r="A1951" s="11"/>
    </row>
    <row r="1952" spans="1:1" x14ac:dyDescent="0.25">
      <c r="A1952" s="11"/>
    </row>
    <row r="1953" spans="1:1" x14ac:dyDescent="0.25">
      <c r="A1953" s="11"/>
    </row>
    <row r="1954" spans="1:1" x14ac:dyDescent="0.25">
      <c r="A1954" s="11"/>
    </row>
    <row r="1955" spans="1:1" x14ac:dyDescent="0.25">
      <c r="A1955" s="11"/>
    </row>
    <row r="1956" spans="1:1" x14ac:dyDescent="0.25">
      <c r="A1956" s="11"/>
    </row>
    <row r="1957" spans="1:1" x14ac:dyDescent="0.25">
      <c r="A1957" s="11"/>
    </row>
    <row r="1958" spans="1:1" x14ac:dyDescent="0.25">
      <c r="A1958" s="11"/>
    </row>
    <row r="1959" spans="1:1" x14ac:dyDescent="0.25">
      <c r="A1959" s="11"/>
    </row>
    <row r="1960" spans="1:1" x14ac:dyDescent="0.25">
      <c r="A1960" s="11"/>
    </row>
    <row r="1961" spans="1:1" x14ac:dyDescent="0.25">
      <c r="A1961" s="11"/>
    </row>
    <row r="1962" spans="1:1" x14ac:dyDescent="0.25">
      <c r="A1962" s="11"/>
    </row>
    <row r="1963" spans="1:1" x14ac:dyDescent="0.25">
      <c r="A1963" s="11"/>
    </row>
    <row r="1964" spans="1:1" x14ac:dyDescent="0.25">
      <c r="A1964" s="11"/>
    </row>
    <row r="1965" spans="1:1" x14ac:dyDescent="0.25">
      <c r="A1965" s="11"/>
    </row>
    <row r="1966" spans="1:1" x14ac:dyDescent="0.25">
      <c r="A1966" s="11"/>
    </row>
    <row r="1967" spans="1:1" x14ac:dyDescent="0.25">
      <c r="A1967" s="11"/>
    </row>
    <row r="1968" spans="1:1" x14ac:dyDescent="0.25">
      <c r="A1968" s="11"/>
    </row>
    <row r="1969" spans="1:1" x14ac:dyDescent="0.25">
      <c r="A1969" s="11"/>
    </row>
    <row r="1970" spans="1:1" x14ac:dyDescent="0.25">
      <c r="A1970" s="11"/>
    </row>
    <row r="1971" spans="1:1" x14ac:dyDescent="0.25">
      <c r="A1971" s="11"/>
    </row>
    <row r="1972" spans="1:1" x14ac:dyDescent="0.25">
      <c r="A1972" s="11"/>
    </row>
    <row r="1973" spans="1:1" x14ac:dyDescent="0.25">
      <c r="A1973" s="11"/>
    </row>
    <row r="1974" spans="1:1" x14ac:dyDescent="0.25">
      <c r="A1974" s="11"/>
    </row>
    <row r="1975" spans="1:1" x14ac:dyDescent="0.25">
      <c r="A1975" s="11"/>
    </row>
    <row r="1976" spans="1:1" x14ac:dyDescent="0.25">
      <c r="A1976" s="11"/>
    </row>
    <row r="1977" spans="1:1" x14ac:dyDescent="0.25">
      <c r="A1977" s="11"/>
    </row>
    <row r="1978" spans="1:1" x14ac:dyDescent="0.25">
      <c r="A1978" s="11"/>
    </row>
    <row r="1979" spans="1:1" x14ac:dyDescent="0.25">
      <c r="A1979" s="11"/>
    </row>
    <row r="1980" spans="1:1" x14ac:dyDescent="0.25">
      <c r="A1980" s="11"/>
    </row>
    <row r="1981" spans="1:1" x14ac:dyDescent="0.25">
      <c r="A1981" s="11"/>
    </row>
    <row r="1982" spans="1:1" x14ac:dyDescent="0.25">
      <c r="A1982" s="11"/>
    </row>
    <row r="1983" spans="1:1" x14ac:dyDescent="0.25">
      <c r="A1983" s="11"/>
    </row>
    <row r="1984" spans="1:1" x14ac:dyDescent="0.25">
      <c r="A1984" s="11"/>
    </row>
    <row r="1985" spans="1:1" x14ac:dyDescent="0.25">
      <c r="A1985" s="11"/>
    </row>
    <row r="1986" spans="1:1" x14ac:dyDescent="0.25">
      <c r="A1986" s="11"/>
    </row>
    <row r="1987" spans="1:1" x14ac:dyDescent="0.25">
      <c r="A1987" s="11"/>
    </row>
    <row r="1988" spans="1:1" x14ac:dyDescent="0.25">
      <c r="A1988" s="11"/>
    </row>
    <row r="1989" spans="1:1" x14ac:dyDescent="0.25">
      <c r="A1989" s="11"/>
    </row>
    <row r="1990" spans="1:1" x14ac:dyDescent="0.25">
      <c r="A1990" s="11"/>
    </row>
    <row r="1991" spans="1:1" x14ac:dyDescent="0.25">
      <c r="A1991" s="11"/>
    </row>
    <row r="1992" spans="1:1" x14ac:dyDescent="0.25">
      <c r="A1992" s="11"/>
    </row>
    <row r="1993" spans="1:1" x14ac:dyDescent="0.25">
      <c r="A1993" s="11"/>
    </row>
    <row r="1994" spans="1:1" x14ac:dyDescent="0.25">
      <c r="A1994" s="11"/>
    </row>
    <row r="1995" spans="1:1" x14ac:dyDescent="0.25">
      <c r="A1995" s="11"/>
    </row>
    <row r="1996" spans="1:1" x14ac:dyDescent="0.25">
      <c r="A1996" s="11"/>
    </row>
    <row r="1997" spans="1:1" x14ac:dyDescent="0.25">
      <c r="A1997" s="11"/>
    </row>
    <row r="1998" spans="1:1" x14ac:dyDescent="0.25">
      <c r="A1998" s="11"/>
    </row>
    <row r="1999" spans="1:1" x14ac:dyDescent="0.25">
      <c r="A1999" s="11"/>
    </row>
    <row r="2000" spans="1:1" x14ac:dyDescent="0.25">
      <c r="A2000" s="11"/>
    </row>
    <row r="2001" spans="1:1" x14ac:dyDescent="0.25">
      <c r="A2001" s="11"/>
    </row>
    <row r="2002" spans="1:1" x14ac:dyDescent="0.25">
      <c r="A2002" s="11"/>
    </row>
    <row r="2003" spans="1:1" x14ac:dyDescent="0.25">
      <c r="A2003" s="11"/>
    </row>
    <row r="2004" spans="1:1" x14ac:dyDescent="0.25">
      <c r="A2004" s="11"/>
    </row>
    <row r="2005" spans="1:1" x14ac:dyDescent="0.25">
      <c r="A2005" s="11"/>
    </row>
    <row r="2006" spans="1:1" x14ac:dyDescent="0.25">
      <c r="A2006" s="11"/>
    </row>
    <row r="2007" spans="1:1" x14ac:dyDescent="0.25">
      <c r="A2007" s="11"/>
    </row>
    <row r="2008" spans="1:1" x14ac:dyDescent="0.25">
      <c r="A2008" s="11"/>
    </row>
    <row r="2009" spans="1:1" x14ac:dyDescent="0.25">
      <c r="A2009" s="11"/>
    </row>
    <row r="2010" spans="1:1" x14ac:dyDescent="0.25">
      <c r="A2010" s="11"/>
    </row>
    <row r="2011" spans="1:1" x14ac:dyDescent="0.25">
      <c r="A2011" s="11"/>
    </row>
    <row r="2012" spans="1:1" x14ac:dyDescent="0.25">
      <c r="A2012" s="11"/>
    </row>
    <row r="2013" spans="1:1" x14ac:dyDescent="0.25">
      <c r="A2013" s="11"/>
    </row>
    <row r="2014" spans="1:1" x14ac:dyDescent="0.25">
      <c r="A2014" s="11"/>
    </row>
    <row r="2015" spans="1:1" x14ac:dyDescent="0.25">
      <c r="A2015" s="11"/>
    </row>
    <row r="2016" spans="1:1" x14ac:dyDescent="0.25">
      <c r="A2016" s="11"/>
    </row>
    <row r="2017" spans="1:1" x14ac:dyDescent="0.25">
      <c r="A2017" s="11"/>
    </row>
    <row r="2018" spans="1:1" x14ac:dyDescent="0.25">
      <c r="A2018" s="11"/>
    </row>
    <row r="2019" spans="1:1" x14ac:dyDescent="0.25">
      <c r="A2019" s="11"/>
    </row>
    <row r="2020" spans="1:1" x14ac:dyDescent="0.25">
      <c r="A2020" s="11"/>
    </row>
    <row r="2021" spans="1:1" x14ac:dyDescent="0.25">
      <c r="A2021" s="11"/>
    </row>
    <row r="2022" spans="1:1" x14ac:dyDescent="0.25">
      <c r="A2022" s="11"/>
    </row>
    <row r="2023" spans="1:1" x14ac:dyDescent="0.25">
      <c r="A2023" s="11"/>
    </row>
    <row r="2024" spans="1:1" x14ac:dyDescent="0.25">
      <c r="A2024" s="11"/>
    </row>
    <row r="2025" spans="1:1" x14ac:dyDescent="0.25">
      <c r="A2025" s="11"/>
    </row>
    <row r="2026" spans="1:1" x14ac:dyDescent="0.25">
      <c r="A2026" s="11"/>
    </row>
    <row r="2027" spans="1:1" x14ac:dyDescent="0.25">
      <c r="A2027" s="11"/>
    </row>
    <row r="2028" spans="1:1" x14ac:dyDescent="0.25">
      <c r="A2028" s="11"/>
    </row>
    <row r="2029" spans="1:1" x14ac:dyDescent="0.25">
      <c r="A2029" s="11"/>
    </row>
    <row r="2030" spans="1:1" x14ac:dyDescent="0.25">
      <c r="A2030" s="11"/>
    </row>
    <row r="2031" spans="1:1" x14ac:dyDescent="0.25">
      <c r="A2031" s="11"/>
    </row>
    <row r="2032" spans="1:1" x14ac:dyDescent="0.25">
      <c r="A2032" s="11"/>
    </row>
    <row r="2033" spans="1:1" x14ac:dyDescent="0.25">
      <c r="A2033" s="11"/>
    </row>
    <row r="2034" spans="1:1" x14ac:dyDescent="0.25">
      <c r="A2034" s="11"/>
    </row>
    <row r="2035" spans="1:1" x14ac:dyDescent="0.25">
      <c r="A2035" s="11"/>
    </row>
    <row r="2036" spans="1:1" x14ac:dyDescent="0.25">
      <c r="A2036" s="11"/>
    </row>
    <row r="2037" spans="1:1" x14ac:dyDescent="0.25">
      <c r="A2037" s="11"/>
    </row>
    <row r="2038" spans="1:1" x14ac:dyDescent="0.25">
      <c r="A2038" s="11"/>
    </row>
    <row r="2039" spans="1:1" x14ac:dyDescent="0.25">
      <c r="A2039" s="11"/>
    </row>
    <row r="2040" spans="1:1" x14ac:dyDescent="0.25">
      <c r="A2040" s="11"/>
    </row>
    <row r="2041" spans="1:1" x14ac:dyDescent="0.25">
      <c r="A2041" s="11"/>
    </row>
    <row r="2042" spans="1:1" x14ac:dyDescent="0.25">
      <c r="A2042" s="11"/>
    </row>
    <row r="2043" spans="1:1" x14ac:dyDescent="0.25">
      <c r="A2043" s="11"/>
    </row>
    <row r="2044" spans="1:1" x14ac:dyDescent="0.25">
      <c r="A2044" s="11"/>
    </row>
    <row r="2045" spans="1:1" x14ac:dyDescent="0.25">
      <c r="A2045" s="11"/>
    </row>
    <row r="2046" spans="1:1" x14ac:dyDescent="0.25">
      <c r="A2046" s="11"/>
    </row>
    <row r="2047" spans="1:1" x14ac:dyDescent="0.25">
      <c r="A2047" s="11"/>
    </row>
    <row r="2048" spans="1:1" x14ac:dyDescent="0.25">
      <c r="A2048" s="11"/>
    </row>
    <row r="2049" spans="1:1" x14ac:dyDescent="0.25">
      <c r="A2049" s="11"/>
    </row>
    <row r="2050" spans="1:1" x14ac:dyDescent="0.25">
      <c r="A2050" s="11"/>
    </row>
    <row r="2051" spans="1:1" x14ac:dyDescent="0.25">
      <c r="A2051" s="11"/>
    </row>
    <row r="2052" spans="1:1" x14ac:dyDescent="0.25">
      <c r="A2052" s="11"/>
    </row>
    <row r="2053" spans="1:1" x14ac:dyDescent="0.25">
      <c r="A2053" s="11"/>
    </row>
    <row r="2054" spans="1:1" x14ac:dyDescent="0.25">
      <c r="A2054" s="11"/>
    </row>
    <row r="2055" spans="1:1" x14ac:dyDescent="0.25">
      <c r="A2055" s="11"/>
    </row>
    <row r="2056" spans="1:1" x14ac:dyDescent="0.25">
      <c r="A2056" s="11"/>
    </row>
    <row r="2057" spans="1:1" x14ac:dyDescent="0.25">
      <c r="A2057" s="11"/>
    </row>
    <row r="2058" spans="1:1" x14ac:dyDescent="0.25">
      <c r="A2058" s="11"/>
    </row>
    <row r="2059" spans="1:1" x14ac:dyDescent="0.25">
      <c r="A2059" s="11"/>
    </row>
    <row r="2060" spans="1:1" x14ac:dyDescent="0.25">
      <c r="A2060" s="11"/>
    </row>
    <row r="2061" spans="1:1" x14ac:dyDescent="0.25">
      <c r="A2061" s="11"/>
    </row>
    <row r="2062" spans="1:1" x14ac:dyDescent="0.25">
      <c r="A2062" s="11"/>
    </row>
    <row r="2063" spans="1:1" x14ac:dyDescent="0.25">
      <c r="A2063" s="11"/>
    </row>
    <row r="2064" spans="1:1" x14ac:dyDescent="0.25">
      <c r="A2064" s="11"/>
    </row>
    <row r="2065" spans="1:1" x14ac:dyDescent="0.25">
      <c r="A2065" s="11"/>
    </row>
    <row r="2066" spans="1:1" x14ac:dyDescent="0.25">
      <c r="A2066" s="11"/>
    </row>
    <row r="2067" spans="1:1" x14ac:dyDescent="0.25">
      <c r="A2067" s="11"/>
    </row>
    <row r="2068" spans="1:1" x14ac:dyDescent="0.25">
      <c r="A2068" s="11"/>
    </row>
    <row r="2069" spans="1:1" x14ac:dyDescent="0.25">
      <c r="A2069" s="11"/>
    </row>
    <row r="2070" spans="1:1" x14ac:dyDescent="0.25">
      <c r="A2070" s="11"/>
    </row>
    <row r="2071" spans="1:1" x14ac:dyDescent="0.25">
      <c r="A2071" s="11"/>
    </row>
    <row r="2072" spans="1:1" x14ac:dyDescent="0.25">
      <c r="A2072" s="11"/>
    </row>
    <row r="2073" spans="1:1" x14ac:dyDescent="0.25">
      <c r="A2073" s="11"/>
    </row>
    <row r="2074" spans="1:1" x14ac:dyDescent="0.25">
      <c r="A2074" s="11"/>
    </row>
    <row r="2075" spans="1:1" x14ac:dyDescent="0.25">
      <c r="A2075" s="11"/>
    </row>
    <row r="2076" spans="1:1" x14ac:dyDescent="0.25">
      <c r="A2076" s="11"/>
    </row>
    <row r="2077" spans="1:1" x14ac:dyDescent="0.25">
      <c r="A2077" s="11"/>
    </row>
    <row r="2078" spans="1:1" x14ac:dyDescent="0.25">
      <c r="A2078" s="11"/>
    </row>
    <row r="2079" spans="1:1" x14ac:dyDescent="0.25">
      <c r="A2079" s="11"/>
    </row>
    <row r="2080" spans="1:1" x14ac:dyDescent="0.25">
      <c r="A2080" s="11"/>
    </row>
    <row r="2081" spans="1:1" x14ac:dyDescent="0.25">
      <c r="A2081" s="11"/>
    </row>
    <row r="2082" spans="1:1" x14ac:dyDescent="0.25">
      <c r="A2082" s="11"/>
    </row>
    <row r="2083" spans="1:1" x14ac:dyDescent="0.25">
      <c r="A2083" s="11"/>
    </row>
    <row r="2084" spans="1:1" x14ac:dyDescent="0.25">
      <c r="A2084" s="11"/>
    </row>
    <row r="2085" spans="1:1" x14ac:dyDescent="0.25">
      <c r="A2085" s="11"/>
    </row>
    <row r="2086" spans="1:1" x14ac:dyDescent="0.25">
      <c r="A2086" s="11"/>
    </row>
    <row r="2087" spans="1:1" x14ac:dyDescent="0.25">
      <c r="A2087" s="11"/>
    </row>
    <row r="2088" spans="1:1" x14ac:dyDescent="0.25">
      <c r="A2088" s="11"/>
    </row>
    <row r="2089" spans="1:1" x14ac:dyDescent="0.25">
      <c r="A2089" s="11"/>
    </row>
    <row r="2090" spans="1:1" x14ac:dyDescent="0.25">
      <c r="A2090" s="11"/>
    </row>
    <row r="2091" spans="1:1" x14ac:dyDescent="0.25">
      <c r="A2091" s="11"/>
    </row>
    <row r="2092" spans="1:1" x14ac:dyDescent="0.25">
      <c r="A2092" s="11"/>
    </row>
    <row r="2093" spans="1:1" x14ac:dyDescent="0.25">
      <c r="A2093" s="11"/>
    </row>
    <row r="2094" spans="1:1" x14ac:dyDescent="0.25">
      <c r="A2094" s="11"/>
    </row>
    <row r="2095" spans="1:1" x14ac:dyDescent="0.25">
      <c r="A2095" s="11"/>
    </row>
    <row r="2096" spans="1:1" x14ac:dyDescent="0.25">
      <c r="A2096" s="11"/>
    </row>
    <row r="2097" spans="1:1" x14ac:dyDescent="0.25">
      <c r="A2097" s="11"/>
    </row>
    <row r="2098" spans="1:1" x14ac:dyDescent="0.25">
      <c r="A2098" s="11"/>
    </row>
    <row r="2099" spans="1:1" x14ac:dyDescent="0.25">
      <c r="A2099" s="11"/>
    </row>
    <row r="2100" spans="1:1" x14ac:dyDescent="0.25">
      <c r="A2100" s="11"/>
    </row>
    <row r="2101" spans="1:1" x14ac:dyDescent="0.25">
      <c r="A2101" s="11"/>
    </row>
    <row r="2102" spans="1:1" x14ac:dyDescent="0.25">
      <c r="A2102" s="11"/>
    </row>
    <row r="2103" spans="1:1" x14ac:dyDescent="0.25">
      <c r="A2103" s="11"/>
    </row>
    <row r="2104" spans="1:1" x14ac:dyDescent="0.25">
      <c r="A2104" s="11"/>
    </row>
    <row r="2105" spans="1:1" x14ac:dyDescent="0.25">
      <c r="A2105" s="11"/>
    </row>
    <row r="2106" spans="1:1" x14ac:dyDescent="0.25">
      <c r="A2106" s="11"/>
    </row>
    <row r="2107" spans="1:1" x14ac:dyDescent="0.25">
      <c r="A2107" s="11"/>
    </row>
    <row r="2108" spans="1:1" x14ac:dyDescent="0.25">
      <c r="A2108" s="11"/>
    </row>
    <row r="2109" spans="1:1" x14ac:dyDescent="0.25">
      <c r="A2109" s="11"/>
    </row>
    <row r="2110" spans="1:1" x14ac:dyDescent="0.25">
      <c r="A2110" s="11"/>
    </row>
    <row r="2111" spans="1:1" x14ac:dyDescent="0.25">
      <c r="A2111" s="11"/>
    </row>
    <row r="2112" spans="1:1" x14ac:dyDescent="0.25">
      <c r="A2112" s="11"/>
    </row>
    <row r="2113" spans="1:1" x14ac:dyDescent="0.25">
      <c r="A2113" s="11"/>
    </row>
    <row r="2114" spans="1:1" x14ac:dyDescent="0.25">
      <c r="A2114" s="11"/>
    </row>
    <row r="2115" spans="1:1" x14ac:dyDescent="0.25">
      <c r="A2115" s="11"/>
    </row>
    <row r="2116" spans="1:1" x14ac:dyDescent="0.25">
      <c r="A2116" s="11"/>
    </row>
    <row r="2117" spans="1:1" x14ac:dyDescent="0.25">
      <c r="A2117" s="11"/>
    </row>
    <row r="2118" spans="1:1" x14ac:dyDescent="0.25">
      <c r="A2118" s="11"/>
    </row>
    <row r="2119" spans="1:1" x14ac:dyDescent="0.25">
      <c r="A2119" s="11"/>
    </row>
    <row r="2120" spans="1:1" x14ac:dyDescent="0.25">
      <c r="A2120" s="11"/>
    </row>
    <row r="2121" spans="1:1" x14ac:dyDescent="0.25">
      <c r="A2121" s="11"/>
    </row>
    <row r="2122" spans="1:1" x14ac:dyDescent="0.25">
      <c r="A2122" s="11"/>
    </row>
    <row r="2123" spans="1:1" x14ac:dyDescent="0.25">
      <c r="A2123" s="11"/>
    </row>
    <row r="2124" spans="1:1" x14ac:dyDescent="0.25">
      <c r="A2124" s="11"/>
    </row>
    <row r="2125" spans="1:1" x14ac:dyDescent="0.25">
      <c r="A2125" s="11"/>
    </row>
    <row r="2126" spans="1:1" x14ac:dyDescent="0.25">
      <c r="A2126" s="11"/>
    </row>
    <row r="2127" spans="1:1" x14ac:dyDescent="0.25">
      <c r="A2127" s="11"/>
    </row>
    <row r="2128" spans="1:1" x14ac:dyDescent="0.25">
      <c r="A2128" s="11"/>
    </row>
    <row r="2129" spans="1:1" x14ac:dyDescent="0.25">
      <c r="A2129" s="11"/>
    </row>
    <row r="2130" spans="1:1" x14ac:dyDescent="0.25">
      <c r="A2130" s="11"/>
    </row>
    <row r="2131" spans="1:1" x14ac:dyDescent="0.25">
      <c r="A2131" s="11"/>
    </row>
    <row r="2132" spans="1:1" x14ac:dyDescent="0.25">
      <c r="A2132" s="11"/>
    </row>
    <row r="2133" spans="1:1" x14ac:dyDescent="0.25">
      <c r="A2133" s="11"/>
    </row>
    <row r="2134" spans="1:1" x14ac:dyDescent="0.25">
      <c r="A2134" s="11"/>
    </row>
    <row r="2135" spans="1:1" x14ac:dyDescent="0.25">
      <c r="A2135" s="11"/>
    </row>
    <row r="2136" spans="1:1" x14ac:dyDescent="0.25">
      <c r="A2136" s="11"/>
    </row>
    <row r="2137" spans="1:1" x14ac:dyDescent="0.25">
      <c r="A2137" s="11"/>
    </row>
    <row r="2138" spans="1:1" x14ac:dyDescent="0.25">
      <c r="A2138" s="11"/>
    </row>
    <row r="2139" spans="1:1" x14ac:dyDescent="0.25">
      <c r="A2139" s="11"/>
    </row>
    <row r="2140" spans="1:1" x14ac:dyDescent="0.25">
      <c r="A2140" s="11"/>
    </row>
    <row r="2141" spans="1:1" x14ac:dyDescent="0.25">
      <c r="A2141" s="11"/>
    </row>
    <row r="2142" spans="1:1" x14ac:dyDescent="0.25">
      <c r="A2142" s="11"/>
    </row>
    <row r="2143" spans="1:1" x14ac:dyDescent="0.25">
      <c r="A2143" s="11"/>
    </row>
    <row r="2144" spans="1:1" x14ac:dyDescent="0.25">
      <c r="A2144" s="11"/>
    </row>
    <row r="2145" spans="1:1" x14ac:dyDescent="0.25">
      <c r="A2145" s="11"/>
    </row>
    <row r="2146" spans="1:1" x14ac:dyDescent="0.25">
      <c r="A2146" s="11"/>
    </row>
    <row r="2147" spans="1:1" x14ac:dyDescent="0.25">
      <c r="A2147" s="11"/>
    </row>
    <row r="2148" spans="1:1" x14ac:dyDescent="0.25">
      <c r="A2148" s="11"/>
    </row>
    <row r="2149" spans="1:1" x14ac:dyDescent="0.25">
      <c r="A2149" s="11"/>
    </row>
    <row r="2150" spans="1:1" x14ac:dyDescent="0.25">
      <c r="A2150" s="11"/>
    </row>
    <row r="2151" spans="1:1" x14ac:dyDescent="0.25">
      <c r="A2151" s="11"/>
    </row>
    <row r="2152" spans="1:1" x14ac:dyDescent="0.25">
      <c r="A2152" s="11"/>
    </row>
    <row r="2153" spans="1:1" x14ac:dyDescent="0.25">
      <c r="A2153" s="11"/>
    </row>
    <row r="2154" spans="1:1" x14ac:dyDescent="0.25">
      <c r="A2154" s="11"/>
    </row>
    <row r="2155" spans="1:1" x14ac:dyDescent="0.25">
      <c r="A2155" s="11"/>
    </row>
    <row r="2156" spans="1:1" x14ac:dyDescent="0.25">
      <c r="A2156" s="11"/>
    </row>
    <row r="2157" spans="1:1" x14ac:dyDescent="0.25">
      <c r="A2157" s="11"/>
    </row>
    <row r="2158" spans="1:1" x14ac:dyDescent="0.25">
      <c r="A2158" s="11"/>
    </row>
    <row r="2159" spans="1:1" x14ac:dyDescent="0.25">
      <c r="A2159" s="11"/>
    </row>
    <row r="2160" spans="1:1" x14ac:dyDescent="0.25">
      <c r="A2160" s="11"/>
    </row>
    <row r="2161" spans="1:1" x14ac:dyDescent="0.25">
      <c r="A2161" s="11"/>
    </row>
    <row r="2162" spans="1:1" x14ac:dyDescent="0.25">
      <c r="A2162" s="11"/>
    </row>
    <row r="2163" spans="1:1" x14ac:dyDescent="0.25">
      <c r="A2163" s="11"/>
    </row>
    <row r="2164" spans="1:1" x14ac:dyDescent="0.25">
      <c r="A2164" s="11"/>
    </row>
    <row r="2165" spans="1:1" x14ac:dyDescent="0.25">
      <c r="A2165" s="11"/>
    </row>
    <row r="2166" spans="1:1" x14ac:dyDescent="0.25">
      <c r="A2166" s="11"/>
    </row>
    <row r="2167" spans="1:1" x14ac:dyDescent="0.25">
      <c r="A2167" s="11"/>
    </row>
    <row r="2168" spans="1:1" x14ac:dyDescent="0.25">
      <c r="A2168" s="11"/>
    </row>
    <row r="2169" spans="1:1" x14ac:dyDescent="0.25">
      <c r="A2169" s="11"/>
    </row>
    <row r="2170" spans="1:1" x14ac:dyDescent="0.25">
      <c r="A2170" s="11"/>
    </row>
    <row r="2171" spans="1:1" x14ac:dyDescent="0.25">
      <c r="A2171" s="11"/>
    </row>
    <row r="2172" spans="1:1" x14ac:dyDescent="0.25">
      <c r="A2172" s="11"/>
    </row>
    <row r="2173" spans="1:1" x14ac:dyDescent="0.25">
      <c r="A2173" s="11"/>
    </row>
    <row r="2174" spans="1:1" x14ac:dyDescent="0.25">
      <c r="A2174" s="11"/>
    </row>
    <row r="2175" spans="1:1" x14ac:dyDescent="0.25">
      <c r="A2175" s="11"/>
    </row>
    <row r="2176" spans="1:1" x14ac:dyDescent="0.25">
      <c r="A2176" s="11"/>
    </row>
    <row r="2177" spans="1:1" x14ac:dyDescent="0.25">
      <c r="A2177" s="11"/>
    </row>
    <row r="2178" spans="1:1" x14ac:dyDescent="0.25">
      <c r="A2178" s="11"/>
    </row>
    <row r="2179" spans="1:1" x14ac:dyDescent="0.25">
      <c r="A2179" s="11"/>
    </row>
    <row r="2180" spans="1:1" x14ac:dyDescent="0.25">
      <c r="A2180" s="11"/>
    </row>
    <row r="2181" spans="1:1" x14ac:dyDescent="0.25">
      <c r="A2181" s="11"/>
    </row>
    <row r="2182" spans="1:1" x14ac:dyDescent="0.25">
      <c r="A2182" s="11"/>
    </row>
    <row r="2183" spans="1:1" x14ac:dyDescent="0.25">
      <c r="A2183" s="11"/>
    </row>
    <row r="2184" spans="1:1" x14ac:dyDescent="0.25">
      <c r="A2184" s="11"/>
    </row>
    <row r="2185" spans="1:1" x14ac:dyDescent="0.25">
      <c r="A2185" s="11"/>
    </row>
    <row r="2186" spans="1:1" x14ac:dyDescent="0.25">
      <c r="A2186" s="11"/>
    </row>
    <row r="2187" spans="1:1" x14ac:dyDescent="0.25">
      <c r="A2187" s="11"/>
    </row>
    <row r="2188" spans="1:1" x14ac:dyDescent="0.25">
      <c r="A2188" s="11"/>
    </row>
    <row r="2189" spans="1:1" x14ac:dyDescent="0.25">
      <c r="A2189" s="11"/>
    </row>
    <row r="2190" spans="1:1" x14ac:dyDescent="0.25">
      <c r="A2190" s="11"/>
    </row>
    <row r="2191" spans="1:1" x14ac:dyDescent="0.25">
      <c r="A2191" s="11"/>
    </row>
    <row r="2192" spans="1:1" x14ac:dyDescent="0.25">
      <c r="A2192" s="11"/>
    </row>
    <row r="2193" spans="1:1" x14ac:dyDescent="0.25">
      <c r="A2193" s="11"/>
    </row>
    <row r="2194" spans="1:1" x14ac:dyDescent="0.25">
      <c r="A2194" s="11"/>
    </row>
    <row r="2195" spans="1:1" x14ac:dyDescent="0.25">
      <c r="A2195" s="11"/>
    </row>
    <row r="2196" spans="1:1" x14ac:dyDescent="0.25">
      <c r="A2196" s="11"/>
    </row>
    <row r="2197" spans="1:1" x14ac:dyDescent="0.25">
      <c r="A2197" s="11"/>
    </row>
    <row r="2198" spans="1:1" x14ac:dyDescent="0.25">
      <c r="A2198" s="11"/>
    </row>
    <row r="2199" spans="1:1" x14ac:dyDescent="0.25">
      <c r="A2199" s="11"/>
    </row>
    <row r="2200" spans="1:1" x14ac:dyDescent="0.25">
      <c r="A2200" s="11"/>
    </row>
    <row r="2201" spans="1:1" x14ac:dyDescent="0.25">
      <c r="A2201" s="11"/>
    </row>
    <row r="2202" spans="1:1" x14ac:dyDescent="0.25">
      <c r="A2202" s="11"/>
    </row>
    <row r="2203" spans="1:1" x14ac:dyDescent="0.25">
      <c r="A2203" s="11"/>
    </row>
    <row r="2204" spans="1:1" x14ac:dyDescent="0.25">
      <c r="A2204" s="11"/>
    </row>
    <row r="2205" spans="1:1" x14ac:dyDescent="0.25">
      <c r="A2205" s="11"/>
    </row>
    <row r="2206" spans="1:1" x14ac:dyDescent="0.25">
      <c r="A2206" s="11"/>
    </row>
    <row r="2207" spans="1:1" x14ac:dyDescent="0.25">
      <c r="A2207" s="11"/>
    </row>
    <row r="2208" spans="1:1" x14ac:dyDescent="0.25">
      <c r="A2208" s="11"/>
    </row>
    <row r="2209" spans="1:1" x14ac:dyDescent="0.25">
      <c r="A2209" s="11"/>
    </row>
    <row r="2210" spans="1:1" x14ac:dyDescent="0.25">
      <c r="A2210" s="11"/>
    </row>
    <row r="2211" spans="1:1" x14ac:dyDescent="0.25">
      <c r="A2211" s="11"/>
    </row>
    <row r="2212" spans="1:1" x14ac:dyDescent="0.25">
      <c r="A2212" s="11"/>
    </row>
    <row r="2213" spans="1:1" x14ac:dyDescent="0.25">
      <c r="A2213" s="11"/>
    </row>
    <row r="2214" spans="1:1" x14ac:dyDescent="0.25">
      <c r="A2214" s="11"/>
    </row>
    <row r="2215" spans="1:1" x14ac:dyDescent="0.25">
      <c r="A2215" s="11"/>
    </row>
    <row r="2216" spans="1:1" x14ac:dyDescent="0.25">
      <c r="A2216" s="11"/>
    </row>
    <row r="2217" spans="1:1" x14ac:dyDescent="0.25">
      <c r="A2217" s="11"/>
    </row>
    <row r="2218" spans="1:1" x14ac:dyDescent="0.25">
      <c r="A2218" s="11"/>
    </row>
    <row r="2219" spans="1:1" x14ac:dyDescent="0.25">
      <c r="A2219" s="11"/>
    </row>
    <row r="2220" spans="1:1" x14ac:dyDescent="0.25">
      <c r="A2220" s="11"/>
    </row>
    <row r="2221" spans="1:1" x14ac:dyDescent="0.25">
      <c r="A2221" s="11"/>
    </row>
    <row r="2222" spans="1:1" x14ac:dyDescent="0.25">
      <c r="A2222" s="11"/>
    </row>
    <row r="2223" spans="1:1" x14ac:dyDescent="0.25">
      <c r="A2223" s="11"/>
    </row>
    <row r="2224" spans="1:1" x14ac:dyDescent="0.25">
      <c r="A2224" s="11"/>
    </row>
    <row r="2225" spans="1:1" x14ac:dyDescent="0.25">
      <c r="A2225" s="11"/>
    </row>
    <row r="2226" spans="1:1" x14ac:dyDescent="0.25">
      <c r="A2226" s="11"/>
    </row>
  </sheetData>
  <mergeCells count="2">
    <mergeCell ref="C2:F2"/>
    <mergeCell ref="C1:F1"/>
  </mergeCells>
  <hyperlinks>
    <hyperlink ref="C1" location="'Master Task List'!A1" display="Click to view the Master Task List" xr:uid="{00000000-0004-0000-0200-000001000000}"/>
    <hyperlink ref="C2" location="'Table of Contents'!A1" display="Click to return to the Table of Contents" xr:uid="{CFE3EF3B-D580-409B-98D5-7FDE7ABEB90E}"/>
  </hyperlinks>
  <pageMargins left="0.7" right="0.7" top="0.75" bottom="0.75" header="0.3" footer="0.3"/>
  <pageSetup scale="6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40">
    <tabColor rgb="FF2766AE"/>
  </sheetPr>
  <dimension ref="A1:F17"/>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ht="15" customHeight="1" x14ac:dyDescent="0.25">
      <c r="A1" s="202" t="s">
        <v>3298</v>
      </c>
      <c r="B1" s="194" t="str">
        <f>'Table of Contents'!C25 &amp; " (" &amp; 'Table of Contents'!E25 &amp; ") : "</f>
        <v xml:space="preserve">Conseiller juridique cyber (OV-LGA-001) : </v>
      </c>
      <c r="C1" s="226" t="str">
        <f>'Table of Contents'!F2</f>
        <v>Cliquer ici pour la liste des tâches</v>
      </c>
      <c r="D1" s="227"/>
      <c r="E1" s="227"/>
      <c r="F1" s="227"/>
    </row>
    <row r="2" spans="1:6" ht="29.25" customHeight="1" x14ac:dyDescent="0.25">
      <c r="A2" s="203" t="str">
        <f>'Table of Contents'!A25</f>
        <v>Conseil juridique et défense des intérêts (LGA)</v>
      </c>
      <c r="B2" s="204" t="str">
        <f>'Table of Contents'!D25</f>
        <v>Fournit des conseils juridiques et des recommandations sur des sujets pertinents liés au droit de l'informatique.</v>
      </c>
      <c r="C2" s="225" t="str">
        <f>'Master Task List'!C1</f>
        <v>Cliquer ici pour retourner à la table des matières</v>
      </c>
      <c r="D2" s="225"/>
      <c r="E2" s="225"/>
      <c r="F2" s="225"/>
    </row>
    <row r="3" spans="1:6" x14ac:dyDescent="0.25">
      <c r="A3" s="2"/>
      <c r="B3" s="12"/>
      <c r="C3" t="s">
        <v>2247</v>
      </c>
    </row>
    <row r="4" spans="1:6" x14ac:dyDescent="0.25">
      <c r="A4" s="7" t="str">
        <f>'SP-RSK-001 Tasks'!A4</f>
        <v>ID de la tâche</v>
      </c>
      <c r="B4" s="7" t="str">
        <f>'SP-RSK-001 Tasks'!B4</f>
        <v>Tâche</v>
      </c>
    </row>
    <row r="5" spans="1:6" x14ac:dyDescent="0.25">
      <c r="A5" s="10" t="s">
        <v>38</v>
      </c>
      <c r="B5" s="9" t="str">
        <f t="shared" ref="B5:B17" si="0">VLOOKUP(A5,Tasks,2,FALSE)</f>
        <v>Défendre la position officielle de l'organisation dans les procédures juridiques et législatives.</v>
      </c>
    </row>
    <row r="6" spans="1:6" ht="30" x14ac:dyDescent="0.25">
      <c r="A6" s="10" t="s">
        <v>132</v>
      </c>
      <c r="B6" s="9" t="str">
        <f t="shared" si="0"/>
        <v>Évaluer les contrats pour s'assurer qu'ils sont conformes aux exigences financières, juridiques et à celles du programme.</v>
      </c>
    </row>
    <row r="7" spans="1:6" x14ac:dyDescent="0.25">
      <c r="A7" s="10" t="s">
        <v>136</v>
      </c>
      <c r="B7" s="9" t="str">
        <f t="shared" si="0"/>
        <v>Évaluer l'efficacité des lois, règlements, politiques, normes ou procédures.</v>
      </c>
    </row>
    <row r="8" spans="1:6" x14ac:dyDescent="0.25">
      <c r="A8" s="10" t="s">
        <v>168</v>
      </c>
      <c r="B8" s="9" t="str">
        <f t="shared" si="0"/>
        <v>Interpréter et appliquer les lois, règlements, politiques, normes ou procédures à des situations spécifiques.</v>
      </c>
    </row>
    <row r="9" spans="1:6" x14ac:dyDescent="0.25">
      <c r="A9" s="10" t="s">
        <v>268</v>
      </c>
      <c r="B9" s="9" t="str">
        <f t="shared" si="0"/>
        <v>Résoudre les conflits dans les lois, règlements, politiques, normes ou procédures.</v>
      </c>
    </row>
    <row r="10" spans="1:6" ht="30" x14ac:dyDescent="0.25">
      <c r="A10" s="10" t="s">
        <v>476</v>
      </c>
      <c r="B10" s="9" t="str">
        <f t="shared" si="0"/>
        <v>Acquérir et maintenir une connaissance pratique des questions juridiques qui se posent dans les lois, règlements, politiques, accords, normes, procédures ou autres documents en vigueur.</v>
      </c>
    </row>
    <row r="11" spans="1:6" ht="30" x14ac:dyDescent="0.25">
      <c r="A11" s="10" t="s">
        <v>492</v>
      </c>
      <c r="B11" s="9" t="str">
        <f t="shared" si="0"/>
        <v>Encadrer les actes de procédure afin d'identifier correctement les violations présumées de la loi, des règlements ou des politiques/orientations.</v>
      </c>
    </row>
    <row r="12" spans="1:6" x14ac:dyDescent="0.25">
      <c r="A12" s="10" t="s">
        <v>524</v>
      </c>
      <c r="B12" s="9" t="str">
        <f t="shared" si="0"/>
        <v>Élaborer des lignes directrices pour la mise en œuvre.</v>
      </c>
    </row>
    <row r="13" spans="1:6" ht="45" x14ac:dyDescent="0.25">
      <c r="A13" s="10" t="s">
        <v>534</v>
      </c>
      <c r="B13" s="9" t="str">
        <f t="shared" si="0"/>
        <v>Fournir des analyses et des réponses juridiques aux inspecteurs généraux, aux responsables de la protection de la vie privée et au personnel chargé de la surveillance et de la conformité en ce qui concerne le respect des politiques de cybersécurité et des exigences juridiques et réglementaires applicables.</v>
      </c>
    </row>
    <row r="14" spans="1:6" x14ac:dyDescent="0.25">
      <c r="A14" s="10" t="s">
        <v>536</v>
      </c>
      <c r="B14" s="9" t="str">
        <f t="shared" si="0"/>
        <v>Évaluer l'impact des modifications apportées aux lois, réglementations, politiques, normes ou procédures.</v>
      </c>
    </row>
    <row r="15" spans="1:6" ht="30" x14ac:dyDescent="0.25">
      <c r="A15" s="10" t="s">
        <v>538</v>
      </c>
      <c r="B15" s="9" t="str">
        <f t="shared" si="0"/>
        <v>Fournir des conseils sur les lois, réglementations, politiques, normes ou procédures à la direction, au personnel ou aux clients.</v>
      </c>
    </row>
    <row r="16" spans="1:6" ht="30" x14ac:dyDescent="0.25">
      <c r="A16" s="10" t="s">
        <v>547</v>
      </c>
      <c r="B16" s="9" t="str">
        <f t="shared" si="0"/>
        <v>Faciliter la mise en œuvre de lois, de règlements, de décrets, de politiques, de normes ou de procédures que ces textes soient nouveaux ou amendés.</v>
      </c>
    </row>
    <row r="17" spans="1:2" ht="30" x14ac:dyDescent="0.25">
      <c r="A17" s="10" t="s">
        <v>582</v>
      </c>
      <c r="B17" s="9" t="str">
        <f t="shared" si="0"/>
        <v>Préparer des documents juridiques ainsi que d'autres documents pertinents (par exemple, dépositions, mémoires, affidavits, déclarations, appels, plaidoiries, enquêtes préalables).</v>
      </c>
    </row>
  </sheetData>
  <mergeCells count="2">
    <mergeCell ref="C2:F2"/>
    <mergeCell ref="C1:F1"/>
  </mergeCells>
  <hyperlinks>
    <hyperlink ref="C1" location="'Master Task List'!A1" display="Click to view the Master Task List" xr:uid="{3AA8BC6A-FDA3-4672-BB2B-952CFA190D8F}"/>
    <hyperlink ref="C2" location="'Table of Contents'!A1" display="Click to return to the Table of Contents" xr:uid="{64D24755-38E0-4F27-AA0A-793E9EB4D5FB}"/>
  </hyperlinks>
  <pageMargins left="0.7" right="0.7" top="0.75" bottom="0.75" header="0.3" footer="0.3"/>
  <pageSetup scale="6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1">
    <tabColor rgb="FF2766AE"/>
  </sheetPr>
  <dimension ref="A1:F37"/>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Contents'!C26 &amp; " (" &amp; 'Table of Contents'!E26 &amp; ") : "</f>
        <v xml:space="preserve">Responsable de la protection de la vie privée/responsable du respect de la vie privée ( OV-LGA-002) : </v>
      </c>
      <c r="C1" s="226" t="str">
        <f>'Table of Contents'!F1</f>
        <v>Cliquer ici pour la liste des KSAs</v>
      </c>
      <c r="D1" s="227"/>
      <c r="E1" s="227"/>
      <c r="F1" s="227"/>
    </row>
    <row r="2" spans="1:6" ht="60" x14ac:dyDescent="0.25">
      <c r="A2" s="104" t="str">
        <f>'Table of Contents'!A25</f>
        <v>Conseil juridique et défense des intérêts (LGA)</v>
      </c>
      <c r="B2" s="193" t="str">
        <f>'Table of Contents'!D26</f>
        <v>Développe et supervise le programme de conformité en matière de protection de la vie privée et le personnel chargé de ce programme, en répondant aux besoins des responsables de la protection de la vie privée et de la sécurité et de leurs équipes en matière de conformité, de gouvernance/politique et d'intervention en cas d'incident.</v>
      </c>
      <c r="C2" s="225" t="str">
        <f>'Master Task List'!C1</f>
        <v>Cliquer ici pour retourner à la table des matières</v>
      </c>
      <c r="D2" s="225"/>
      <c r="E2" s="225"/>
      <c r="F2" s="225"/>
    </row>
    <row r="3" spans="1:6" x14ac:dyDescent="0.25">
      <c r="A3" s="2"/>
      <c r="B3" s="12"/>
      <c r="C3" t="s">
        <v>2248</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18"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996</v>
      </c>
      <c r="B12" s="9" t="str">
        <f t="shared" si="0"/>
        <v>Connaissance des processus opérationnels applicables et des opérations des organisations clientes.</v>
      </c>
    </row>
    <row r="13" spans="1:6" x14ac:dyDescent="0.25">
      <c r="A13" s="10" t="s">
        <v>1054</v>
      </c>
      <c r="B13" s="9" t="str">
        <f t="shared" si="0"/>
        <v>Connaissance des évaluations de l'impact sur la vie privée.</v>
      </c>
    </row>
    <row r="14" spans="1:6" ht="45" x14ac:dyDescent="0.25">
      <c r="A14" s="10" t="s">
        <v>1155</v>
      </c>
      <c r="B14" s="9" t="str">
        <f t="shared" si="0"/>
        <v>Connaissance des lois et statuts applicables (par exemple, les titres 10, 18, 32 et 50 du code des États-Unis), des directives présidentielles, des directives de l'exécutif et/ou des directives et procédures juridiques administratives/pénales.</v>
      </c>
    </row>
    <row r="15" spans="1:6" x14ac:dyDescent="0.25">
      <c r="A15" s="10" t="s">
        <v>1590</v>
      </c>
      <c r="B15" s="9" t="str">
        <f t="shared" si="0"/>
        <v>Connaissance de ce qui constitue une "menace" pour un réseau.</v>
      </c>
    </row>
    <row r="16" spans="1:6" ht="30" x14ac:dyDescent="0.25">
      <c r="A16" s="10" t="s">
        <v>1591</v>
      </c>
      <c r="B16" s="9" t="str">
        <f t="shared" si="0"/>
        <v>Connaissance des planificateurs opérationnels de l'organisation, de la manière et du lieu où ils peuvent être contactés, et de leurs attentes.</v>
      </c>
    </row>
    <row r="17" spans="1:2" ht="30" x14ac:dyDescent="0.25">
      <c r="A17" s="10" t="s">
        <v>1592</v>
      </c>
      <c r="B17" s="9" t="str">
        <f t="shared" si="0"/>
        <v>Connaissance des technologies sans fil (par exemple, cellulaire, satellite, GSM), y compris la structure, l'architecture et la conception de base des systèmes modernes de communication sans fil.</v>
      </c>
    </row>
    <row r="18" spans="1:2" x14ac:dyDescent="0.25">
      <c r="A18" s="10" t="s">
        <v>2474</v>
      </c>
      <c r="B18" s="9" t="str">
        <f t="shared" si="0"/>
        <v>Connaissance des déclarations de confidentialité basées sur les lois en vigueur.</v>
      </c>
    </row>
    <row r="19" spans="1:2" x14ac:dyDescent="0.25">
      <c r="B19" s="9"/>
    </row>
    <row r="20" spans="1:2" x14ac:dyDescent="0.25">
      <c r="A20" s="223" t="str">
        <f>'SP-RSK-001 KSAs'!A45</f>
        <v>Compétences</v>
      </c>
      <c r="B20" s="224"/>
    </row>
    <row r="21" spans="1:2" ht="30" x14ac:dyDescent="0.25">
      <c r="A21" s="10" t="s">
        <v>1944</v>
      </c>
      <c r="B21" s="9" t="str">
        <f>VLOOKUP(A21,Skills,2,FALSE)</f>
        <v>Capacité à élaborer des politiques qui reflètent les objectifs fondamentaux de l'entreprise en matière de protection de la vie privée.</v>
      </c>
    </row>
    <row r="22" spans="1:2" ht="30" x14ac:dyDescent="0.25">
      <c r="A22" s="10" t="s">
        <v>1945</v>
      </c>
      <c r="B22" s="9" t="str">
        <f>VLOOKUP(A22,Skills,2,FALSE)</f>
        <v>Capacité à négocier des accords avec les fournisseurs et à évaluer leurs pratiques en matière de protection de la vie privée.</v>
      </c>
    </row>
    <row r="23" spans="1:2" ht="45" x14ac:dyDescent="0.25">
      <c r="A23" s="10" t="s">
        <v>1946</v>
      </c>
      <c r="B23" s="9" t="str">
        <f>VLOOKUP(A23,Skills,2,FALSE)</f>
        <v xml:space="preserve">Capacité à communiquer avec tous les niveaux de direction, y compris les membres du conseil d'administration (par exemple, compétences interpersonnelles, capacité d'approche, capacité d'écoute efficace, utilisation d'un style et d'un langage adaptés à l'auditoire). </v>
      </c>
    </row>
    <row r="24" spans="1:2" x14ac:dyDescent="0.25">
      <c r="A24" s="160"/>
      <c r="B24" s="161"/>
    </row>
    <row r="25" spans="1:2" x14ac:dyDescent="0.25">
      <c r="A25" s="223" t="str">
        <f>'SP-RSK-001 KSAs'!A48</f>
        <v>Aptitudes</v>
      </c>
      <c r="B25" s="224"/>
    </row>
    <row r="26" spans="1:2" x14ac:dyDescent="0.25">
      <c r="A26" s="10" t="s">
        <v>1973</v>
      </c>
      <c r="B26" s="3" t="str">
        <f t="shared" ref="B26:B37" si="1">VLOOKUP(A26,Abilities,2,FALSE)</f>
        <v>Aptitude à élaborer des consignes et du matériel pédagogique clairs.</v>
      </c>
    </row>
    <row r="27" spans="1:2" ht="30" x14ac:dyDescent="0.25">
      <c r="A27" s="10" t="s">
        <v>1982</v>
      </c>
      <c r="B27" s="3" t="str">
        <f t="shared" si="1"/>
        <v>Aptitude à élaborer des politiques, des plans et des stratégies dans le respect des lois, des règlements, des politiques et des normes en matière des activités informatiques de l'organisation.</v>
      </c>
    </row>
    <row r="28" spans="1:2" x14ac:dyDescent="0.25">
      <c r="A28" s="10" t="s">
        <v>1983</v>
      </c>
      <c r="B28" s="3" t="str">
        <f t="shared" si="1"/>
        <v>Aptitude à élaborer, mettre à jour et/ou maintenir des procédures opérationnelles normalisées (POS).</v>
      </c>
    </row>
    <row r="29" spans="1:2" x14ac:dyDescent="0.25">
      <c r="A29" s="10" t="s">
        <v>2053</v>
      </c>
      <c r="B29" s="3" t="str">
        <f t="shared" si="1"/>
        <v>Aptitude à sélectionner les implantations appropriées pour atteindre les objectifs opérationnels.</v>
      </c>
    </row>
    <row r="30" spans="1:2" ht="30" x14ac:dyDescent="0.25">
      <c r="A30" s="10" t="s">
        <v>2054</v>
      </c>
      <c r="B30" s="3" t="str">
        <f t="shared" si="1"/>
        <v>Aptitude à adapter les informations techniques et les informations relatives à la planification au niveau de compréhension du client.</v>
      </c>
    </row>
    <row r="31" spans="1:2" ht="30" x14ac:dyDescent="0.25">
      <c r="A31" s="10" t="s">
        <v>2059</v>
      </c>
      <c r="B31" s="3" t="str">
        <f t="shared" si="1"/>
        <v>Aptitude à suivre l'évolution des lois sur la protection de la vie privée afin de garantir l'adaptation et la conformité de l'organisation.</v>
      </c>
    </row>
    <row r="32" spans="1:2" ht="45" x14ac:dyDescent="0.25">
      <c r="A32" s="10" t="s">
        <v>2060</v>
      </c>
      <c r="B32" s="3" t="str">
        <f t="shared" si="1"/>
        <v xml:space="preserve">Aptitude à travailler avec les services et les unités opérationnelles pour mettre en œuvre les principes et les programmes de l'organisation en matière de protection de la vie privée ainsi que pour aligner les objectifs en matière de protection de la vie privée sur ceux relatifs à la sécurité. </v>
      </c>
    </row>
    <row r="33" spans="1:2" ht="30" x14ac:dyDescent="0.25">
      <c r="A33" s="10" t="s">
        <v>2061</v>
      </c>
      <c r="B33" s="3" t="str">
        <f t="shared" si="1"/>
        <v>Aptitude à suivre l'évolution des technologies en matière de protection de la vie privée afin d'assurer l'adaptation et la conformité de l'organisation.</v>
      </c>
    </row>
    <row r="34" spans="1:2" ht="30" x14ac:dyDescent="0.25">
      <c r="A34" s="10" t="s">
        <v>2062</v>
      </c>
      <c r="B34" s="3" t="str">
        <f t="shared" si="1"/>
        <v>Aptitude à déterminer si un incident de sécurité viole un principe de protection de la vie privée ou une règle de droit nécessitant une action juridique spécifique.</v>
      </c>
    </row>
    <row r="35" spans="1:2" ht="30" x14ac:dyDescent="0.25">
      <c r="A35" s="10" t="s">
        <v>2063</v>
      </c>
      <c r="B35" s="3" t="str">
        <f t="shared" si="1"/>
        <v>Aptitude à élaborer ou à se procurer des programmes de formation qui traitent du sujet au niveau adapté à la cible.</v>
      </c>
    </row>
    <row r="36" spans="1:2" ht="45" x14ac:dyDescent="0.25">
      <c r="A36" s="10" t="s">
        <v>2064</v>
      </c>
      <c r="B36" s="3" t="str">
        <f t="shared" si="1"/>
        <v>Aptitude à travailler avec les services et les unités opérationnelles pour mettre en œuvre les principes et les programmes de l'organisation en matière de protection de la vie privée, et à aligner les objectifs de protection de la vie privée sur les objectifs de sécurité.</v>
      </c>
    </row>
    <row r="37" spans="1:2" x14ac:dyDescent="0.25">
      <c r="A37" s="10" t="s">
        <v>2522</v>
      </c>
      <c r="B37" s="3" t="str">
        <f t="shared" si="1"/>
        <v>Aptitude à rédiger une déclaration de confidentialité sur la base des lois en vigueur.</v>
      </c>
    </row>
  </sheetData>
  <mergeCells count="5">
    <mergeCell ref="A25:B25"/>
    <mergeCell ref="C2:F2"/>
    <mergeCell ref="C1:F1"/>
    <mergeCell ref="A5:B5"/>
    <mergeCell ref="A20:B20"/>
  </mergeCells>
  <hyperlinks>
    <hyperlink ref="C1" location="'Master KSA List'!A1" display="Click to view the Master KSA List" xr:uid="{07CB6F9E-43E0-489E-A17D-1225C6B891DD}"/>
    <hyperlink ref="C2" location="'Table of Contents'!A1" display="Click to return to the Table of Contents" xr:uid="{CB32F4FF-432C-4C0E-9B2B-B1A0F0E4F3F1}"/>
  </hyperlinks>
  <pageMargins left="0.7" right="0.7" top="0.75" bottom="0.75" header="0.3" footer="0.3"/>
  <pageSetup scale="6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2">
    <tabColor rgb="FF2766AE"/>
  </sheetPr>
  <dimension ref="A1:F77"/>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Contents'!C26 &amp; " (" &amp; 'Table of Contents'!E26 &amp; ") : "</f>
        <v xml:space="preserve">Responsable de la protection de la vie privée/responsable du respect de la vie privée ( OV-LGA-002) : </v>
      </c>
      <c r="C1" s="226" t="str">
        <f>'Table of Contents'!F2</f>
        <v>Cliquer ici pour la liste des tâches</v>
      </c>
      <c r="D1" s="227"/>
      <c r="E1" s="227"/>
      <c r="F1" s="227"/>
    </row>
    <row r="2" spans="1:6" ht="60" x14ac:dyDescent="0.25">
      <c r="A2" s="104" t="str">
        <f>'Table of Contents'!A25</f>
        <v>Conseil juridique et défense des intérêts (LGA)</v>
      </c>
      <c r="B2" s="193" t="str">
        <f>'Table of Contents'!D26</f>
        <v>Développe et supervise le programme de conformité en matière de protection de la vie privée et le personnel chargé de ce programme, en répondant aux besoins des responsables de la protection de la vie privée et de la sécurité et de leurs équipes en matière de conformité, de gouvernance/politique et d'intervention en cas d'incident.</v>
      </c>
      <c r="C2" s="225" t="str">
        <f>'Master Task List'!C1</f>
        <v>Cliquer ici pour retourner à la table des matières</v>
      </c>
      <c r="D2" s="225"/>
      <c r="E2" s="225"/>
      <c r="F2" s="225"/>
    </row>
    <row r="3" spans="1:6" x14ac:dyDescent="0.25">
      <c r="A3" s="2"/>
      <c r="B3" s="12"/>
      <c r="C3" t="s">
        <v>2248</v>
      </c>
    </row>
    <row r="4" spans="1:6" x14ac:dyDescent="0.25">
      <c r="A4" s="7" t="str">
        <f>'SP-RSK-001 Tasks'!A4</f>
        <v>ID de la tâche</v>
      </c>
      <c r="B4" s="7" t="str">
        <f>'SP-RSK-001 Tasks'!B4</f>
        <v>Tâche</v>
      </c>
    </row>
    <row r="5" spans="1:6" ht="30" x14ac:dyDescent="0.25">
      <c r="A5" s="10" t="s">
        <v>35</v>
      </c>
      <c r="B5" s="9" t="str">
        <f t="shared" ref="B5:B36" si="0">VLOOKUP(A5,Tasks,2,FALSE)</f>
        <v>Conseiller la direction générale (par exemple, le directeur des systèmes d'information) sur les niveaux de risque et la posture de sécurité.</v>
      </c>
    </row>
    <row r="6" spans="1:6" ht="30" x14ac:dyDescent="0.25">
      <c r="A6" s="10" t="s">
        <v>36</v>
      </c>
      <c r="B6" s="9" t="str">
        <f t="shared" si="0"/>
        <v>Conseiller la direction générale (par exemple, le DSI) sur l'analyse coût/bénéfice des programmes, des politiques, des processus, des systèmes et des éléments de sécurité de l'information.</v>
      </c>
    </row>
    <row r="7" spans="1:6" x14ac:dyDescent="0.25">
      <c r="A7" s="10" t="s">
        <v>61</v>
      </c>
      <c r="B7" s="9" t="str">
        <f t="shared" si="0"/>
        <v>Effectuer des tests fonctionnels et des tests de connectivité pour garantir la continuité de l'exploitation.</v>
      </c>
    </row>
    <row r="8" spans="1:6" ht="30" x14ac:dyDescent="0.25">
      <c r="A8" s="10" t="s">
        <v>2397</v>
      </c>
      <c r="B8" s="9" t="str">
        <f t="shared" si="0"/>
        <v>Établir une stratégie de gestion des risques pour l'organisation qui inclut une détermination de la tolérance au risque.</v>
      </c>
    </row>
    <row r="9" spans="1:6" ht="45" x14ac:dyDescent="0.25">
      <c r="A9" s="10" t="s">
        <v>64</v>
      </c>
      <c r="B9" s="9" t="str">
        <f t="shared" si="0"/>
        <v>Effectuer des évaluations de l'impact sur la vie privée (PIA) de la conception de la sécurité de l'application pour les mesures de sécurité appropriées, qui protègent la confidentialité et l'intégrité des données personnelles (PII).</v>
      </c>
    </row>
    <row r="10" spans="1:6" x14ac:dyDescent="0.25">
      <c r="A10" s="10" t="s">
        <v>99</v>
      </c>
      <c r="B10" s="9" t="str">
        <f t="shared" si="0"/>
        <v>Développer et maintenir des plans stratégiques.</v>
      </c>
    </row>
    <row r="11" spans="1:6" ht="30" x14ac:dyDescent="0.25">
      <c r="A11" s="10" t="s">
        <v>132</v>
      </c>
      <c r="B11" s="9" t="str">
        <f t="shared" si="0"/>
        <v>Évaluer les contrats pour s'assurer qu'ils sont conformes aux exigences financières, juridiques et à celles du programme.</v>
      </c>
    </row>
    <row r="12" spans="1:6" ht="30" x14ac:dyDescent="0.25">
      <c r="A12" s="10" t="s">
        <v>133</v>
      </c>
      <c r="B12" s="9" t="str">
        <f t="shared" si="0"/>
        <v>Évaluer les analyses coûts/bénéfices, les analyses économiques et les analyses de risque dans le cadre du processus de prise de décision.</v>
      </c>
    </row>
    <row r="13" spans="1:6" x14ac:dyDescent="0.25">
      <c r="A13" s="10" t="s">
        <v>168</v>
      </c>
      <c r="B13" s="9" t="str">
        <f t="shared" si="0"/>
        <v>Interpréter et appliquer les lois, règlements, politiques, normes ou procédures à des situations spécifiques.</v>
      </c>
    </row>
    <row r="14" spans="1:6" ht="30" x14ac:dyDescent="0.25">
      <c r="A14" s="10" t="s">
        <v>170</v>
      </c>
      <c r="B14" s="9" t="str">
        <f t="shared" si="0"/>
        <v>Interpréter les schémas de non-conformité afin de déterminer leur impact sur les niveaux de risque et/ou l'efficacité globale du programme de cybersécurité de l'entreprise.</v>
      </c>
    </row>
    <row r="15" spans="1:6" ht="30" x14ac:dyDescent="0.25">
      <c r="A15" s="10" t="s">
        <v>232</v>
      </c>
      <c r="B15" s="9" t="str">
        <f t="shared" si="0"/>
        <v>Préparer des rapports d'audit qui identifient les constatations techniques et procédurales et recommandent des stratégies/solutions de remédiation.</v>
      </c>
    </row>
    <row r="16" spans="1:6" x14ac:dyDescent="0.25">
      <c r="A16" s="10" t="s">
        <v>438</v>
      </c>
      <c r="B16" s="9" t="str">
        <f t="shared" si="0"/>
        <v>Présenter des informations techniques à des publics techniques et non techniques.</v>
      </c>
    </row>
    <row r="17" spans="1:2" ht="30" x14ac:dyDescent="0.25">
      <c r="A17" s="10" t="s">
        <v>441</v>
      </c>
      <c r="B17" s="9" t="str">
        <f t="shared" si="0"/>
        <v>Sensibiliser la direction à la politique et à la stratégie cybers, le cas échéant, et veiller à ce que des principes solides se reflètent dans la mission, la vision et les objectifs de l'organisation.</v>
      </c>
    </row>
    <row r="18" spans="1:2" ht="30" x14ac:dyDescent="0.25">
      <c r="A18" s="10" t="s">
        <v>538</v>
      </c>
      <c r="B18" s="9" t="str">
        <f t="shared" si="0"/>
        <v>Fournir des conseils sur les lois, réglementations, politiques, normes ou procédures à la direction, au personnel ou aux clients.</v>
      </c>
    </row>
    <row r="19" spans="1:2" ht="45" x14ac:dyDescent="0.25">
      <c r="A19" s="10" t="s">
        <v>921</v>
      </c>
      <c r="B19" s="9" t="str">
        <f t="shared" si="0"/>
        <v>Collaborer avec le conseiller général, les affaires extérieures et les entreprises pour veiller à ce que les services existants et les nouveaux services respectent les obligations en matière de protection de la vie privée et de sécurité des données.</v>
      </c>
    </row>
    <row r="20" spans="1:2" ht="60" x14ac:dyDescent="0.25">
      <c r="A20" s="10" t="s">
        <v>922</v>
      </c>
      <c r="B20" s="9" t="str">
        <f t="shared" si="0"/>
        <v>Travaillez avec le conseiller juridique et la direction, les services et comités clefs pour veiller à ce que l'organisation dispose et maintienne des formulaires de consentement et d'autorisation appropriés en matière de protection de la vie privée et de la confidentialité, ainsi que des avis et documents d'information reflétant les pratiques et exigences actuelles de l'organisation et de la loi.</v>
      </c>
    </row>
    <row r="21" spans="1:2" ht="45" x14ac:dyDescent="0.25">
      <c r="A21" s="10" t="s">
        <v>923</v>
      </c>
      <c r="B21" s="9" t="str">
        <f t="shared" si="0"/>
        <v>Assurer la coordination avec les organismes de réglementation concernés afin de veiller à ce que les programmes, les politiques et les procédures concernant les droits civils, les libertés civiles et la protection de la vie privée soient traités de manière intégrée et globale.</v>
      </c>
    </row>
    <row r="22" spans="1:2" x14ac:dyDescent="0.25">
      <c r="A22" s="10" t="s">
        <v>924</v>
      </c>
      <c r="B22" s="9" t="str">
        <f t="shared" si="0"/>
        <v>Assurer la liaison avec les organismes de réglementation et d'accréditation.</v>
      </c>
    </row>
    <row r="23" spans="1:2" ht="45" x14ac:dyDescent="0.25">
      <c r="A23" s="10" t="s">
        <v>925</v>
      </c>
      <c r="B23" s="9" t="str">
        <f t="shared" si="0"/>
        <v>Travailler avec les affaires extérieures pour développer des relations avec les régulateurs et autres responsables gouvernementaux chargés des questions de protection de la vie privée et de sécurité des données.</v>
      </c>
    </row>
    <row r="24" spans="1:2" ht="45" x14ac:dyDescent="0.25">
      <c r="A24" s="10" t="s">
        <v>926</v>
      </c>
      <c r="B24" s="9" t="str">
        <f t="shared" si="0"/>
        <v>Maintenir une connaissance actualisée des lois fédérales et nationales applicables en matière de protection de la vie privée et des normes d'accréditation, et suivre les progrès des technologies de protection de la vie privée pour assurer l'adaptation et la conformité de l'organisation.</v>
      </c>
    </row>
    <row r="25" spans="1:2" ht="30" x14ac:dyDescent="0.25">
      <c r="A25" s="10" t="s">
        <v>927</v>
      </c>
      <c r="B25" s="9" t="str">
        <f t="shared" si="0"/>
        <v>Veiller à ce que tous les traitements et/ou bases de données soient enregistrés auprès des autorités locales chargées de la protection de la vie privée et des données, le cas échéant.</v>
      </c>
    </row>
    <row r="26" spans="1:2" ht="30" x14ac:dyDescent="0.25">
      <c r="A26" s="10" t="s">
        <v>928</v>
      </c>
      <c r="B26" s="9" t="str">
        <f t="shared" si="0"/>
        <v>Travailler avec les équipes commerciales et les cadres supérieurs pour assurer la sensibilisation aux "bonnes pratiques" en matière de protection de la vie privée et de sécurité des données.</v>
      </c>
    </row>
    <row r="27" spans="1:2" ht="30" x14ac:dyDescent="0.25">
      <c r="A27" s="10" t="s">
        <v>929</v>
      </c>
      <c r="B27" s="9" t="str">
        <f t="shared" si="0"/>
        <v>Collaborer avec la direction de l'organisation pour mettre en place un comité de surveillance de la protection de la vie privée à l'échelle de l'organisation.</v>
      </c>
    </row>
    <row r="28" spans="1:2" x14ac:dyDescent="0.25">
      <c r="A28" s="10" t="s">
        <v>930</v>
      </c>
      <c r="B28" s="9" t="str">
        <f t="shared" si="0"/>
        <v>Jouer un rôle de premier plan dans les activités du comité de surveillance de la protection de la vie privée.</v>
      </c>
    </row>
    <row r="29" spans="1:2" ht="30" x14ac:dyDescent="0.25">
      <c r="A29" s="10" t="s">
        <v>931</v>
      </c>
      <c r="B29" s="9" t="str">
        <f t="shared" si="0"/>
        <v>Collaborer à l'élaboration de politiques et de procédures en matière de cybersécurité et de protection de la vie privée.</v>
      </c>
    </row>
    <row r="30" spans="1:2" ht="30" x14ac:dyDescent="0.25">
      <c r="A30" s="10" t="s">
        <v>932</v>
      </c>
      <c r="B30" s="9" t="str">
        <f t="shared" si="0"/>
        <v>Collaborer avec le personnel chargé de la cybersécurité dans le cadre du processus d'évaluation des risques de sécurité afin d'assurer le respect de la vie privée et l'atténuation des risques.</v>
      </c>
    </row>
    <row r="31" spans="1:2" ht="45" x14ac:dyDescent="0.25">
      <c r="A31" s="10" t="s">
        <v>933</v>
      </c>
      <c r="B31" s="9" t="str">
        <f t="shared" si="0"/>
        <v>Assurer l'interface avec la direction générale afin d'élaborer des plans stratégiques pour la collecte, l'utilisation et le partage des informations de manière à en maximiser la valeur tout en respectant les réglementations applicables en matière de protection de la vie privée.</v>
      </c>
    </row>
    <row r="32" spans="1:2" ht="30" x14ac:dyDescent="0.25">
      <c r="A32" s="10" t="s">
        <v>934</v>
      </c>
      <c r="B32" s="9" t="str">
        <f t="shared" si="0"/>
        <v>Fournir des orientations stratégiques aux responsables de l'entreprise en ce qui concerne les ressources et les technologies de l'information.</v>
      </c>
    </row>
    <row r="33" spans="1:2" ht="30" x14ac:dyDescent="0.25">
      <c r="A33" s="10" t="s">
        <v>935</v>
      </c>
      <c r="B33" s="9" t="str">
        <f t="shared" si="0"/>
        <v>Assister le responsable de la sécurité dans le développement et la mise en œuvre d'une infrastructure informatique.</v>
      </c>
    </row>
    <row r="34" spans="1:2" ht="30" x14ac:dyDescent="0.25">
      <c r="A34" s="10" t="s">
        <v>936</v>
      </c>
      <c r="B34" s="9" t="str">
        <f t="shared" si="0"/>
        <v>Coordonner avec le responsable de la conformité de l'entreprise les procédures de documentation et de notification de toute preuve de violation de la vie privée.</v>
      </c>
    </row>
    <row r="35" spans="1:2" ht="30" x14ac:dyDescent="0.25">
      <c r="A35" s="10" t="s">
        <v>937</v>
      </c>
      <c r="B35" s="9" t="str">
        <f t="shared" si="0"/>
        <v>Travailler en coopération avec les unités organisationnelles concernées pour superviser les droits d'accès à l'information des consommateurs.</v>
      </c>
    </row>
    <row r="36" spans="1:2" x14ac:dyDescent="0.25">
      <c r="A36" s="10" t="s">
        <v>938</v>
      </c>
      <c r="B36" s="9" t="str">
        <f t="shared" si="0"/>
        <v>Assurer la liaison avec les utilisateurs des systèmes technologiques en matière de protection de la vie privée.</v>
      </c>
    </row>
    <row r="37" spans="1:2" x14ac:dyDescent="0.25">
      <c r="A37" s="10" t="s">
        <v>939</v>
      </c>
      <c r="B37" s="9" t="str">
        <f t="shared" ref="B37:B68" si="1">VLOOKUP(A37,Tasks,2,FALSE)</f>
        <v>Assurer la liaison avec le département des systèmes d'information.</v>
      </c>
    </row>
    <row r="38" spans="1:2" ht="45" x14ac:dyDescent="0.25">
      <c r="A38" s="10" t="s">
        <v>940</v>
      </c>
      <c r="B38" s="9" t="str">
        <f t="shared" si="1"/>
        <v>Élaborer du matériel de formation sur la protection de la vie privée et d'autres communications afin de mieux faire comprendre aux employés les politiques de l'entreprise en matière de protection de la vie privée, les pratiques et procédures de traitement des données et les obligations légales.</v>
      </c>
    </row>
    <row r="39" spans="1:2" ht="45" x14ac:dyDescent="0.25">
      <c r="A39" s="10" t="s">
        <v>941</v>
      </c>
      <c r="B39" s="9" t="str">
        <f t="shared" si="1"/>
        <v>Superviser, diriger, dispenser ou veiller à ce que soit dispensée la formation initiale et l'orientation en matière de protection de la vie privée à l'ensemble des employés, des bénévoles, des sous-traitants, des alliés, des partenaires commerciaux et des autres tiers concernés.</v>
      </c>
    </row>
    <row r="40" spans="1:2" x14ac:dyDescent="0.25">
      <c r="A40" s="10" t="s">
        <v>942</v>
      </c>
      <c r="B40" s="9" t="str">
        <f t="shared" si="1"/>
        <v>Mener des activités continues de formation et de sensibilisation à la protection de la vie privée.</v>
      </c>
    </row>
    <row r="41" spans="1:2" ht="60" x14ac:dyDescent="0.25">
      <c r="A41" s="10" t="s">
        <v>943</v>
      </c>
      <c r="B41" s="9" t="str">
        <f t="shared" si="1"/>
        <v>Collaborer avec le service des affaires extérieures pour établir des relations avec les organisations de consommateurs et d'autres ONG qui s'intéressent aux questions de protection de la vie privée et de sécurité des données, et pour gérer la participation de l'entreprise à des événements publics liés à la protection de la vie privée et à la sécurité des données.</v>
      </c>
    </row>
    <row r="42" spans="1:2" ht="60" x14ac:dyDescent="0.25">
      <c r="A42" s="10" t="s">
        <v>944</v>
      </c>
      <c r="B42" s="9" t="str">
        <f t="shared" si="1"/>
        <v>Travailler avec l'administration de l'organisation, le conseil juridique et d'autres parties concernées pour représenter les intérêts de l'organisation en matière de protection de la vie privée auprès des tiers, y compris les organismes gouvernementaux, qui entreprennent d'adopter ou de modifier la législation, la réglementation ou la norme en matière de protection de la vie privée.</v>
      </c>
    </row>
    <row r="43" spans="1:2" ht="30" x14ac:dyDescent="0.25">
      <c r="A43" s="10" t="s">
        <v>945</v>
      </c>
      <c r="B43" s="9" t="str">
        <f t="shared" si="1"/>
        <v>Rendre compte périodiquement de l'état d'avancement du programme de protection de la vie privée au conseil d'administration, au directeur général ou à toute autre personne ou comité responsable.</v>
      </c>
    </row>
    <row r="44" spans="1:2" ht="30" x14ac:dyDescent="0.25">
      <c r="A44" s="10" t="s">
        <v>946</v>
      </c>
      <c r="B44" s="9" t="str">
        <f t="shared" si="1"/>
        <v>Collaborer avec le service des affaires extérieures pour répondre aux questions de la presse et à d'autres demandes concernant les préoccupations relatives aux données des consommateurs et des employés.</v>
      </c>
    </row>
    <row r="45" spans="1:2" x14ac:dyDescent="0.25">
      <c r="A45" s="10" t="s">
        <v>947</v>
      </c>
      <c r="B45" s="9" t="str">
        <f t="shared" si="1"/>
        <v>Assurer la direction du programme de protection de la vie privée de l'organisation.</v>
      </c>
    </row>
    <row r="46" spans="1:2" ht="45" x14ac:dyDescent="0.25">
      <c r="A46" s="10" t="s">
        <v>948</v>
      </c>
      <c r="B46" s="9" t="str">
        <f t="shared" si="1"/>
        <v>Diriger et superviser les spécialistes de la protection de la vie privée et coordonner les programmes de protection de la vie privée et de sécurité des données avec les cadres supérieurs au niveau mondial afin d'assurer la cohérence dans l'ensemble de l'organisation.</v>
      </c>
    </row>
    <row r="47" spans="1:2" ht="75" x14ac:dyDescent="0.25">
      <c r="A47" s="10" t="s">
        <v>949</v>
      </c>
      <c r="B47" s="9" t="str">
        <f t="shared" si="1"/>
        <v>Veiller au respect des pratiques en matière de protection de la vie privée et à l'application cohérente des sanctions en cas de non-respect des politiques de protection de la vie privée pour toutes les personnes faisant partie du personnel de l'organisation, du personnel élargi et de tous les associés commerciaux, en coopération avec les ressources humaines, le responsable de la sécurité de l'information, l'administration et le conseiller juridique, le cas échéant.</v>
      </c>
    </row>
    <row r="48" spans="1:2" ht="30" x14ac:dyDescent="0.25">
      <c r="A48" s="10" t="s">
        <v>950</v>
      </c>
      <c r="B48" s="9" t="str">
        <f t="shared" si="1"/>
        <v>Élaborer des sanctions appropriées en cas de non-respect des politiques et procédures de l'entreprise en matière de protection de la vie privée.</v>
      </c>
    </row>
    <row r="49" spans="1:2" ht="30" x14ac:dyDescent="0.25">
      <c r="A49" s="10" t="s">
        <v>951</v>
      </c>
      <c r="B49" s="9" t="str">
        <f t="shared" si="1"/>
        <v>Résoudre les allégations de non-respect des politiques de confidentialité de l'entreprise ou de la notification des pratiques en matière d'information.</v>
      </c>
    </row>
    <row r="50" spans="1:2" ht="30" x14ac:dyDescent="0.25">
      <c r="A50" s="10" t="s">
        <v>952</v>
      </c>
      <c r="B50" s="9" t="str">
        <f t="shared" si="1"/>
        <v>Élaborer et coordonner un cadre de gestion des risques et de conformité en matière de protection de la vie privée.</v>
      </c>
    </row>
    <row r="51" spans="1:2" ht="45" x14ac:dyDescent="0.25">
      <c r="A51" s="10" t="s">
        <v>953</v>
      </c>
      <c r="B51" s="9" t="str">
        <f t="shared" si="1"/>
        <v>Procéder à un examen complet des projets de l'entreprise en matière de données et de protection de la vie privée et veiller à ce qu'ils soient conformes aux objectifs et aux politiques de l'entreprise en matière de protection de la vie privée et de sécurité des données.</v>
      </c>
    </row>
    <row r="52" spans="1:2" ht="45" x14ac:dyDescent="0.25">
      <c r="A52" s="10" t="s">
        <v>954</v>
      </c>
      <c r="B52" s="9" t="str">
        <f t="shared" si="1"/>
        <v>Élaborer et gérer des procédures à l'échelle de l'entreprise pour veiller à ce que le développement de nouveaux produits et services soit conforme aux politiques de l'entreprise en matière de protection de la vie privée et à ses obligations légales.</v>
      </c>
    </row>
    <row r="53" spans="1:2" ht="30" x14ac:dyDescent="0.25">
      <c r="A53" s="10" t="s">
        <v>955</v>
      </c>
      <c r="B53" s="9" t="str">
        <f t="shared" si="1"/>
        <v>Mettre en place un processus de réception, de documentation, de suivi, d'enquête et d'action pour toutes les plaintes concernant les politiques et procédures de l'organisation en matière de protection de la vie privée.</v>
      </c>
    </row>
    <row r="54" spans="1:2" ht="45" x14ac:dyDescent="0.25">
      <c r="A54" s="10" t="s">
        <v>956</v>
      </c>
      <c r="B54" s="9" t="str">
        <f t="shared" si="1"/>
        <v>Établir avec la direction et les opérations un mécanisme de suivi de l'accès aux informations de santé protégées, dans le cadre des compétences de l'organisation et conformément à la loi, et permettre aux personnes qualifiées d'examiner ou de recevoir un rapport sur une telle activité.</v>
      </c>
    </row>
    <row r="55" spans="1:2" ht="30" x14ac:dyDescent="0.25">
      <c r="A55" s="10" t="s">
        <v>957</v>
      </c>
      <c r="B55" s="9" t="str">
        <f t="shared" si="1"/>
        <v>Diriger la planification, la conception et l'évaluation des projets liés à la protection de la vie privée et à la sécurité.</v>
      </c>
    </row>
    <row r="56" spans="1:2" x14ac:dyDescent="0.25">
      <c r="A56" s="10" t="s">
        <v>958</v>
      </c>
      <c r="B56" s="9" t="str">
        <f t="shared" si="1"/>
        <v>Mettre en place un programme d'audit interne de la protection de la vie privée.</v>
      </c>
    </row>
    <row r="57" spans="1:2" ht="30" x14ac:dyDescent="0.25">
      <c r="A57" s="10" t="s">
        <v>959</v>
      </c>
      <c r="B57" s="9" t="str">
        <f t="shared" si="1"/>
        <v>Réviser périodiquement le programme de protection de la vie privée en fonction de l'évolution des lois, des réglementations ou de la politique de l'entreprise</v>
      </c>
    </row>
    <row r="58" spans="1:2" ht="45" x14ac:dyDescent="0.25">
      <c r="A58" s="10" t="s">
        <v>960</v>
      </c>
      <c r="B58" s="9" t="str">
        <f t="shared" si="1"/>
        <v>Fournir des orientations en matière de développement et contribuer à l'identification, à la mise en œuvre et à la mise à jour des politiques et procédures de l'organisation en matière de protection de la vie privée, en coordination avec la direction et l'administration de l'organisation ainsi qu'avec le conseiller juridique.</v>
      </c>
    </row>
    <row r="59" spans="1:2" ht="30" x14ac:dyDescent="0.25">
      <c r="A59" s="10" t="s">
        <v>961</v>
      </c>
      <c r="B59" s="9" t="str">
        <f t="shared" si="1"/>
        <v>Veiller à ce que l'utilisation des technologies maintienne et ne dégrade pas les protections de la vie privée en ce qui concerne l'utilisation, la collecte et la divulgation des informations personnelles.</v>
      </c>
    </row>
    <row r="60" spans="1:2" ht="30" x14ac:dyDescent="0.25">
      <c r="A60" s="10" t="s">
        <v>962</v>
      </c>
      <c r="B60" s="9" t="str">
        <f t="shared" si="1"/>
        <v>Contrôler le développement et l'exploitation des systèmes pour s'assurer qu'ils sont conformes aux règles de sécurité et de protection de la vie privée.</v>
      </c>
    </row>
    <row r="61" spans="1:2" ht="30" x14ac:dyDescent="0.25">
      <c r="A61" s="10" t="s">
        <v>963</v>
      </c>
      <c r="B61" s="9" t="str">
        <f t="shared" si="1"/>
        <v>Réaliser des évaluations de l'impact sur la vie privée des règles proposées en matière de protection de la vie privée, y compris le type d'informations personnelles collectées et le nombre de personnes concernées.</v>
      </c>
    </row>
    <row r="62" spans="1:2" ht="30" x14ac:dyDescent="0.25">
      <c r="A62" s="10" t="s">
        <v>964</v>
      </c>
      <c r="B62" s="9" t="str">
        <f t="shared" si="1"/>
        <v>Réaliser des évaluations périodiques de l'impact sur la vie privée et des activités de contrôle de la conformité en coordination avec les autres fonctions d'évaluation de la conformité et des opérations de l'organisation.</v>
      </c>
    </row>
    <row r="63" spans="1:2" ht="30" x14ac:dyDescent="0.25">
      <c r="A63" s="10" t="s">
        <v>965</v>
      </c>
      <c r="B63" s="9" t="str">
        <f t="shared" si="1"/>
        <v>Examiner tous les plans de sécurité de l'information liés aux systèmes afin de garantir l'harmonisation des pratiques en matière de sécurité et de protection de la vie privée.</v>
      </c>
    </row>
    <row r="64" spans="1:2" ht="45" x14ac:dyDescent="0.25">
      <c r="A64" s="10" t="s">
        <v>966</v>
      </c>
      <c r="B64" s="9" t="str">
        <f t="shared" si="1"/>
        <v>Travailler avec l'ensemble du personnel de l'organisation concerné par tout aspect de la divulgation d'informations protégées afin d'assurer la coordination avec les politiques, les procédures et les exigences légales de l'organisation</v>
      </c>
    </row>
    <row r="65" spans="1:2" ht="30" x14ac:dyDescent="0.25">
      <c r="A65" s="10" t="s">
        <v>967</v>
      </c>
      <c r="B65" s="9" t="str">
        <f t="shared" si="1"/>
        <v>Prendre en compte et gérer les demandes individuelles de diffusion ou de divulgation d'informations personnelles et/ou protégées.</v>
      </c>
    </row>
    <row r="66" spans="1:2" ht="30" x14ac:dyDescent="0.25">
      <c r="A66" s="10" t="s">
        <v>968</v>
      </c>
      <c r="B66" s="9" t="str">
        <f t="shared" si="1"/>
        <v>Élaborer et gérer des procédures de vérification et d'audit des fournisseurs pour s'assurer qu'ils respectent les politiques en matière de protection de la vie privée et de sécurité des données et les exigences légales.</v>
      </c>
    </row>
    <row r="67" spans="1:2" ht="45" x14ac:dyDescent="0.25">
      <c r="A67" s="10" t="s">
        <v>969</v>
      </c>
      <c r="B67" s="9" t="str">
        <f t="shared" si="1"/>
        <v>Participer à la mise en œuvre et au contrôle continu de la conformité de tous les accords conclus avec les partenaires commerciaux et les associés commerciaux, afin de s'assurer que toutes les préoccupations, exigences et responsabilités en matière de protection de la vie privée sont prises en compte.</v>
      </c>
    </row>
    <row r="68" spans="1:2" ht="30" x14ac:dyDescent="0.25">
      <c r="A68" s="10" t="s">
        <v>970</v>
      </c>
      <c r="B68" s="9" t="str">
        <f t="shared" si="1"/>
        <v>Agir en tant que conseiller ou collaborer avec lui en ce qui concerne les contrats avec les partenaires commerciaux.</v>
      </c>
    </row>
    <row r="69" spans="1:2" ht="30" x14ac:dyDescent="0.25">
      <c r="A69" s="10" t="s">
        <v>971</v>
      </c>
      <c r="B69" s="9" t="str">
        <f t="shared" ref="B69:B77" si="2">VLOOKUP(A69,Tasks,2,FALSE)</f>
        <v>Atténuer les effets d'une utilisation ou d'une divulgation d'informations personnelles par des employés ou des partenaires commerciaux.</v>
      </c>
    </row>
    <row r="70" spans="1:2" x14ac:dyDescent="0.25">
      <c r="A70" s="10" t="s">
        <v>972</v>
      </c>
      <c r="B70" s="9" t="str">
        <f t="shared" si="2"/>
        <v>Élaborer et appliquer des procédures d'action corrective.</v>
      </c>
    </row>
    <row r="71" spans="1:2" ht="45" x14ac:dyDescent="0.25">
      <c r="A71" s="10" t="s">
        <v>973</v>
      </c>
      <c r="B71" s="9" t="str">
        <f t="shared" si="2"/>
        <v>Gérer l'ensemble des plaintes concernant les politiques et procédures de l'organisation en matière de protection de la vie privée, en coordination et en collaboration avec d'autres fonctions similaires et, le cas échéant, avec un conseiller juridique.</v>
      </c>
    </row>
    <row r="72" spans="1:2" ht="60" x14ac:dyDescent="0.25">
      <c r="A72" s="10" t="s">
        <v>974</v>
      </c>
      <c r="B72" s="9" t="str">
        <f t="shared" si="2"/>
        <v>Soutenir le programme de conformité de l'organisation en matière de protection de la vie privée, en travaillant en étroite collaboration avec le délégué à la protection des données, le responsable de la sécurité du système d'information et d'autres responsables de l'entreprise afin de garantir la conformité avec les lois et réglementations fédérales et nationales en matière de protection de la vie privée.</v>
      </c>
    </row>
    <row r="73" spans="1:2" ht="30" x14ac:dyDescent="0.25">
      <c r="A73" s="10" t="s">
        <v>975</v>
      </c>
      <c r="B73" s="9" t="str">
        <f t="shared" si="2"/>
        <v>Identifier et corriger les éventuelles lacunes de conformité de l'entreprise et/ou les zones de risque afin de garantir une conformité totale avec les réglementations en matière de protection de la vie privée.</v>
      </c>
    </row>
    <row r="74" spans="1:2" ht="30" x14ac:dyDescent="0.25">
      <c r="A74" s="10" t="s">
        <v>976</v>
      </c>
      <c r="B74" s="9" t="str">
        <f t="shared" si="2"/>
        <v>Gérer les incidents et les violations de la vie privée en collaboration avec le responsable de la protection de la vie privée, le responsable de la sécurité de l'information, le conseiller juridique et les unités opérationnelles.</v>
      </c>
    </row>
    <row r="75" spans="1:2" ht="30" x14ac:dyDescent="0.25">
      <c r="A75" s="10" t="s">
        <v>977</v>
      </c>
      <c r="B75" s="9" t="str">
        <f t="shared" si="2"/>
        <v>Assurer la coordination avec le responsable de la sécurité de l'information afin de garantir l'harmonisation des pratiques en matière de sécurité et de protection de la vie privée.</v>
      </c>
    </row>
    <row r="76" spans="1:2" ht="30" x14ac:dyDescent="0.25">
      <c r="A76" s="10" t="s">
        <v>978</v>
      </c>
      <c r="B76" s="9" t="str">
        <f t="shared" si="2"/>
        <v>Établir, mettre en œuvre et maintenir des politiques et des procédures à l'échelle de l'entreprise pour se conformer aux réglementations en matière de protection de la vie privée.</v>
      </c>
    </row>
    <row r="77" spans="1:2" ht="30" x14ac:dyDescent="0.25">
      <c r="A77" s="10" t="s">
        <v>979</v>
      </c>
      <c r="B77" s="9" t="str">
        <f t="shared" si="2"/>
        <v>Veiller à ce que l'entreprise dispose de notices, de formulaires de consentement et d'autorisation et de documents appropriés en matière de protection de la vie privée et de confidentialité.</v>
      </c>
    </row>
  </sheetData>
  <mergeCells count="2">
    <mergeCell ref="C2:F2"/>
    <mergeCell ref="C1:F1"/>
  </mergeCells>
  <hyperlinks>
    <hyperlink ref="C1" location="'Master Task List'!A1" display="Click to view the Master Task List" xr:uid="{A229114B-9E68-4EBB-A06C-EA71E2EB6340}"/>
    <hyperlink ref="C2" location="'Table of Contents'!A1" display="Click to return to the Table of Contents" xr:uid="{FEBED67B-44BD-4307-9837-45E50A4135AB}"/>
  </hyperlinks>
  <pageMargins left="0.7" right="0.7" top="0.75" bottom="0.75" header="0.3" footer="0.3"/>
  <pageSetup scale="6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43">
    <tabColor rgb="FF2766AE"/>
  </sheetPr>
  <dimension ref="A1:F63"/>
  <sheetViews>
    <sheetView zoomScaleNormal="100" workbookViewId="0">
      <pane ySplit="4" topLeftCell="A5" activePane="bottomLeft" state="frozen"/>
      <selection activeCell="B3" sqref="B3"/>
      <selection pane="bottomLeft" activeCell="C4" sqref="C4"/>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Contents'!C27 &amp; " (" &amp; 'Table of Contents'!E27 &amp; ") : "</f>
        <v xml:space="preserve">Créateur de formation en cybersécurité (OV-TEA-001) : </v>
      </c>
      <c r="C1" s="226" t="str">
        <f>'Table of Contents'!F1</f>
        <v>Cliquer ici pour la liste des KSAs</v>
      </c>
      <c r="D1" s="227"/>
      <c r="E1" s="227"/>
      <c r="F1" s="227"/>
    </row>
    <row r="2" spans="1:6" ht="30" x14ac:dyDescent="0.25">
      <c r="A2" s="104" t="str">
        <f>'Table of Contents'!A27</f>
        <v>Formation, éducation et sensibilisation (TEA)</v>
      </c>
      <c r="B2" s="193" t="str">
        <f>'Table of Contents'!D27</f>
        <v>Élabore, planifie, coordonne et évalue les cours, les méthodes et les techniques de formation et d'éducation en matière de cybersécurité, en fonction des besoins pédagogiques.</v>
      </c>
      <c r="C2" s="225" t="str">
        <f>'Master Task List'!C1</f>
        <v>Cliquer ici pour retourner à la table des matières</v>
      </c>
      <c r="D2" s="225"/>
      <c r="E2" s="225"/>
      <c r="F2" s="225"/>
    </row>
    <row r="3" spans="1:6" x14ac:dyDescent="0.25">
      <c r="A3" s="2"/>
      <c r="B3" s="12"/>
      <c r="C3" t="s">
        <v>2249</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29"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1047</v>
      </c>
      <c r="B12" s="9" t="str">
        <f t="shared" si="0"/>
        <v>Connaissance des technologies de l'information (TI) et de la cybersécurité qui sont récentes et émergentes.</v>
      </c>
    </row>
    <row r="13" spans="1:6" ht="30" x14ac:dyDescent="0.25">
      <c r="A13" s="10" t="s">
        <v>1112</v>
      </c>
      <c r="B13" s="9" t="str">
        <f t="shared" si="0"/>
        <v>Connaissance des multiples domaines cognitifs et des outils et méthodes applicables à l'apprentissage dans chaque domaine.</v>
      </c>
    </row>
    <row r="14" spans="1:6" x14ac:dyDescent="0.25">
      <c r="A14" s="10" t="s">
        <v>1134</v>
      </c>
      <c r="B14" s="9" t="str">
        <f t="shared" si="0"/>
        <v>Connaissance des processus de base de l'activité/de la mission de l'organisation.</v>
      </c>
    </row>
    <row r="15" spans="1:6" x14ac:dyDescent="0.25">
      <c r="A15" s="10" t="s">
        <v>1135</v>
      </c>
      <c r="B15" s="9" t="str">
        <f t="shared" si="0"/>
        <v>Connaissance des problématiques, risques et vulnérabilités émergents en matière de sécurité.</v>
      </c>
    </row>
    <row r="16" spans="1:6" x14ac:dyDescent="0.25">
      <c r="A16" s="10" t="s">
        <v>1190</v>
      </c>
      <c r="B16" s="9" t="str">
        <f t="shared" si="0"/>
        <v>Connaissance des techniques d'évaluation de l'apprentissage (rubriques, plans d'évaluation, tests, quiz).</v>
      </c>
    </row>
    <row r="17" spans="1:2" x14ac:dyDescent="0.25">
      <c r="A17" s="10" t="s">
        <v>1194</v>
      </c>
      <c r="B17" s="9" t="str">
        <f t="shared" si="0"/>
        <v xml:space="preserve">Connaissance de la formation assistée par ordinateur et des services d'apprentissage en ligne. </v>
      </c>
    </row>
    <row r="18" spans="1:2" ht="30" x14ac:dyDescent="0.25">
      <c r="A18" s="10" t="s">
        <v>1199</v>
      </c>
      <c r="B18" s="9" t="str">
        <f t="shared" si="0"/>
        <v>Connaissance des modèles de conception et d'évaluation pédagogiques (par exemple, ADDIE, modèle Smith/Ragan, étapes d'apprentissage de Gagné, modèle d'évaluation de Kirkpatrick).</v>
      </c>
    </row>
    <row r="19" spans="1:2" x14ac:dyDescent="0.25">
      <c r="A19" s="10" t="s">
        <v>1202</v>
      </c>
      <c r="B19" s="9" t="str">
        <f t="shared" si="0"/>
        <v>Connaissance des niveaux d'apprentissage (c'est-à-dire la taxonomie de Bloom).</v>
      </c>
    </row>
    <row r="20" spans="1:2" ht="30" x14ac:dyDescent="0.25">
      <c r="A20" s="10" t="s">
        <v>1203</v>
      </c>
      <c r="B20" s="9" t="str">
        <f t="shared" si="0"/>
        <v>Connaissance des systèmes de gestion de l'apprentissage et de leur utilisation dans la gestion de l'apprentissage.</v>
      </c>
    </row>
    <row r="21" spans="1:2" x14ac:dyDescent="0.25">
      <c r="A21" s="10" t="s">
        <v>1205</v>
      </c>
      <c r="B21" s="9" t="str">
        <f t="shared" si="0"/>
        <v>Connaissance des modes d'apprentissage (par exemple, apprentissage par cœur, observation).</v>
      </c>
    </row>
    <row r="22" spans="1:2" ht="30" x14ac:dyDescent="0.25">
      <c r="A22" s="10" t="s">
        <v>1227</v>
      </c>
      <c r="B22" s="9" t="str">
        <f t="shared" si="0"/>
        <v>Connaissance des politiques, des processus et des procédures de formation et d'éducation organisationnelles.</v>
      </c>
    </row>
    <row r="23" spans="1:2" ht="30" x14ac:dyDescent="0.25">
      <c r="A23" s="10" t="s">
        <v>1223</v>
      </c>
      <c r="B23" s="9" t="str">
        <f t="shared" si="0"/>
        <v>Connaissance des techniques et méthodes de production, de communication et de diffusion des médias, y compris des moyens alternatifs d'informer par le biais des médias écrits, oraux et visuels.</v>
      </c>
    </row>
    <row r="24" spans="1:2" ht="30" x14ac:dyDescent="0.25">
      <c r="A24" s="10" t="s">
        <v>1229</v>
      </c>
      <c r="B24" s="9" t="str">
        <f t="shared" si="0"/>
        <v>Connaissance des principes et des processus d'évaluation des besoins en matière de formation et d'éducation.</v>
      </c>
    </row>
    <row r="25" spans="1:2" ht="30" x14ac:dyDescent="0.25">
      <c r="A25" s="10" t="s">
        <v>1230</v>
      </c>
      <c r="B25" s="9" t="str">
        <f t="shared" si="0"/>
        <v>Connaissance des concepts, des procédures, des logiciels, des équipements et des applications technologiques pertinents.</v>
      </c>
    </row>
    <row r="26" spans="1:2" x14ac:dyDescent="0.25">
      <c r="A26" s="10" t="s">
        <v>1234</v>
      </c>
      <c r="B26" s="9" t="str">
        <f t="shared" si="0"/>
        <v>Connaissance des processus de test et d'évaluation des apprenants.</v>
      </c>
    </row>
    <row r="27" spans="1:2" ht="45" x14ac:dyDescent="0.25">
      <c r="A27" s="10" t="s">
        <v>1236</v>
      </c>
      <c r="B27" s="9" t="str">
        <f t="shared" si="0"/>
        <v>Connaissance des principes et méthodes de formation et d'éducation pour la conception de programmes, l'enseignement et l'instruction des individus et des groupes, et la mesure des effets de la formation et de l'éducation.</v>
      </c>
    </row>
    <row r="28" spans="1:2" ht="30" x14ac:dyDescent="0.25">
      <c r="A28" s="10" t="s">
        <v>1271</v>
      </c>
      <c r="B28" s="9" t="str">
        <f t="shared" si="0"/>
        <v>Connaissance du programme de classification des informations d'une organisation et des procédures de compromission des informations.</v>
      </c>
    </row>
    <row r="29" spans="1:2" ht="30" x14ac:dyDescent="0.25">
      <c r="A29" s="10" t="s">
        <v>2487</v>
      </c>
      <c r="B29" s="9" t="str">
        <f t="shared" si="0"/>
        <v>Connaissance des compétitions cybers comme moyen de développer des compétences en fournissant une expérience pratique dans des situations du monde réel simulées.</v>
      </c>
    </row>
    <row r="30" spans="1:2" x14ac:dyDescent="0.25">
      <c r="A30" s="160"/>
      <c r="B30" s="161"/>
    </row>
    <row r="31" spans="1:2" x14ac:dyDescent="0.25">
      <c r="A31" s="223" t="str">
        <f>'SP-RSK-001 KSAs'!A45</f>
        <v>Compétences</v>
      </c>
      <c r="B31" s="224"/>
    </row>
    <row r="32" spans="1:2" x14ac:dyDescent="0.25">
      <c r="A32" s="10" t="s">
        <v>1657</v>
      </c>
      <c r="B32" s="9" t="str">
        <f t="shared" ref="B32:B37" si="1">VLOOKUP(A32,Skills,2,FALSE)</f>
        <v>Capacité à élaborer et à exécuter des programmes de formation technique et des programmes d'études.</v>
      </c>
    </row>
    <row r="33" spans="1:2" x14ac:dyDescent="0.25">
      <c r="A33" s="10" t="s">
        <v>1659</v>
      </c>
      <c r="B33" s="9" t="str">
        <f t="shared" si="1"/>
        <v>Capacité à identifier les lacunes dans les capacités techniques.</v>
      </c>
    </row>
    <row r="34" spans="1:2" x14ac:dyDescent="0.25">
      <c r="A34" s="10" t="s">
        <v>1663</v>
      </c>
      <c r="B34" s="9" t="str">
        <f t="shared" si="1"/>
        <v>Capacité à s'adresser à d'autres personnes pour leur transmettre des informations de manière efficace.</v>
      </c>
    </row>
    <row r="35" spans="1:2" x14ac:dyDescent="0.25">
      <c r="A35" s="10" t="s">
        <v>1693</v>
      </c>
      <c r="B35" s="9" t="str">
        <f t="shared" si="1"/>
        <v>Capacité à mettre en œuvre des capacités techniques de diffusion.</v>
      </c>
    </row>
    <row r="36" spans="1:2" x14ac:dyDescent="0.25">
      <c r="A36" s="10" t="s">
        <v>1756</v>
      </c>
      <c r="B36" s="9" t="str">
        <f t="shared" si="1"/>
        <v>Capacité à identifier les lacunes dans les capacités techniques d'exécution.</v>
      </c>
    </row>
    <row r="37" spans="1:2" x14ac:dyDescent="0.25">
      <c r="A37" s="10" t="s">
        <v>1886</v>
      </c>
      <c r="B37" s="9" t="str">
        <f t="shared" si="1"/>
        <v>Capacité à utiliser le retour d'information pour améliorer les processus, les produits et les services.</v>
      </c>
    </row>
    <row r="38" spans="1:2" x14ac:dyDescent="0.25">
      <c r="B38" s="9"/>
    </row>
    <row r="39" spans="1:2" x14ac:dyDescent="0.25">
      <c r="A39" s="223" t="str">
        <f>'SP-RSK-001 KSAs'!A48</f>
        <v>Aptitudes</v>
      </c>
      <c r="B39" s="224"/>
    </row>
    <row r="40" spans="1:2" x14ac:dyDescent="0.25">
      <c r="A40" s="10" t="s">
        <v>1953</v>
      </c>
      <c r="B40" s="3" t="str">
        <f t="shared" ref="B40:B63" si="2">VLOOKUP(A40,Abilities,2,FALSE)</f>
        <v>Aptitude à élaborer un programme d'études qui aborde le sujet au niveau approprié pour le public cible.</v>
      </c>
    </row>
    <row r="41" spans="1:2" ht="30" x14ac:dyDescent="0.25">
      <c r="A41" s="10" t="s">
        <v>1962</v>
      </c>
      <c r="B41" s="3" t="str">
        <f t="shared" si="2"/>
        <v xml:space="preserve">Aptitude à communiquer des informations, des concepts ou des idées complexes de manière assurée et bien organisée par des moyens verbaux, écrits et/ou visuels. </v>
      </c>
    </row>
    <row r="42" spans="1:2" x14ac:dyDescent="0.25">
      <c r="A42" s="10" t="s">
        <v>1964</v>
      </c>
      <c r="B42" s="3" t="str">
        <f t="shared" si="2"/>
        <v>Aptitude à effectuer des analyses de vulnérabilité et à reconnaître les failles des systèmes de sécurité.</v>
      </c>
    </row>
    <row r="43" spans="1:2" x14ac:dyDescent="0.25">
      <c r="A43" s="10" t="s">
        <v>1967</v>
      </c>
      <c r="B43" s="3" t="str">
        <f t="shared" si="2"/>
        <v>Aptitude à préparer et à présenter des briefings.</v>
      </c>
    </row>
    <row r="44" spans="1:2" x14ac:dyDescent="0.25">
      <c r="A44" s="10" t="s">
        <v>1968</v>
      </c>
      <c r="B44" s="3" t="str">
        <f t="shared" si="2"/>
        <v>Aptitude à produire de la documentation technique.</v>
      </c>
    </row>
    <row r="45" spans="1:2" x14ac:dyDescent="0.25">
      <c r="A45" s="10" t="s">
        <v>1971</v>
      </c>
      <c r="B45" s="3" t="str">
        <f t="shared" si="2"/>
        <v>Aptitude à appliquer les principes de l'apprentissage des adultes.</v>
      </c>
    </row>
    <row r="46" spans="1:2" x14ac:dyDescent="0.25">
      <c r="A46" s="10" t="s">
        <v>1973</v>
      </c>
      <c r="B46" s="3" t="str">
        <f t="shared" si="2"/>
        <v>Aptitude à élaborer des consignes et du matériel pédagogique clairs.</v>
      </c>
    </row>
    <row r="47" spans="1:2" x14ac:dyDescent="0.25">
      <c r="A47" s="10" t="s">
        <v>1981</v>
      </c>
      <c r="B47" s="3" t="str">
        <f t="shared" si="2"/>
        <v>Aptitude à élaborer des programmes d'études destinés à être utilisés dans un environnement virtuel.</v>
      </c>
    </row>
    <row r="48" spans="1:2" x14ac:dyDescent="0.25">
      <c r="A48" s="10" t="s">
        <v>2003</v>
      </c>
      <c r="B48" s="3" t="str">
        <f t="shared" si="2"/>
        <v>Aptitude à appliquer les méthodes d'ingéniérie pédagogique.</v>
      </c>
    </row>
    <row r="49" spans="1:2" x14ac:dyDescent="0.25">
      <c r="A49" s="10" t="s">
        <v>2006</v>
      </c>
      <c r="B49" s="3" t="str">
        <f t="shared" si="2"/>
        <v>Aptitude à concevoir un programme d'études qui aborde le sujet au niveau approprié pour le public cible.</v>
      </c>
    </row>
    <row r="50" spans="1:2" x14ac:dyDescent="0.25">
      <c r="A50" s="10" t="s">
        <v>2004</v>
      </c>
      <c r="B50" s="3" t="str">
        <f t="shared" si="2"/>
        <v>Aptitude à utiliser des outils de réseau courants (ping, traceroute, nslookup, etc.).</v>
      </c>
    </row>
    <row r="51" spans="1:2" x14ac:dyDescent="0.25">
      <c r="A51" s="10" t="s">
        <v>2006</v>
      </c>
      <c r="B51" s="3" t="str">
        <f t="shared" si="2"/>
        <v>Aptitude à concevoir un programme d'études qui aborde le sujet au niveau approprié pour le public cible.</v>
      </c>
    </row>
    <row r="52" spans="1:2" ht="30" x14ac:dyDescent="0.25">
      <c r="A52" s="10" t="s">
        <v>2007</v>
      </c>
      <c r="B52" s="3" t="str">
        <f t="shared" si="2"/>
        <v>Aptitude à exécuter des commandes en ligne du système d'exploitation (par exemple, ipconfig, netstat, dir, nbtstat).</v>
      </c>
    </row>
    <row r="53" spans="1:2" ht="30" x14ac:dyDescent="0.25">
      <c r="A53" s="10" t="s">
        <v>2012</v>
      </c>
      <c r="B53" s="3" t="str">
        <f t="shared" si="2"/>
        <v>Aptitude à utiliser différents systèmes et méthodes de communication électronique (par exemple, courrier électronique, VOIP, IM, forums web, diffusion vidéo en direct).</v>
      </c>
    </row>
    <row r="54" spans="1:2" x14ac:dyDescent="0.25">
      <c r="A54" s="10" t="s">
        <v>2019</v>
      </c>
      <c r="B54" s="3" t="str">
        <f t="shared" si="2"/>
        <v>Aptitude à mettre en œuvre des compétences de lecture/réflexion critique.</v>
      </c>
    </row>
    <row r="55" spans="1:2" x14ac:dyDescent="0.25">
      <c r="A55" s="10" t="s">
        <v>2032</v>
      </c>
      <c r="B55" s="3" t="str">
        <f t="shared" si="2"/>
        <v>Aptitude à évaluer la fiabilité, la validité et la pertinence de l'information.</v>
      </c>
    </row>
    <row r="56" spans="1:2" ht="45" x14ac:dyDescent="0.25">
      <c r="A56" s="10" t="s">
        <v>2038</v>
      </c>
      <c r="B56" s="3" t="str">
        <f t="shared" si="2"/>
        <v>Aptitude à travailler dans un environnement collaboratif, en recherchant en permanence la collaboration d'autres analystes et experts, tant internes qu'externes à l'organisation, afin de tirer parti de l'expertise analytique et technique.</v>
      </c>
    </row>
    <row r="57" spans="1:2" ht="30" x14ac:dyDescent="0.25">
      <c r="A57" s="10" t="s">
        <v>2054</v>
      </c>
      <c r="B57" s="3" t="str">
        <f t="shared" si="2"/>
        <v>Aptitude à adapter les informations techniques et les informations relatives à la planification au niveau de compréhension du client.</v>
      </c>
    </row>
    <row r="58" spans="1:2" x14ac:dyDescent="0.25">
      <c r="A58" s="10" t="s">
        <v>2055</v>
      </c>
      <c r="B58" s="3" t="str">
        <f t="shared" si="2"/>
        <v>Aptitude à la réflexion critique.</v>
      </c>
    </row>
    <row r="59" spans="1:2" ht="30" x14ac:dyDescent="0.25">
      <c r="A59" s="10" t="s">
        <v>2061</v>
      </c>
      <c r="B59" s="3" t="str">
        <f t="shared" si="2"/>
        <v>Aptitude à suivre l'évolution des technologies en matière de protection de la vie privée afin d'assurer l'adaptation et la conformité de l'organisation.</v>
      </c>
    </row>
    <row r="60" spans="1:2" ht="30" x14ac:dyDescent="0.25">
      <c r="A60" s="10" t="s">
        <v>2063</v>
      </c>
      <c r="B60" s="3" t="str">
        <f t="shared" si="2"/>
        <v>Aptitude à élaborer ou à se procurer des programmes de formation qui traitent du sujet au niveau adapté à la cible.</v>
      </c>
    </row>
    <row r="61" spans="1:2" ht="30" x14ac:dyDescent="0.25">
      <c r="A61" s="10" t="s">
        <v>2067</v>
      </c>
      <c r="B61" s="3" t="str">
        <f t="shared" si="2"/>
        <v>Aptitude à comprendre les questions de technologie, de gestion et de leadership liées aux processus organisationnels et à la résolution de problèmes.</v>
      </c>
    </row>
    <row r="62" spans="1:2" ht="30" x14ac:dyDescent="0.25">
      <c r="A62" s="10" t="s">
        <v>2068</v>
      </c>
      <c r="B62" s="3" t="str">
        <f t="shared" si="2"/>
        <v>Aptitude à comprendre les concepts de base et les questions liées à la cybersécurité et à son impact sur l'organisation.</v>
      </c>
    </row>
    <row r="63" spans="1:2" x14ac:dyDescent="0.25">
      <c r="A63" s="10" t="s">
        <v>2567</v>
      </c>
      <c r="B63" s="3" t="str">
        <f t="shared" si="2"/>
        <v>Aptitude à procéder à l'évaluation des besoins en matière de formation et d'éducation.</v>
      </c>
    </row>
  </sheetData>
  <mergeCells count="5">
    <mergeCell ref="A39:B39"/>
    <mergeCell ref="C2:F2"/>
    <mergeCell ref="C1:F1"/>
    <mergeCell ref="A5:B5"/>
    <mergeCell ref="A31:B31"/>
  </mergeCells>
  <hyperlinks>
    <hyperlink ref="C1" location="'Master KSA List'!A1" display="Click to view the Master KSA List" xr:uid="{6F3E009B-7B96-447E-B65C-82B6C91D944A}"/>
    <hyperlink ref="C2" location="'Table of Contents'!A1" display="Click to return to the Table of Contents" xr:uid="{6305FB15-884A-4748-BCD3-6533BC61C1E1}"/>
  </hyperlinks>
  <pageMargins left="0.7" right="0.7" top="0.75" bottom="0.75" header="0.3" footer="0.3"/>
  <pageSetup scale="6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44">
    <tabColor rgb="FF2766AE"/>
  </sheetPr>
  <dimension ref="A1:F21"/>
  <sheetViews>
    <sheetView zoomScaleNormal="100" workbookViewId="0">
      <pane ySplit="4" topLeftCell="A5" activePane="bottomLeft" state="frozen"/>
      <selection activeCell="B3" sqref="B3"/>
      <selection pane="bottomLeft" activeCell="A2" sqref="A2:XFD2"/>
    </sheetView>
  </sheetViews>
  <sheetFormatPr baseColWidth="10" defaultColWidth="8.85546875" defaultRowHeight="15" x14ac:dyDescent="0.25"/>
  <cols>
    <col min="1" max="1" width="47.85546875" customWidth="1"/>
    <col min="2" max="2" width="100.42578125" style="6" customWidth="1"/>
    <col min="4" max="5" width="8.85546875" customWidth="1"/>
  </cols>
  <sheetData>
    <row r="1" spans="1:6" x14ac:dyDescent="0.25">
      <c r="A1" s="103" t="str">
        <f>'OV-LGA-001 KSAs'!A1</f>
        <v>Superviser et gouverner (OV)</v>
      </c>
      <c r="B1" s="194" t="str">
        <f>'Table of Contents'!C27 &amp; " (" &amp; 'Table of Contents'!E27 &amp; ") : "</f>
        <v xml:space="preserve">Créateur de formation en cybersécurité (OV-TEA-001) : </v>
      </c>
      <c r="C1" s="226" t="str">
        <f>'Table of Contents'!F2</f>
        <v>Cliquer ici pour la liste des tâches</v>
      </c>
      <c r="D1" s="227"/>
      <c r="E1" s="227"/>
      <c r="F1" s="227"/>
    </row>
    <row r="2" spans="1:6" ht="30" x14ac:dyDescent="0.25">
      <c r="A2" s="104" t="str">
        <f>'Table of Contents'!A27</f>
        <v>Formation, éducation et sensibilisation (TEA)</v>
      </c>
      <c r="B2" s="193" t="str">
        <f>'Table of Contents'!D27</f>
        <v>Élabore, planifie, coordonne et évalue les cours, les méthodes et les techniques de formation et d'éducation en matière de cybersécurité, en fonction des besoins pédagogiques.</v>
      </c>
      <c r="C2" s="225" t="str">
        <f>'Master Task List'!C1</f>
        <v>Cliquer ici pour retourner à la table des matières</v>
      </c>
      <c r="D2" s="225"/>
      <c r="E2" s="225"/>
      <c r="F2" s="225"/>
    </row>
    <row r="3" spans="1:6" x14ac:dyDescent="0.25">
      <c r="A3" s="2"/>
      <c r="B3" s="12"/>
      <c r="C3" t="s">
        <v>2249</v>
      </c>
    </row>
    <row r="4" spans="1:6" x14ac:dyDescent="0.25">
      <c r="A4" s="7" t="str">
        <f>'SP-RSK-001 Tasks'!A4</f>
        <v>ID de la tâche</v>
      </c>
      <c r="B4" s="7" t="str">
        <f>'SP-RSK-001 Tasks'!B4</f>
        <v>Tâche</v>
      </c>
    </row>
    <row r="5" spans="1:6" x14ac:dyDescent="0.25">
      <c r="A5" s="10" t="s">
        <v>278</v>
      </c>
      <c r="B5" s="9" t="str">
        <f t="shared" ref="B5:B21" si="0">VLOOKUP(A5,Tasks,2,FALSE)</f>
        <v>Soutenir la conception et l'exécution de scénarios d'exercices.</v>
      </c>
    </row>
    <row r="6" spans="1:6" ht="30" x14ac:dyDescent="0.25">
      <c r="A6" s="10" t="s">
        <v>299</v>
      </c>
      <c r="B6" s="9" t="str">
        <f t="shared" si="0"/>
        <v>Rédiger du matériel didactique (par exemple, des procédures opérationnelles normalisées, un manuel de production) afin de fournir des directives détaillées au personnel concerné.</v>
      </c>
    </row>
    <row r="7" spans="1:6" ht="30" x14ac:dyDescent="0.25">
      <c r="A7" s="10" t="s">
        <v>300</v>
      </c>
      <c r="B7" s="9" t="str">
        <f t="shared" si="0"/>
        <v>Sensibiliser la direction aux questions de sécurité et veiller à ce que la vision et les objectifs de l'organisation reflètent des principes de sécurité solides.</v>
      </c>
    </row>
    <row r="8" spans="1:6" ht="30" x14ac:dyDescent="0.25">
      <c r="A8" s="10" t="s">
        <v>301</v>
      </c>
      <c r="B8" s="9" t="str">
        <f t="shared" si="0"/>
        <v>Effectuer des recherches sur les technologies actuelles afin de comprendre les capacités du système ou du réseau concerné.</v>
      </c>
    </row>
    <row r="9" spans="1:6" ht="30" x14ac:dyDescent="0.25">
      <c r="A9" s="10" t="s">
        <v>402</v>
      </c>
      <c r="B9" s="9" t="str">
        <f t="shared" si="0"/>
        <v>Évaluer l'efficacité et l'efficience de l'enseignement en fonction de la facilité d'utilisation des technologies pédagogiques et de l'apprentissage, du transfert des connaissances et de la satisfaction des étudiants.</v>
      </c>
    </row>
    <row r="10" spans="1:6" x14ac:dyDescent="0.25">
      <c r="A10" s="10" t="s">
        <v>409</v>
      </c>
      <c r="B10" s="9" t="str">
        <f t="shared" si="0"/>
        <v>Procéder à l'évaluation des besoins d'apprentissage et identifier les exigences.</v>
      </c>
    </row>
    <row r="11" spans="1:6" x14ac:dyDescent="0.25">
      <c r="A11" s="10" t="s">
        <v>414</v>
      </c>
      <c r="B11" s="9" t="str">
        <f t="shared" si="0"/>
        <v>Créer des exercices d'apprentissage interactifs afin de créer un environnement d'apprentissage efficace.</v>
      </c>
    </row>
    <row r="12" spans="1:6" ht="30" x14ac:dyDescent="0.25">
      <c r="A12" s="10" t="s">
        <v>422</v>
      </c>
      <c r="B12" s="9" t="str">
        <f t="shared" si="0"/>
        <v>Élaborer ou contribuer à l'élaboration de politiques et de protocoles de formation en matière de formation cyber.</v>
      </c>
    </row>
    <row r="13" spans="1:6" x14ac:dyDescent="0.25">
      <c r="A13" s="10" t="s">
        <v>424</v>
      </c>
      <c r="B13" s="9" t="str">
        <f t="shared" si="0"/>
        <v>Élaborer les buts et les objectifs des programmes d'études cybers.</v>
      </c>
    </row>
    <row r="14" spans="1:6" ht="45" x14ac:dyDescent="0.25">
      <c r="A14" s="10" t="s">
        <v>437</v>
      </c>
      <c r="B14" s="9" t="str">
        <f t="shared" si="0"/>
        <v>Planifier des stratégies pédagogiques telles que des conférences, des démonstrations, des exercices interactifs, des présentations multimédias, des cours vidéo, des cours sur le web pour créer l'environnement d'apprentissage le plus efficace possible, en collaboration avec les éducateurs et les formateurs.</v>
      </c>
    </row>
    <row r="15" spans="1:6" ht="30" x14ac:dyDescent="0.25">
      <c r="A15" s="10" t="s">
        <v>495</v>
      </c>
      <c r="B15" s="9" t="str">
        <f t="shared" si="0"/>
        <v>Établir une corrélation entre la formation et l'apprentissage, d'une part, et les exigences de l'entreprise ou de la mission, d'autre part.</v>
      </c>
    </row>
    <row r="16" spans="1:6" x14ac:dyDescent="0.25">
      <c r="A16" s="10" t="s">
        <v>501</v>
      </c>
      <c r="B16" s="9" t="str">
        <f t="shared" si="0"/>
        <v>Créer des formations adaptées au public et à l'environnement physique.</v>
      </c>
    </row>
    <row r="17" spans="1:2" x14ac:dyDescent="0.25">
      <c r="A17" s="10" t="s">
        <v>509</v>
      </c>
      <c r="B17" s="9" t="str">
        <f t="shared" si="0"/>
        <v>Concevoir le programme de formation et le contenu des cours en fonction des besoins.</v>
      </c>
    </row>
    <row r="18" spans="1:2" x14ac:dyDescent="0.25">
      <c r="A18" s="10" t="s">
        <v>510</v>
      </c>
      <c r="B18" s="9" t="str">
        <f t="shared" si="0"/>
        <v>Participer à l'élaboration des programmes de formation et du contenu des cours.</v>
      </c>
    </row>
    <row r="19" spans="1:2" ht="60" x14ac:dyDescent="0.25">
      <c r="A19" s="10" t="s">
        <v>595</v>
      </c>
      <c r="B19" s="9" t="str">
        <f t="shared" si="0"/>
        <v>Procéder à des examens/révisions périodiques du contenu des cours pour en vérifier l'exactitude, l'exhaustivité, la conformité et l'actualité (par exemple, les documents relatifs au contenu des cours, les plans de cours, les textes destinés aux étudiants, les examens, les programmes d'enseignement et les descriptions de cours).</v>
      </c>
    </row>
    <row r="20" spans="1:2" ht="30" x14ac:dyDescent="0.25">
      <c r="A20" s="10" t="s">
        <v>597</v>
      </c>
      <c r="B20" s="9" t="str">
        <f t="shared" si="0"/>
        <v>Servir de consultant et de conseiller interne dans son propre domaine d'expertise (par exemple, technique, droits d'auteur, presse écrite, médias électroniques).</v>
      </c>
    </row>
    <row r="21" spans="1:2" ht="45" x14ac:dyDescent="0.25">
      <c r="A21" s="10" t="s">
        <v>986</v>
      </c>
      <c r="B21" s="9" t="str">
        <f t="shared" si="0"/>
        <v>Élaborer ou contribuer à l'élaboration de matériel de formation sur la protection de la vie privée et d'autres communications afin de mieux faire comprendre aux employés les politiques de l'entreprise en matière de protection de la vie privée, les pratiques et procédures de traitement des données et les obligations légales.</v>
      </c>
    </row>
  </sheetData>
  <mergeCells count="2">
    <mergeCell ref="C2:F2"/>
    <mergeCell ref="C1:F1"/>
  </mergeCells>
  <hyperlinks>
    <hyperlink ref="C1" location="'Master Task List'!A1" display="Click to view the Master Task List" xr:uid="{E52767B9-0C2C-4BF7-8FD5-9969FC2DA82F}"/>
    <hyperlink ref="C2" location="'Table of Contents'!A1" display="Click to return to the Table of Contents" xr:uid="{AF25ABDF-F6EF-4BCC-BF59-DAB976DB42C3}"/>
  </hyperlinks>
  <pageMargins left="0.7" right="0.7" top="0.75" bottom="0.75" header="0.3" footer="0.3"/>
  <pageSetup scale="6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5">
    <tabColor rgb="FF2766AE"/>
  </sheetPr>
  <dimension ref="A1:F102"/>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Contents'!C28 &amp; " (" &amp; 'Table of Contents'!E28 &amp; ") : "</f>
        <v xml:space="preserve">Instructeur en cybersécurité (OV-TEA-002) : </v>
      </c>
      <c r="C1" s="226" t="str">
        <f>'Table of Contents'!F1</f>
        <v>Cliquer ici pour la liste des KSAs</v>
      </c>
      <c r="D1" s="227"/>
      <c r="E1" s="227"/>
      <c r="F1" s="227"/>
    </row>
    <row r="2" spans="1:6" ht="30" customHeight="1" x14ac:dyDescent="0.25">
      <c r="A2" s="104" t="str">
        <f>'Table of Contents'!A27</f>
        <v>Formation, éducation et sensibilisation (TEA)</v>
      </c>
      <c r="B2" s="193" t="str">
        <f>'Table of Contents'!D28</f>
        <v>Élabore et dispense une formation ou un enseignement au personnel dans le domaine cyber.</v>
      </c>
      <c r="C2" s="225" t="str">
        <f>'Master Task List'!C1</f>
        <v>Cliquer ici pour retourner à la table des matières</v>
      </c>
      <c r="D2" s="225"/>
      <c r="E2" s="225"/>
      <c r="F2" s="225"/>
    </row>
    <row r="3" spans="1:6" x14ac:dyDescent="0.25">
      <c r="A3" s="2"/>
      <c r="B3" s="12"/>
      <c r="C3" t="s">
        <v>2250</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6"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995</v>
      </c>
      <c r="B12" s="9" t="str">
        <f t="shared" si="0"/>
        <v>Connaissance des méthodes d'authentification, d'autorisation et de contrôle d'accès.</v>
      </c>
    </row>
    <row r="13" spans="1:6" x14ac:dyDescent="0.25">
      <c r="A13" s="10" t="s">
        <v>1047</v>
      </c>
      <c r="B13" s="9" t="str">
        <f t="shared" si="0"/>
        <v>Connaissance des technologies de l'information (TI) et de la cybersécurité qui sont récentes et émergentes.</v>
      </c>
    </row>
    <row r="14" spans="1:6" x14ac:dyDescent="0.25">
      <c r="A14" s="10" t="s">
        <v>1103</v>
      </c>
      <c r="B14" s="9" t="str">
        <f t="shared" si="0"/>
        <v>Connaissance des technologies pouvant être exploitées.</v>
      </c>
    </row>
    <row r="15" spans="1:6" ht="30" x14ac:dyDescent="0.25">
      <c r="A15" s="10" t="s">
        <v>1112</v>
      </c>
      <c r="B15" s="9" t="str">
        <f t="shared" si="0"/>
        <v>Connaissance des multiples domaines cognitifs et des outils et méthodes applicables à l'apprentissage dans chaque domaine.</v>
      </c>
    </row>
    <row r="16" spans="1:6" ht="30" x14ac:dyDescent="0.25">
      <c r="A16" s="10" t="s">
        <v>1118</v>
      </c>
      <c r="B16" s="9" t="str">
        <f t="shared" si="0"/>
        <v>Connaissance des technologies de virtualisation et du développement et de la maintenance de machines virtuelles.</v>
      </c>
    </row>
    <row r="17" spans="1:2" x14ac:dyDescent="0.25">
      <c r="A17" s="10" t="s">
        <v>1134</v>
      </c>
      <c r="B17" s="9" t="str">
        <f t="shared" si="0"/>
        <v>Connaissance des processus de base de l'activité/de la mission de l'organisation.</v>
      </c>
    </row>
    <row r="18" spans="1:2" x14ac:dyDescent="0.25">
      <c r="A18" s="10" t="s">
        <v>1135</v>
      </c>
      <c r="B18" s="9" t="str">
        <f t="shared" si="0"/>
        <v>Connaissance des problématiques, risques et vulnérabilités émergents en matière de sécurité.</v>
      </c>
    </row>
    <row r="19" spans="1:2" x14ac:dyDescent="0.25">
      <c r="A19" s="10" t="s">
        <v>1190</v>
      </c>
      <c r="B19" s="9" t="str">
        <f t="shared" si="0"/>
        <v>Connaissance des techniques d'évaluation de l'apprentissage (rubriques, plans d'évaluation, tests, quiz).</v>
      </c>
    </row>
    <row r="20" spans="1:2" x14ac:dyDescent="0.25">
      <c r="A20" s="10" t="s">
        <v>1194</v>
      </c>
      <c r="B20" s="9" t="str">
        <f t="shared" si="0"/>
        <v xml:space="preserve">Connaissance de la formation assistée par ordinateur et des services d'apprentissage en ligne. </v>
      </c>
    </row>
    <row r="21" spans="1:2" ht="30" x14ac:dyDescent="0.25">
      <c r="A21" s="10" t="s">
        <v>1199</v>
      </c>
      <c r="B21" s="9" t="str">
        <f t="shared" si="0"/>
        <v>Connaissance des modèles de conception et d'évaluation pédagogiques (par exemple, ADDIE, modèle Smith/Ragan, étapes d'apprentissage de Gagné, modèle d'évaluation de Kirkpatrick).</v>
      </c>
    </row>
    <row r="22" spans="1:2" x14ac:dyDescent="0.25">
      <c r="A22" s="10" t="s">
        <v>1201</v>
      </c>
      <c r="B22" s="9" t="str">
        <f t="shared" si="0"/>
        <v>Connaissance des politiques de formation de l'organisation.</v>
      </c>
    </row>
    <row r="23" spans="1:2" x14ac:dyDescent="0.25">
      <c r="A23" s="10" t="s">
        <v>1202</v>
      </c>
      <c r="B23" s="9" t="str">
        <f t="shared" si="0"/>
        <v>Connaissance des niveaux d'apprentissage (c'est-à-dire la taxonomie de Bloom).</v>
      </c>
    </row>
    <row r="24" spans="1:2" ht="30" x14ac:dyDescent="0.25">
      <c r="A24" s="10" t="s">
        <v>1203</v>
      </c>
      <c r="B24" s="9" t="str">
        <f t="shared" si="0"/>
        <v>Connaissance des systèmes de gestion de l'apprentissage et de leur utilisation dans la gestion de l'apprentissage.</v>
      </c>
    </row>
    <row r="25" spans="1:2" x14ac:dyDescent="0.25">
      <c r="A25" s="10" t="s">
        <v>1204</v>
      </c>
      <c r="B25" s="9" t="str">
        <f t="shared" si="0"/>
        <v>Connaissance des styles d'apprentissage (par exemple, assimilateur, auditif, kinesthésique).</v>
      </c>
    </row>
    <row r="26" spans="1:2" x14ac:dyDescent="0.25">
      <c r="A26" s="10" t="s">
        <v>1205</v>
      </c>
      <c r="B26" s="9" t="str">
        <f t="shared" si="0"/>
        <v>Connaissance des modes d'apprentissage (par exemple, apprentissage par cœur, observation).</v>
      </c>
    </row>
    <row r="27" spans="1:2" x14ac:dyDescent="0.25">
      <c r="A27" s="10" t="s">
        <v>1210</v>
      </c>
      <c r="B27" s="9" t="str">
        <f t="shared" si="0"/>
        <v>Connaissance des systèmes de formation de l'organisation.</v>
      </c>
    </row>
    <row r="28" spans="1:2" ht="30" x14ac:dyDescent="0.25">
      <c r="A28" s="10" t="s">
        <v>1223</v>
      </c>
      <c r="B28" s="9" t="str">
        <f t="shared" si="0"/>
        <v>Connaissance des techniques et méthodes de production, de communication et de diffusion des médias, y compris des moyens alternatifs d'informer par le biais des médias écrits, oraux et visuels.</v>
      </c>
    </row>
    <row r="29" spans="1:2" ht="30" x14ac:dyDescent="0.25">
      <c r="A29" s="10" t="s">
        <v>1229</v>
      </c>
      <c r="B29" s="9" t="str">
        <f t="shared" si="0"/>
        <v>Connaissance des principes et des processus d'évaluation des besoins en matière de formation et d'éducation.</v>
      </c>
    </row>
    <row r="30" spans="1:2" ht="30" x14ac:dyDescent="0.25">
      <c r="A30" s="10" t="s">
        <v>1230</v>
      </c>
      <c r="B30" s="9" t="str">
        <f t="shared" si="0"/>
        <v>Connaissance des concepts, des procédures, des logiciels, des équipements et des applications technologiques pertinents.</v>
      </c>
    </row>
    <row r="31" spans="1:2" x14ac:dyDescent="0.25">
      <c r="A31" s="10" t="s">
        <v>1234</v>
      </c>
      <c r="B31" s="9" t="str">
        <f t="shared" si="0"/>
        <v>Connaissance des processus de test et d'évaluation des apprenants.</v>
      </c>
    </row>
    <row r="32" spans="1:2" ht="45" x14ac:dyDescent="0.25">
      <c r="A32" s="10" t="s">
        <v>1236</v>
      </c>
      <c r="B32" s="9" t="str">
        <f t="shared" si="0"/>
        <v>Connaissance des principes et méthodes de formation et d'éducation pour la conception de programmes, l'enseignement et l'instruction des individus et des groupes, et la mesure des effets de la formation et de l'éducation.</v>
      </c>
    </row>
    <row r="33" spans="1:2" ht="30" x14ac:dyDescent="0.25">
      <c r="A33" s="10" t="s">
        <v>1271</v>
      </c>
      <c r="B33" s="9" t="str">
        <f t="shared" si="0"/>
        <v>Connaissance du programme de classification des informations d'une organisation et des procédures de compromission des informations.</v>
      </c>
    </row>
    <row r="34" spans="1:2" ht="30" x14ac:dyDescent="0.25">
      <c r="A34" s="10" t="s">
        <v>1296</v>
      </c>
      <c r="B34" s="9" t="str">
        <f t="shared" si="0"/>
        <v>Connaissance des organisations externes et des établissements d'enseignement axés sur le domaine cyber (par exemple, programmes d'études/de formation et recherche et développement dans le domaine cyber).</v>
      </c>
    </row>
    <row r="35" spans="1:2" x14ac:dyDescent="0.25">
      <c r="A35" s="10" t="s">
        <v>1302</v>
      </c>
      <c r="B35" s="9" t="str">
        <f t="shared" si="0"/>
        <v>Connaissance des capacités techniques de livraison et de leurs limites.</v>
      </c>
    </row>
    <row r="36" spans="1:2" ht="30" x14ac:dyDescent="0.25">
      <c r="A36" s="10" t="s">
        <v>2487</v>
      </c>
      <c r="B36" s="9" t="str">
        <f t="shared" si="0"/>
        <v>Connaissance des compétitions cybers comme moyen de développer des compétences en fournissant une expérience pratique dans des situations du monde réel simulées.</v>
      </c>
    </row>
    <row r="37" spans="1:2" x14ac:dyDescent="0.25">
      <c r="A37" s="160"/>
      <c r="B37" s="161"/>
    </row>
    <row r="38" spans="1:2" x14ac:dyDescent="0.25">
      <c r="A38" s="223" t="str">
        <f>'SP-RSK-001 KSAs'!A45</f>
        <v>Compétences</v>
      </c>
      <c r="B38" s="224"/>
    </row>
    <row r="39" spans="1:2" x14ac:dyDescent="0.25">
      <c r="A39" s="10" t="s">
        <v>1594</v>
      </c>
      <c r="B39" s="9" t="str">
        <f t="shared" ref="B39:B70" si="1">VLOOKUP(A39,Skills,2,FALSE)</f>
        <v>Capacité à effectuer des analyses de vulnérabilité et à reconnaître les vulnérabilités des systèmes de sécurité.</v>
      </c>
    </row>
    <row r="40" spans="1:2" x14ac:dyDescent="0.25">
      <c r="A40" s="10" t="s">
        <v>1597</v>
      </c>
      <c r="B40" s="9" t="str">
        <f t="shared" si="1"/>
        <v>Capacité à analyser les caractéristiques de capacité et de performance du trafic réseau.</v>
      </c>
    </row>
    <row r="41" spans="1:2" x14ac:dyDescent="0.25">
      <c r="A41" s="10" t="s">
        <v>1599</v>
      </c>
      <c r="B41" s="9" t="str">
        <f t="shared" si="1"/>
        <v>Capacité à appliquer les principes de confidentialité, d'intégrité et de disponibilité.</v>
      </c>
    </row>
    <row r="42" spans="1:2" x14ac:dyDescent="0.25">
      <c r="A42" s="10" t="s">
        <v>1644</v>
      </c>
      <c r="B42" s="9" t="str">
        <f t="shared" si="1"/>
        <v>Capacité à utiliser des outils et des techniques de test d'intrusion.</v>
      </c>
    </row>
    <row r="43" spans="1:2" x14ac:dyDescent="0.25">
      <c r="A43" s="10" t="s">
        <v>1645</v>
      </c>
      <c r="B43" s="9" t="str">
        <f t="shared" si="1"/>
        <v>Capacité à utiliser des techniques d'ingénierie sociale (par exemple, phishing, baiting, tailgating, etc.).</v>
      </c>
    </row>
    <row r="44" spans="1:2" x14ac:dyDescent="0.25">
      <c r="A44" s="10" t="s">
        <v>1646</v>
      </c>
      <c r="B44" s="9" t="str">
        <f t="shared" si="1"/>
        <v>Capacité à régler les capteurs.</v>
      </c>
    </row>
    <row r="45" spans="1:2" x14ac:dyDescent="0.25">
      <c r="A45" s="10" t="s">
        <v>1648</v>
      </c>
      <c r="B45" s="9" t="str">
        <f t="shared" si="1"/>
        <v>Capacité à utiliser les technologies de gestion des connaissances.</v>
      </c>
    </row>
    <row r="46" spans="1:2" ht="30" x14ac:dyDescent="0.25">
      <c r="A46" s="10" t="s">
        <v>1649</v>
      </c>
      <c r="B46" s="9" t="str">
        <f t="shared" si="1"/>
        <v>Capacité à utiliser des outils de gestion de réseau pour analyser les schémas de trafic du réseau (par exemple, le protocole simple de gestion de réseau).</v>
      </c>
    </row>
    <row r="47" spans="1:2" x14ac:dyDescent="0.25">
      <c r="A47" s="10" t="s">
        <v>1650</v>
      </c>
      <c r="B47" s="9" t="str">
        <f t="shared" si="1"/>
        <v>Capacité à utiliser des analyseurs de protocole.</v>
      </c>
    </row>
    <row r="48" spans="1:2" x14ac:dyDescent="0.25">
      <c r="A48" s="10" t="s">
        <v>1653</v>
      </c>
      <c r="B48" s="9" t="str">
        <f t="shared" si="1"/>
        <v>Capacité à écrire du code dans un langage de programmation courant (par exemple, Java, C++).</v>
      </c>
    </row>
    <row r="49" spans="1:2" x14ac:dyDescent="0.25">
      <c r="A49" s="10" t="s">
        <v>1657</v>
      </c>
      <c r="B49" s="9" t="str">
        <f t="shared" si="1"/>
        <v>Capacité à élaborer et à exécuter des programmes de formation technique et des programmes d'études.</v>
      </c>
    </row>
    <row r="50" spans="1:2" x14ac:dyDescent="0.25">
      <c r="A50" s="10" t="s">
        <v>1663</v>
      </c>
      <c r="B50" s="9" t="str">
        <f t="shared" si="1"/>
        <v>Capacité à s'adresser à d'autres personnes pour leur transmettre des informations de manière efficace.</v>
      </c>
    </row>
    <row r="51" spans="1:2" ht="30" x14ac:dyDescent="0.25">
      <c r="A51" s="10" t="s">
        <v>1666</v>
      </c>
      <c r="B51" s="9" t="str">
        <f t="shared" si="1"/>
        <v>Capacité à utiliser des machines virtuelles. (par exemple, Microsoft Hyper-V, VMWare vSphere, Citrix XenDesktop/Server, Amazon Elastic Compute Cloud, etc.)</v>
      </c>
    </row>
    <row r="52" spans="1:2" ht="30" x14ac:dyDescent="0.25">
      <c r="A52" s="10" t="s">
        <v>1668</v>
      </c>
      <c r="B52" s="9" t="str">
        <f t="shared" si="1"/>
        <v>Capacité à mener des investigations numériques légales dans plusieurs environnements de systèmes d'exploitation (par exemple, systèmes d'appareils mobiles).</v>
      </c>
    </row>
    <row r="53" spans="1:2" ht="30" x14ac:dyDescent="0.25">
      <c r="A53" s="10" t="s">
        <v>1669</v>
      </c>
      <c r="B53" s="9" t="str">
        <f t="shared" si="1"/>
        <v>Capacité à configurer et à utiliser des outils de protection informatique basés sur des logiciels (par exemple, des pare-feu logiciels, des logiciels antivirus, des logiciels anti-espions).</v>
      </c>
    </row>
    <row r="54" spans="1:2" ht="30" x14ac:dyDescent="0.25">
      <c r="A54" s="10" t="s">
        <v>1674</v>
      </c>
      <c r="B54" s="9" t="str">
        <f t="shared" si="1"/>
        <v>Capacité à utiliser des outils d'analyse réseau pour identifier les vulnérabilités. (par exemple, fuzzing, nmap, etc.).</v>
      </c>
    </row>
    <row r="55" spans="1:2" ht="30" x14ac:dyDescent="0.25">
      <c r="A55" s="10" t="s">
        <v>1677</v>
      </c>
      <c r="B55" s="9" t="str">
        <f t="shared" si="1"/>
        <v>Capacité à configurer et à utiliser des composants de protection de réseau (par exemple, pare-feu, VPN, systèmes de détection d'intrusion dans le réseau).</v>
      </c>
    </row>
    <row r="56" spans="1:2" x14ac:dyDescent="0.25">
      <c r="A56" s="10" t="s">
        <v>1690</v>
      </c>
      <c r="B56" s="9" t="str">
        <f t="shared" si="1"/>
        <v>Capacité à appliquer des mesures de sécurité.</v>
      </c>
    </row>
    <row r="57" spans="1:2" ht="30" x14ac:dyDescent="0.25">
      <c r="A57" s="10" t="s">
        <v>2501</v>
      </c>
      <c r="B57" s="9" t="str">
        <f t="shared" si="1"/>
        <v>RETIRÉ : Capacité à détecter les intrusions au niveau de l'hôte et du réseau via des technologies de détection d'intrusion. (Voir S0025)</v>
      </c>
    </row>
    <row r="58" spans="1:2" ht="30" x14ac:dyDescent="0.25">
      <c r="A58" s="10" t="s">
        <v>1691</v>
      </c>
      <c r="B58" s="9" t="str">
        <f t="shared" si="1"/>
        <v xml:space="preserve">Capacité à utiliser ou à développer des activités d'apprentissage (par exemple, des scénarios, des jeux pédagogiques, des exercices interactifs). </v>
      </c>
    </row>
    <row r="59" spans="1:2" ht="30" x14ac:dyDescent="0.25">
      <c r="A59" s="10" t="s">
        <v>1692</v>
      </c>
      <c r="B59" s="9" t="str">
        <f t="shared" si="1"/>
        <v xml:space="preserve">Capacité à utiliser les technologies (p. ex. SmartBoards, sites web, ordinateurs, projecteurs) à des fins pédagogiques. </v>
      </c>
    </row>
    <row r="60" spans="1:2" ht="45" x14ac:dyDescent="0.25">
      <c r="A60" s="10" t="s">
        <v>1712</v>
      </c>
      <c r="B60" s="9" t="str">
        <f t="shared" si="1"/>
        <v>Capacité à appliquer des techniques de renforcement du système, du réseau et du système d'exploitation. (par exemple, suppression des services inutiles, politiques de mots de passe, segmentation du réseau, activation de la journalisation, moindre privilège, etc.)</v>
      </c>
    </row>
    <row r="61" spans="1:2" x14ac:dyDescent="0.25">
      <c r="A61" s="10" t="s">
        <v>1722</v>
      </c>
      <c r="B61" s="9" t="str">
        <f t="shared" si="1"/>
        <v>Capacité à analyser les logiciels malveillants.</v>
      </c>
    </row>
    <row r="62" spans="1:2" x14ac:dyDescent="0.25">
      <c r="A62" s="10" t="s">
        <v>1747</v>
      </c>
      <c r="B62" s="9" t="str">
        <f t="shared" si="1"/>
        <v>Capacité à effectuer des analyses au niveau des paquets.</v>
      </c>
    </row>
    <row r="63" spans="1:2" x14ac:dyDescent="0.25">
      <c r="A63" s="10" t="s">
        <v>1774</v>
      </c>
      <c r="B63" s="9" t="str">
        <f t="shared" si="1"/>
        <v>Capacité à analyser le trafic pour identifier les équipements réseaux.</v>
      </c>
    </row>
    <row r="64" spans="1:2" ht="30" x14ac:dyDescent="0.25">
      <c r="A64" s="10" t="s">
        <v>1860</v>
      </c>
      <c r="B64" s="9" t="str">
        <f t="shared" si="1"/>
        <v>Capacité à faire de la rétro-ingénierie (par exemple, édition hexadécimale, utilitaires d'empaquetage binaire, débogage et analyse des chaînes de caractères) afin d'identifier la fonction et la propriété des outils distants.</v>
      </c>
    </row>
    <row r="65" spans="1:2" x14ac:dyDescent="0.25">
      <c r="A65" s="10" t="s">
        <v>1861</v>
      </c>
      <c r="B65" s="9" t="str">
        <f t="shared" si="1"/>
        <v>Capacité à examiner et à modifier des produits d'évaluation.</v>
      </c>
    </row>
    <row r="66" spans="1:2" x14ac:dyDescent="0.25">
      <c r="A66" s="10" t="s">
        <v>1871</v>
      </c>
      <c r="B66" s="9" t="str">
        <f t="shared" si="1"/>
        <v>Capacité à rédiger des documents techniques.</v>
      </c>
    </row>
    <row r="67" spans="1:2" ht="30" x14ac:dyDescent="0.25">
      <c r="A67" s="10" t="s">
        <v>1883</v>
      </c>
      <c r="B67" s="9" t="str">
        <f t="shared" si="1"/>
        <v>Capacité à utiliser des outils, des techniques et des procédures pour exploiter à distance et établir une persistance sur une cible.</v>
      </c>
    </row>
    <row r="68" spans="1:2" x14ac:dyDescent="0.25">
      <c r="A68" s="10" t="s">
        <v>1891</v>
      </c>
      <c r="B68" s="9" t="str">
        <f t="shared" si="1"/>
        <v>Capacité à rédiger des faits et des idées de manière claire, convaincante et organisée.</v>
      </c>
    </row>
    <row r="69" spans="1:2" ht="45" x14ac:dyDescent="0.25">
      <c r="A69" s="10" t="s">
        <v>1946</v>
      </c>
      <c r="B69" s="9" t="str">
        <f t="shared" si="1"/>
        <v xml:space="preserve">Capacité à communiquer avec tous les niveaux de direction, y compris les membres du conseil d'administration (par exemple, compétences interpersonnelles, capacité d'approche, capacité d'écoute efficace, utilisation d'un style et d'un langage adaptés à l'auditoire). </v>
      </c>
    </row>
    <row r="70" spans="1:2" x14ac:dyDescent="0.25">
      <c r="A70" s="10" t="s">
        <v>1948</v>
      </c>
      <c r="B70" s="9" t="str">
        <f t="shared" si="1"/>
        <v>Capacité à se tenir au courant de l'évolution des infrastructures techniques.</v>
      </c>
    </row>
    <row r="71" spans="1:2" x14ac:dyDescent="0.25">
      <c r="B71" s="9"/>
    </row>
    <row r="72" spans="1:2" x14ac:dyDescent="0.25">
      <c r="A72" s="223" t="str">
        <f>'SP-RSK-001 KSAs'!A48</f>
        <v>Aptitudes</v>
      </c>
      <c r="B72" s="224"/>
    </row>
    <row r="73" spans="1:2" ht="45" x14ac:dyDescent="0.25">
      <c r="A73" s="10" t="s">
        <v>1955</v>
      </c>
      <c r="B73" s="3" t="str">
        <f t="shared" ref="B73:B102" si="2">VLOOKUP(A73,Abilities,2,FALSE)</f>
        <v>Aptitude à préparer et à organiser des séances d'information et de sensibilisation pour s'assurer que les utilisateurs des systèmes, des réseaux et des données connaissent et respectent les politiques et les procédures de sécurité des systèmes.</v>
      </c>
    </row>
    <row r="74" spans="1:2" x14ac:dyDescent="0.25">
      <c r="A74" s="10" t="s">
        <v>1960</v>
      </c>
      <c r="B74" s="3" t="str">
        <f t="shared" si="2"/>
        <v>Aptitude à répondre aux questions de manière claire et concise.</v>
      </c>
    </row>
    <row r="75" spans="1:2" x14ac:dyDescent="0.25">
      <c r="A75" s="10" t="s">
        <v>1961</v>
      </c>
      <c r="B75" s="3" t="str">
        <f t="shared" si="2"/>
        <v>Aptitude à poser des questions de clarification.</v>
      </c>
    </row>
    <row r="76" spans="1:2" ht="30" x14ac:dyDescent="0.25">
      <c r="A76" s="10" t="s">
        <v>1962</v>
      </c>
      <c r="B76" s="3" t="str">
        <f t="shared" si="2"/>
        <v xml:space="preserve">Aptitude à communiquer des informations, des concepts ou des idées complexes de manière assurée et bien organisée par des moyens verbaux, écrits et/ou visuels. </v>
      </c>
    </row>
    <row r="77" spans="1:2" x14ac:dyDescent="0.25">
      <c r="A77" s="10" t="s">
        <v>1963</v>
      </c>
      <c r="B77" s="3" t="str">
        <f t="shared" si="2"/>
        <v>Aptitude à communiquer efficacement par écrit.</v>
      </c>
    </row>
    <row r="78" spans="1:2" x14ac:dyDescent="0.25">
      <c r="A78" s="10" t="s">
        <v>1964</v>
      </c>
      <c r="B78" s="3" t="str">
        <f t="shared" si="2"/>
        <v>Aptitude à effectuer des analyses de vulnérabilité et à reconnaître les failles des systèmes de sécurité.</v>
      </c>
    </row>
    <row r="79" spans="1:2" x14ac:dyDescent="0.25">
      <c r="A79" s="10" t="s">
        <v>1965</v>
      </c>
      <c r="B79" s="3" t="str">
        <f t="shared" si="2"/>
        <v>Aptitude à animer des discussions en petits groupes.</v>
      </c>
    </row>
    <row r="80" spans="1:2" x14ac:dyDescent="0.25">
      <c r="A80" s="10" t="s">
        <v>1966</v>
      </c>
      <c r="B80" s="3" t="str">
        <f t="shared" si="2"/>
        <v>Aptitude à évaluer la compréhension et le niveau de connaissance de l'apprenant.</v>
      </c>
    </row>
    <row r="81" spans="1:2" x14ac:dyDescent="0.25">
      <c r="A81" s="10" t="s">
        <v>1967</v>
      </c>
      <c r="B81" s="3" t="str">
        <f t="shared" si="2"/>
        <v>Aptitude à préparer et à présenter des briefings.</v>
      </c>
    </row>
    <row r="82" spans="1:2" x14ac:dyDescent="0.25">
      <c r="A82" s="10" t="s">
        <v>1968</v>
      </c>
      <c r="B82" s="3" t="str">
        <f t="shared" si="2"/>
        <v>Aptitude à produire de la documentation technique.</v>
      </c>
    </row>
    <row r="83" spans="1:2" x14ac:dyDescent="0.25">
      <c r="A83" s="10" t="s">
        <v>1969</v>
      </c>
      <c r="B83" s="3" t="str">
        <f t="shared" si="2"/>
        <v>Aptitude à fournir un retour d'information efficace aux étudiants pour améliorer l'apprentissage.</v>
      </c>
    </row>
    <row r="84" spans="1:2" x14ac:dyDescent="0.25">
      <c r="A84" s="10" t="s">
        <v>1971</v>
      </c>
      <c r="B84" s="3" t="str">
        <f t="shared" si="2"/>
        <v>Aptitude à appliquer les principes de l'apprentissage des adultes.</v>
      </c>
    </row>
    <row r="85" spans="1:2" x14ac:dyDescent="0.25">
      <c r="A85" s="10" t="s">
        <v>1972</v>
      </c>
      <c r="B85" s="3" t="str">
        <f t="shared" si="2"/>
        <v>Aptitude à concevoir des évaluations valides et fiables.</v>
      </c>
    </row>
    <row r="86" spans="1:2" x14ac:dyDescent="0.25">
      <c r="A86" s="10" t="s">
        <v>1973</v>
      </c>
      <c r="B86" s="3" t="str">
        <f t="shared" si="2"/>
        <v>Aptitude à élaborer des consignes et du matériel pédagogique clairs.</v>
      </c>
    </row>
    <row r="87" spans="1:2" x14ac:dyDescent="0.25">
      <c r="A87" s="10" t="s">
        <v>1981</v>
      </c>
      <c r="B87" s="3" t="str">
        <f t="shared" si="2"/>
        <v>Aptitude à élaborer des programmes d'études destinés à être utilisés dans un environnement virtuel.</v>
      </c>
    </row>
    <row r="88" spans="1:2" x14ac:dyDescent="0.25">
      <c r="A88" s="10" t="s">
        <v>2004</v>
      </c>
      <c r="B88" s="3" t="str">
        <f t="shared" si="2"/>
        <v>Aptitude à utiliser des outils de réseau courants (ping, traceroute, nslookup, etc.).</v>
      </c>
    </row>
    <row r="89" spans="1:2" x14ac:dyDescent="0.25">
      <c r="A89" s="10" t="s">
        <v>2006</v>
      </c>
      <c r="B89" s="3" t="str">
        <f t="shared" si="2"/>
        <v>Aptitude à concevoir un programme d'études qui aborde le sujet au niveau approprié pour le public cible.</v>
      </c>
    </row>
    <row r="90" spans="1:2" ht="30" x14ac:dyDescent="0.25">
      <c r="A90" s="10" t="s">
        <v>2007</v>
      </c>
      <c r="B90" s="3" t="str">
        <f t="shared" si="2"/>
        <v>Aptitude à exécuter des commandes en ligne du système d'exploitation (par exemple, ipconfig, netstat, dir, nbtstat).</v>
      </c>
    </row>
    <row r="91" spans="1:2" ht="30" x14ac:dyDescent="0.25">
      <c r="A91" s="10" t="s">
        <v>2012</v>
      </c>
      <c r="B91" s="3" t="str">
        <f t="shared" si="2"/>
        <v>Aptitude à utiliser différents systèmes et méthodes de communication électronique (par exemple, courrier électronique, VOIP, IM, forums web, diffusion vidéo en direct).</v>
      </c>
    </row>
    <row r="92" spans="1:2" ht="30" x14ac:dyDescent="0.25">
      <c r="A92" s="10" t="s">
        <v>2015</v>
      </c>
      <c r="B92" s="3" t="str">
        <f t="shared" si="2"/>
        <v>Aptitude à rechercher avec précision et exhaustivité toutes les données utilisées dans les produits de renseignement, d'évaluation et/ou de planification.</v>
      </c>
    </row>
    <row r="93" spans="1:2" x14ac:dyDescent="0.25">
      <c r="A93" s="10" t="s">
        <v>2019</v>
      </c>
      <c r="B93" s="3" t="str">
        <f t="shared" si="2"/>
        <v>Aptitude à mettre en œuvre des compétences de lecture/réflexion critique.</v>
      </c>
    </row>
    <row r="94" spans="1:2" x14ac:dyDescent="0.25">
      <c r="A94" s="10" t="s">
        <v>2032</v>
      </c>
      <c r="B94" s="3" t="str">
        <f t="shared" si="2"/>
        <v>Aptitude à évaluer la fiabilité, la validité et la pertinence de l'information.</v>
      </c>
    </row>
    <row r="95" spans="1:2" ht="45" x14ac:dyDescent="0.25">
      <c r="A95" s="10" t="s">
        <v>2038</v>
      </c>
      <c r="B95" s="3" t="str">
        <f t="shared" si="2"/>
        <v>Aptitude à travailler dans un environnement collaboratif, en recherchant en permanence la collaboration d'autres analystes et experts, tant internes qu'externes à l'organisation, afin de tirer parti de l'expertise analytique et technique.</v>
      </c>
    </row>
    <row r="96" spans="1:2" ht="30" x14ac:dyDescent="0.25">
      <c r="A96" s="10" t="s">
        <v>2054</v>
      </c>
      <c r="B96" s="3" t="str">
        <f t="shared" si="2"/>
        <v>Aptitude à adapter les informations techniques et les informations relatives à la planification au niveau de compréhension du client.</v>
      </c>
    </row>
    <row r="97" spans="1:2" x14ac:dyDescent="0.25">
      <c r="A97" s="10" t="s">
        <v>2055</v>
      </c>
      <c r="B97" s="3" t="str">
        <f t="shared" si="2"/>
        <v>Aptitude à la réflexion critique.</v>
      </c>
    </row>
    <row r="98" spans="1:2" ht="30" x14ac:dyDescent="0.25">
      <c r="A98" s="10" t="s">
        <v>2061</v>
      </c>
      <c r="B98" s="3" t="str">
        <f t="shared" si="2"/>
        <v>Aptitude à suivre l'évolution des technologies en matière de protection de la vie privée afin d'assurer l'adaptation et la conformité de l'organisation.</v>
      </c>
    </row>
    <row r="99" spans="1:2" ht="30" x14ac:dyDescent="0.25">
      <c r="A99" s="10" t="s">
        <v>2063</v>
      </c>
      <c r="B99" s="3" t="str">
        <f t="shared" si="2"/>
        <v>Aptitude à élaborer ou à se procurer des programmes de formation qui traitent du sujet au niveau adapté à la cible.</v>
      </c>
    </row>
    <row r="100" spans="1:2" ht="30" x14ac:dyDescent="0.25">
      <c r="A100" s="10" t="s">
        <v>2067</v>
      </c>
      <c r="B100" s="3" t="str">
        <f t="shared" si="2"/>
        <v>Aptitude à comprendre les questions de technologie, de gestion et de leadership liées aux processus organisationnels et à la résolution de problèmes.</v>
      </c>
    </row>
    <row r="101" spans="1:2" ht="30" x14ac:dyDescent="0.25">
      <c r="A101" s="10" t="s">
        <v>2068</v>
      </c>
      <c r="B101" s="3" t="str">
        <f t="shared" si="2"/>
        <v>Aptitude à comprendre les concepts de base et les questions liées à la cybersécurité et à son impact sur l'organisation.</v>
      </c>
    </row>
    <row r="102" spans="1:2" x14ac:dyDescent="0.25">
      <c r="A102" s="10" t="s">
        <v>2567</v>
      </c>
      <c r="B102" s="3" t="str">
        <f t="shared" si="2"/>
        <v>Aptitude à procéder à l'évaluation des besoins en matière de formation et d'éducation.</v>
      </c>
    </row>
  </sheetData>
  <mergeCells count="5">
    <mergeCell ref="A72:B72"/>
    <mergeCell ref="C2:F2"/>
    <mergeCell ref="C1:F1"/>
    <mergeCell ref="A5:B5"/>
    <mergeCell ref="A38:B38"/>
  </mergeCells>
  <hyperlinks>
    <hyperlink ref="C1" location="'Master KSA List'!A1" display="Click to view the Master KSA List" xr:uid="{6FA398A9-C03C-4A3A-935A-D3AE10F8479A}"/>
    <hyperlink ref="C2" location="'Table of Contents'!A1" display="Click to return to the Table of Contents" xr:uid="{EFA4891D-BFC9-44E4-B12F-6B7D221009C2}"/>
  </hyperlinks>
  <pageMargins left="0.7" right="0.7" top="0.75" bottom="0.75" header="0.3" footer="0.3"/>
  <pageSetup scale="6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6">
    <tabColor rgb="FF2766AE"/>
  </sheetPr>
  <dimension ref="A1:F34"/>
  <sheetViews>
    <sheetView zoomScaleNormal="100" workbookViewId="0">
      <pane ySplit="4" topLeftCell="A5" activePane="bottomLeft" state="frozen"/>
      <selection activeCell="B3" sqref="B3"/>
      <selection pane="bottomLeft" activeCell="B1" sqref="B1"/>
    </sheetView>
  </sheetViews>
  <sheetFormatPr baseColWidth="10" defaultColWidth="8.85546875" defaultRowHeight="15" x14ac:dyDescent="0.25"/>
  <cols>
    <col min="1" max="1" width="47.85546875" customWidth="1"/>
    <col min="2" max="2" width="100.42578125" style="6" customWidth="1"/>
  </cols>
  <sheetData>
    <row r="1" spans="1:6" ht="15" customHeight="1" x14ac:dyDescent="0.25">
      <c r="A1" s="103" t="str">
        <f>'OV-LGA-001 KSAs'!A1</f>
        <v>Superviser et gouverner (OV)</v>
      </c>
      <c r="B1" s="194" t="str">
        <f>'Table of Contents'!C28 &amp; " (" &amp; 'Table of Contents'!E28 &amp; ") : "</f>
        <v xml:space="preserve">Instructeur en cybersécurité (OV-TEA-002) : </v>
      </c>
      <c r="C1" s="226" t="str">
        <f>'Table of Contents'!F2</f>
        <v>Cliquer ici pour la liste des tâches</v>
      </c>
      <c r="D1" s="227"/>
      <c r="E1" s="227"/>
      <c r="F1" s="227"/>
    </row>
    <row r="2" spans="1:6" ht="30" customHeight="1" x14ac:dyDescent="0.25">
      <c r="A2" s="104" t="str">
        <f>'Table of Contents'!A27</f>
        <v>Formation, éducation et sensibilisation (TEA)</v>
      </c>
      <c r="B2" s="193" t="str">
        <f>'Table of Contents'!D28</f>
        <v>Élabore et dispense une formation ou un enseignement au personnel dans le domaine cyber.</v>
      </c>
      <c r="C2" s="225" t="str">
        <f>'Master Task List'!C1</f>
        <v>Cliquer ici pour retourner à la table des matières</v>
      </c>
      <c r="D2" s="225"/>
      <c r="E2" s="225"/>
      <c r="F2" s="225"/>
    </row>
    <row r="3" spans="1:6" x14ac:dyDescent="0.25">
      <c r="A3" s="2"/>
      <c r="B3" s="12"/>
      <c r="C3" t="s">
        <v>2250</v>
      </c>
    </row>
    <row r="4" spans="1:6" x14ac:dyDescent="0.25">
      <c r="A4" s="7" t="str">
        <f>'SP-RSK-001 Tasks'!A4</f>
        <v>ID de la tâche</v>
      </c>
      <c r="B4" s="7" t="str">
        <f>'SP-RSK-001 Tasks'!B4</f>
        <v>Tâche</v>
      </c>
    </row>
    <row r="5" spans="1:6" x14ac:dyDescent="0.25">
      <c r="A5" s="10" t="s">
        <v>62</v>
      </c>
      <c r="B5" s="9" t="str">
        <f t="shared" ref="B5:B34" si="0">VLOOKUP(A5,Tasks,2,FALSE)</f>
        <v>Réaliser des exercices de formation interactifs pour créer un environnement d'apprentissage efficace.</v>
      </c>
    </row>
    <row r="6" spans="1:6" ht="30" x14ac:dyDescent="0.25">
      <c r="A6" s="10" t="s">
        <v>106</v>
      </c>
      <c r="B6" s="9" t="str">
        <f t="shared" si="0"/>
        <v>Élaborer de nouveaux matériels de sensibilisation et de formation ou identifier ceux qui existent déjà et qui sont adaptés aux publics visés.</v>
      </c>
    </row>
    <row r="7" spans="1:6" x14ac:dyDescent="0.25">
      <c r="A7" s="10" t="s">
        <v>135</v>
      </c>
      <c r="B7" s="9" t="str">
        <f t="shared" si="0"/>
        <v>Évaluer l'efficacité et l'exhaustivité des programmes de formation existants.</v>
      </c>
    </row>
    <row r="8" spans="1:6" ht="45" x14ac:dyDescent="0.25">
      <c r="A8" s="10" t="s">
        <v>272</v>
      </c>
      <c r="B8" s="9" t="str">
        <f t="shared" si="0"/>
        <v>Examiner la documentation relative à la formation (par exemple, les documents relatifs au contenu des cours [Course Content Documents ou CCD], les plans de cours, les textes destinés aux étudiants, les examens, les programmes d'enseignement [Schedules of Instruction ou SOI] et les descriptions de cours).</v>
      </c>
    </row>
    <row r="9" spans="1:6" x14ac:dyDescent="0.25">
      <c r="A9" s="10" t="s">
        <v>278</v>
      </c>
      <c r="B9" s="9" t="str">
        <f t="shared" si="0"/>
        <v>Soutenir la conception et l'exécution de scénarios d'exercices.</v>
      </c>
    </row>
    <row r="10" spans="1:6" ht="30" x14ac:dyDescent="0.25">
      <c r="A10" s="10" t="s">
        <v>299</v>
      </c>
      <c r="B10" s="9" t="str">
        <f t="shared" si="0"/>
        <v>Rédiger du matériel didactique (par exemple, des procédures opérationnelles normalisées, un manuel de production) afin de fournir des directives détaillées au personnel concerné.</v>
      </c>
    </row>
    <row r="11" spans="1:6" x14ac:dyDescent="0.25">
      <c r="A11" s="10" t="s">
        <v>373</v>
      </c>
      <c r="B11" s="9" t="str">
        <f t="shared" si="0"/>
        <v>Élaborer ou participer à l'élaboration de modules ou de cours de formation informatisés.</v>
      </c>
    </row>
    <row r="12" spans="1:6" x14ac:dyDescent="0.25">
      <c r="A12" s="10" t="s">
        <v>374</v>
      </c>
      <c r="B12" s="9" t="str">
        <f t="shared" si="0"/>
        <v>Élaborer ou participer à l'élaboration de travaux pratiques.</v>
      </c>
    </row>
    <row r="13" spans="1:6" x14ac:dyDescent="0.25">
      <c r="A13" s="10" t="s">
        <v>375</v>
      </c>
      <c r="B13" s="9" t="str">
        <f t="shared" si="0"/>
        <v>Élaborer ou participer à l'élaboration des évaluations de cours.</v>
      </c>
    </row>
    <row r="14" spans="1:6" x14ac:dyDescent="0.25">
      <c r="A14" s="10" t="s">
        <v>376</v>
      </c>
      <c r="B14" s="9" t="str">
        <f t="shared" si="0"/>
        <v>Élaborer ou participer à l'élaboration de normes de notation et de compétence.</v>
      </c>
    </row>
    <row r="15" spans="1:6" ht="30" x14ac:dyDescent="0.25">
      <c r="A15" s="10" t="s">
        <v>377</v>
      </c>
      <c r="B15" s="9" t="str">
        <f t="shared" si="0"/>
        <v>Participer à l'élaboration de plans de développement, de formation et/ou de remédiation individuels/collectifs.</v>
      </c>
    </row>
    <row r="16" spans="1:6" x14ac:dyDescent="0.25">
      <c r="A16" s="10" t="s">
        <v>378</v>
      </c>
      <c r="B16" s="9" t="str">
        <f t="shared" si="0"/>
        <v>Développer ou aider à développer des objectifs et des cibles en matière d'apprentissage.</v>
      </c>
    </row>
    <row r="17" spans="1:2" x14ac:dyDescent="0.25">
      <c r="A17" s="10" t="s">
        <v>379</v>
      </c>
      <c r="B17" s="9" t="str">
        <f t="shared" si="0"/>
        <v>Élaborer ou participer à l'élaboration de matériels ou de programmes de formation continue.</v>
      </c>
    </row>
    <row r="18" spans="1:2" ht="30" x14ac:dyDescent="0.25">
      <c r="A18" s="10" t="s">
        <v>380</v>
      </c>
      <c r="B18" s="9" t="str">
        <f t="shared" si="0"/>
        <v>Élaborer ou participer à l'élaboration de tests écrits destinés à mesurer et à évaluer les compétences des apprenants.</v>
      </c>
    </row>
    <row r="19" spans="1:2" x14ac:dyDescent="0.25">
      <c r="A19" s="10" t="s">
        <v>409</v>
      </c>
      <c r="B19" s="9" t="str">
        <f t="shared" si="0"/>
        <v>Procéder à l'évaluation des besoins d'apprentissage et identifier les exigences.</v>
      </c>
    </row>
    <row r="20" spans="1:2" ht="30" x14ac:dyDescent="0.25">
      <c r="A20" s="10" t="s">
        <v>422</v>
      </c>
      <c r="B20" s="9" t="str">
        <f t="shared" si="0"/>
        <v>Élaborer ou contribuer à l'élaboration de politiques et de protocoles de formation en matière de formation cyber.</v>
      </c>
    </row>
    <row r="21" spans="1:2" x14ac:dyDescent="0.25">
      <c r="A21" s="10" t="s">
        <v>424</v>
      </c>
      <c r="B21" s="9" t="str">
        <f t="shared" si="0"/>
        <v>Élaborer les buts et les objectifs des programmes d'études cybers.</v>
      </c>
    </row>
    <row r="22" spans="1:2" x14ac:dyDescent="0.25">
      <c r="A22" s="10" t="s">
        <v>438</v>
      </c>
      <c r="B22" s="9" t="str">
        <f t="shared" si="0"/>
        <v>Présenter des informations techniques à des publics techniques et non techniques.</v>
      </c>
    </row>
    <row r="23" spans="1:2" x14ac:dyDescent="0.25">
      <c r="A23" s="10" t="s">
        <v>439</v>
      </c>
      <c r="B23" s="9" t="str">
        <f t="shared" si="0"/>
        <v>Présenter des données dans des formats innovants.</v>
      </c>
    </row>
    <row r="24" spans="1:2" x14ac:dyDescent="0.25">
      <c r="A24" s="10" t="s">
        <v>452</v>
      </c>
      <c r="B24" s="9" t="str">
        <f t="shared" si="0"/>
        <v>Rédiger et publier des comptes rendus après action.</v>
      </c>
    </row>
    <row r="25" spans="1:2" x14ac:dyDescent="0.25">
      <c r="A25" s="10" t="s">
        <v>502</v>
      </c>
      <c r="B25" s="9" t="str">
        <f t="shared" si="0"/>
        <v>Dispenser des formations adaptées au public et aux environnements physiques/virtuels.</v>
      </c>
    </row>
    <row r="26" spans="1:2" ht="30" x14ac:dyDescent="0.25">
      <c r="A26" s="10" t="s">
        <v>503</v>
      </c>
      <c r="B26" s="9" t="str">
        <f t="shared" si="0"/>
        <v>Appliquer des concepts, des procédures, des logiciels, des équipements et/ou des applications technologiques aux étudiants.</v>
      </c>
    </row>
    <row r="27" spans="1:2" x14ac:dyDescent="0.25">
      <c r="A27" s="10" t="s">
        <v>509</v>
      </c>
      <c r="B27" s="9" t="str">
        <f t="shared" si="0"/>
        <v>Concevoir le programme de formation et le contenu des cours en fonction des besoins.</v>
      </c>
    </row>
    <row r="28" spans="1:2" x14ac:dyDescent="0.25">
      <c r="A28" s="10" t="s">
        <v>510</v>
      </c>
      <c r="B28" s="9" t="str">
        <f t="shared" si="0"/>
        <v>Participer à l'élaboration des programmes de formation et du contenu des cours.</v>
      </c>
    </row>
    <row r="29" spans="1:2" ht="30" x14ac:dyDescent="0.25">
      <c r="A29" s="10" t="s">
        <v>526</v>
      </c>
      <c r="B29" s="9" t="str">
        <f t="shared" si="0"/>
        <v>Veiller à ce que la formation réponde aux objectifs de formation, d'éducation ou de sensibilisation à la cybersécurité.</v>
      </c>
    </row>
    <row r="30" spans="1:2" ht="45" x14ac:dyDescent="0.25">
      <c r="A30" s="10" t="s">
        <v>579</v>
      </c>
      <c r="B30" s="9" t="str">
        <f t="shared" si="0"/>
        <v>Planifier et coordonner la mise en œuvre de techniques et de formats de cours (par exemple, conférences, démonstrations, exercices interactifs, présentations multimédias) afin d'obtenir l'environnement d'apprentissage le plus efficace possible.</v>
      </c>
    </row>
    <row r="31" spans="1:2" ht="30" x14ac:dyDescent="0.25">
      <c r="A31" s="10" t="s">
        <v>580</v>
      </c>
      <c r="B31" s="9" t="str">
        <f t="shared" si="0"/>
        <v>Planifier les techniques et les formats d'enseignement hors salle de classe (par exemple, cours vidéo, mentorat, cours sur le web).</v>
      </c>
    </row>
    <row r="32" spans="1:2" ht="30" x14ac:dyDescent="0.25">
      <c r="A32" s="10" t="s">
        <v>596</v>
      </c>
      <c r="B32" s="9" t="str">
        <f t="shared" si="0"/>
        <v>Recommander des révisions du programme d'études et du contenu des cours sur la base du retour d'information des sessions de formation précédentes.</v>
      </c>
    </row>
    <row r="33" spans="1:2" ht="30" x14ac:dyDescent="0.25">
      <c r="A33" s="10" t="s">
        <v>597</v>
      </c>
      <c r="B33" s="9" t="str">
        <f t="shared" si="0"/>
        <v>Servir de consultant et de conseiller interne dans son propre domaine d'expertise (par exemple, technique, droits d'auteur, presse écrite, médias électroniques).</v>
      </c>
    </row>
    <row r="34" spans="1:2" ht="45" x14ac:dyDescent="0.25">
      <c r="A34" s="10" t="s">
        <v>986</v>
      </c>
      <c r="B34" s="9" t="str">
        <f t="shared" si="0"/>
        <v>Élaborer ou contribuer à l'élaboration de matériel de formation sur la protection de la vie privée et d'autres communications afin de mieux faire comprendre aux employés les politiques de l'entreprise en matière de protection de la vie privée, les pratiques et procédures de traitement des données et les obligations légales.</v>
      </c>
    </row>
  </sheetData>
  <mergeCells count="2">
    <mergeCell ref="C2:F2"/>
    <mergeCell ref="C1:F1"/>
  </mergeCells>
  <hyperlinks>
    <hyperlink ref="C1" location="'Master Task List'!A1" display="Click to view the Master Task List" xr:uid="{ED5BB1E1-9EC7-4635-9B8A-A2E18108AD76}"/>
    <hyperlink ref="C2" location="'Table of Contents'!A1" display="Click to return to the Table of Contents" xr:uid="{C7537998-CB05-4332-B24D-3B4816CD06B7}"/>
  </hyperlinks>
  <pageMargins left="0.7" right="0.7" top="0.75" bottom="0.75" header="0.3" footer="0.3"/>
  <pageSetup scale="6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7">
    <tabColor rgb="FF2766AE"/>
  </sheetPr>
  <dimension ref="A1:F67"/>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Contents'!C29 &amp; " (" &amp; 'Table of Contents'!E29 &amp; ") : "</f>
        <v xml:space="preserve">Responsable de la sécurité des systèmes d'information (OV-MGT-001) : </v>
      </c>
      <c r="C1" s="226" t="str">
        <f>'Table of Contents'!F1</f>
        <v>Cliquer ici pour la liste des KSAs</v>
      </c>
      <c r="D1" s="227"/>
      <c r="E1" s="227"/>
      <c r="F1" s="227"/>
    </row>
    <row r="2" spans="1:6" ht="30" x14ac:dyDescent="0.25">
      <c r="A2" s="104" t="str">
        <f>'Table of Contents'!A29</f>
        <v>Gestion de la cybersécurité (MGT)</v>
      </c>
      <c r="B2" s="193" t="str">
        <f>'Table of Contents'!D29</f>
        <v>Responsable de la cybersécurité d'un programme, d'une organisation, d'un système ou d'une zone de sécurité.</v>
      </c>
      <c r="C2" s="225" t="str">
        <f>'Master Task List'!C1</f>
        <v>Cliquer ici pour retourner à la table des matières</v>
      </c>
      <c r="D2" s="225"/>
      <c r="E2" s="225"/>
      <c r="F2" s="225"/>
    </row>
    <row r="3" spans="1:6" x14ac:dyDescent="0.25">
      <c r="A3" s="2"/>
      <c r="B3" s="12"/>
      <c r="C3" t="s">
        <v>2251</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996</v>
      </c>
      <c r="B12" s="9" t="str">
        <f t="shared" si="0"/>
        <v>Connaissance des processus opérationnels applicables et des opérations des organisations clientes.</v>
      </c>
    </row>
    <row r="13" spans="1:6" x14ac:dyDescent="0.25">
      <c r="A13" s="10" t="s">
        <v>1006</v>
      </c>
      <c r="B13" s="9" t="str">
        <f t="shared" si="0"/>
        <v>Connaissance des algorithmes de chiffrement.</v>
      </c>
    </row>
    <row r="14" spans="1:6" x14ac:dyDescent="0.25">
      <c r="A14" s="10" t="s">
        <v>1009</v>
      </c>
      <c r="B14" s="9" t="str">
        <f t="shared" si="0"/>
        <v>Connaissance des principes de sauvegarde et de récupération des données.</v>
      </c>
    </row>
    <row r="15" spans="1:6" x14ac:dyDescent="0.25">
      <c r="A15" s="10" t="s">
        <v>1014</v>
      </c>
      <c r="B15" s="9" t="str">
        <f t="shared" si="0"/>
        <v>Connaissance des plans de continuité d'activité et de reprise après sinistre.</v>
      </c>
    </row>
    <row r="16" spans="1:6" ht="30" x14ac:dyDescent="0.25">
      <c r="A16" s="10" t="s">
        <v>1021</v>
      </c>
      <c r="B16" s="9" t="str">
        <f t="shared" si="0"/>
        <v>Connaissance des mécanismes de contrôle d'accès à l'hôte/au réseau (par exemple, liste de contrôle d'accès, listes de droits).</v>
      </c>
    </row>
    <row r="17" spans="1:2" ht="30" x14ac:dyDescent="0.25">
      <c r="A17" s="10" t="s">
        <v>1026</v>
      </c>
      <c r="B17" s="9" t="str">
        <f t="shared" si="0"/>
        <v>Connaissance des principes de cybersécurité et de protection de la vie privée utilisés pour gérer les risques liés à l'utilisation, au traitement, au stockage et à la transmission d'informations ou de données.</v>
      </c>
    </row>
    <row r="18" spans="1:2" ht="30" x14ac:dyDescent="0.25">
      <c r="A18" s="10" t="s">
        <v>1028</v>
      </c>
      <c r="B18" s="9" t="str">
        <f t="shared" si="0"/>
        <v>Connaissance des sources de diffusion d'informations sur les vulnérabilités (par exemple : alertes, avis, errata et bulletins).</v>
      </c>
    </row>
    <row r="19" spans="1:2" x14ac:dyDescent="0.25">
      <c r="A19" s="10" t="s">
        <v>1030</v>
      </c>
      <c r="B19" s="9" t="str">
        <f t="shared" si="0"/>
        <v>Connaissance des méthodologies de réponse et de traitement des incidents.</v>
      </c>
    </row>
    <row r="20" spans="1:2" ht="30" x14ac:dyDescent="0.25">
      <c r="A20" s="10" t="s">
        <v>1031</v>
      </c>
      <c r="B20" s="9" t="str">
        <f t="shared" si="0"/>
        <v>Connaissance des principes et méthodes d'analyse conformes aux normes de l'industrie et acceptées par l'organisation.</v>
      </c>
    </row>
    <row r="21" spans="1:2" x14ac:dyDescent="0.25">
      <c r="A21" s="10" t="s">
        <v>1034</v>
      </c>
      <c r="B21" s="9" t="str">
        <f t="shared" si="0"/>
        <v>Connaissance des méthodologies et techniques de détection des intrusions sur l'hôte et le réseau.</v>
      </c>
    </row>
    <row r="22" spans="1:2" x14ac:dyDescent="0.25">
      <c r="A22" s="10" t="s">
        <v>1036</v>
      </c>
      <c r="B22" s="9" t="str">
        <f t="shared" si="0"/>
        <v>Connaissance des exigences du cadre de gestion des risques (Risk Management Framework ou RMF).</v>
      </c>
    </row>
    <row r="23" spans="1:2" x14ac:dyDescent="0.25">
      <c r="A23" s="10" t="s">
        <v>1041</v>
      </c>
      <c r="B23" s="9" t="str">
        <f t="shared" si="0"/>
        <v>Connaissance des mesures ou indicateurs de performance et de disponibilité des systèmes.</v>
      </c>
    </row>
    <row r="24" spans="1:2" ht="45" x14ac:dyDescent="0.25">
      <c r="A24" s="10" t="s">
        <v>1042</v>
      </c>
      <c r="B24" s="9" t="str">
        <f t="shared" si="0"/>
        <v>Connaissance des méthodes industrielles actuelles d'évaluation, de mise en œuvre et de diffusion des outils et procédures d'évaluation, de surveillance, de détection et de correction de la sécurité des technologies de l'information (TI) utilisant des concepts et des capacités fondés sur des normes.</v>
      </c>
    </row>
    <row r="25" spans="1:2" x14ac:dyDescent="0.25">
      <c r="A25" s="10" t="s">
        <v>1046</v>
      </c>
      <c r="B25" s="9" t="str">
        <f t="shared" si="0"/>
        <v>Connaissance des méthodes d'analyse du trafic réseau.</v>
      </c>
    </row>
    <row r="26" spans="1:2" x14ac:dyDescent="0.25">
      <c r="A26" s="10" t="s">
        <v>1047</v>
      </c>
      <c r="B26" s="9" t="str">
        <f t="shared" si="0"/>
        <v>Connaissance des technologies de l'information (TI) et de la cybersécurité qui sont récentes et émergentes.</v>
      </c>
    </row>
    <row r="27" spans="1:2" ht="45" x14ac:dyDescent="0.25">
      <c r="A27" s="10" t="s">
        <v>1049</v>
      </c>
      <c r="B27"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28" spans="1:2" ht="60" x14ac:dyDescent="0.25">
      <c r="A28" s="10" t="s">
        <v>1058</v>
      </c>
      <c r="B28"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29" spans="1:2" x14ac:dyDescent="0.25">
      <c r="A29" s="10" t="s">
        <v>1060</v>
      </c>
      <c r="B29" s="9" t="str">
        <f t="shared" si="0"/>
        <v>Connaissance des principes et techniques de gestion des ressources.</v>
      </c>
    </row>
    <row r="30" spans="1:2" ht="30" x14ac:dyDescent="0.25">
      <c r="A30" s="10" t="s">
        <v>1064</v>
      </c>
      <c r="B30" s="9" t="str">
        <f t="shared" si="0"/>
        <v>Connaissance des théories, des concepts et des méthodes d'administration des serveurs et d'ingénierie des systèmes.</v>
      </c>
    </row>
    <row r="31" spans="1:2" x14ac:dyDescent="0.25">
      <c r="A31" s="10" t="s">
        <v>1065</v>
      </c>
      <c r="B31" s="9" t="str">
        <f t="shared" si="0"/>
        <v>Connaissance des systèmes d'exploitation des serveurs et des clients.</v>
      </c>
    </row>
    <row r="32" spans="1:2" ht="45" x14ac:dyDescent="0.25">
      <c r="A32" s="10" t="s">
        <v>1075</v>
      </c>
      <c r="B32" s="9" t="str">
        <f t="shared" si="0"/>
        <v>Connaissance des normes, des politiques et des approches reconnues (par exemple, les normes de l'Organisation internationale de normalisation [ISO]) en matière de conception de logiciels et d'organisations relatives à la conception de systèmes.</v>
      </c>
    </row>
    <row r="33" spans="1:2" ht="30" x14ac:dyDescent="0.25">
      <c r="A33" s="10" t="s">
        <v>1078</v>
      </c>
      <c r="B33" s="9" t="str">
        <f t="shared" si="0"/>
        <v>Connaissance des principes de gestion du cycle de vie des systèmes, y compris la sécurité et la facilité d'utilisation des logiciels.</v>
      </c>
    </row>
    <row r="34" spans="1:2" x14ac:dyDescent="0.25">
      <c r="A34" s="10" t="s">
        <v>1080</v>
      </c>
      <c r="B34" s="9" t="str">
        <f t="shared" si="0"/>
        <v>Connaissance des processus d'intégration technologique.</v>
      </c>
    </row>
    <row r="35" spans="1:2" x14ac:dyDescent="0.25">
      <c r="A35" s="10" t="s">
        <v>1089</v>
      </c>
      <c r="B35" s="9" t="str">
        <f t="shared" si="0"/>
        <v>Connaissance des buts et des objectifs de l'organisation en matière de technologies de l'information (TI).</v>
      </c>
    </row>
    <row r="36" spans="1:2" ht="30" x14ac:dyDescent="0.25">
      <c r="A36" s="10" t="s">
        <v>1094</v>
      </c>
      <c r="B36" s="9" t="str">
        <f t="shared" si="0"/>
        <v>Connaissance de ce qui constitue une attaque de réseau et de la relation entre une attaque de réseau et les menaces et vulnérabilités.</v>
      </c>
    </row>
    <row r="37" spans="1:2" ht="30" x14ac:dyDescent="0.25">
      <c r="A37" s="10" t="s">
        <v>1109</v>
      </c>
      <c r="B37" s="9" t="str">
        <f t="shared" si="0"/>
        <v>Connaissance des principes et des techniques de gestion des programmes et des projets de sécurité de l'information.</v>
      </c>
    </row>
    <row r="38" spans="1:2" x14ac:dyDescent="0.25">
      <c r="A38" s="10" t="s">
        <v>1114</v>
      </c>
      <c r="B38" s="9" t="str">
        <f t="shared" ref="B38:B58" si="1">VLOOKUP(A38,Knowledge,2,FALSE)</f>
        <v>Connaissance des pratiques de gestion des risques de la chaîne d'approvisionnement (NIST SP 800-161).</v>
      </c>
    </row>
    <row r="39" spans="1:2" x14ac:dyDescent="0.25">
      <c r="A39" s="10" t="s">
        <v>1137</v>
      </c>
      <c r="B39" s="9" t="str">
        <f t="shared" si="1"/>
        <v>Connaissance de la tolérance au risque de l'organisation et/ou de l'approche de la gestion du risque.</v>
      </c>
    </row>
    <row r="40" spans="1:2" x14ac:dyDescent="0.25">
      <c r="A40" s="10" t="s">
        <v>1138</v>
      </c>
      <c r="B40" s="9" t="str">
        <f t="shared" si="1"/>
        <v>Connaissance du programme de réponse aux incidents de l'entreprise, des rôles et des responsabilités.</v>
      </c>
    </row>
    <row r="41" spans="1:2" x14ac:dyDescent="0.25">
      <c r="A41" s="10" t="s">
        <v>1139</v>
      </c>
      <c r="B41" s="9" t="str">
        <f t="shared" si="1"/>
        <v>Connaissance des menaces/vecteurs de menaces actuels et émergents.</v>
      </c>
    </row>
    <row r="42" spans="1:2" x14ac:dyDescent="0.25">
      <c r="A42" s="10" t="s">
        <v>1151</v>
      </c>
      <c r="B42" s="9" t="str">
        <f t="shared" si="1"/>
        <v>Connaissance des exigences essentielles en matière d'achats de technologies de l'information (TI).</v>
      </c>
    </row>
    <row r="43" spans="1:2" x14ac:dyDescent="0.25">
      <c r="A43" s="10" t="s">
        <v>1154</v>
      </c>
      <c r="B43" s="9" t="str">
        <f t="shared" si="1"/>
        <v>Connaissance des techniques d'administration des systèmes, des réseaux et des systèmes d'exploitation.</v>
      </c>
    </row>
    <row r="44" spans="1:2" ht="45" x14ac:dyDescent="0.25">
      <c r="A44" s="10" t="s">
        <v>1155</v>
      </c>
      <c r="B44" s="9" t="str">
        <f t="shared" si="1"/>
        <v>Connaissance des lois et statuts applicables (par exemple, les titres 10, 18, 32 et 50 du code des États-Unis), des directives présidentielles, des directives de l'exécutif et/ou des directives et procédures juridiques administratives/pénales.</v>
      </c>
    </row>
    <row r="45" spans="1:2" ht="45" x14ac:dyDescent="0.25">
      <c r="A45" s="10" t="s">
        <v>1156</v>
      </c>
      <c r="B45" s="9" t="str">
        <f t="shared" si="1"/>
        <v>Connaissance des politiques, exigences et procédures en matière de sécurité de la chaîne d'approvisionnement des technologies de l'information (TI) et de gestion des risques de la chaîne d'approvisionnement.</v>
      </c>
    </row>
    <row r="46" spans="1:2" ht="30" x14ac:dyDescent="0.25">
      <c r="A46" s="10" t="s">
        <v>1157</v>
      </c>
      <c r="B46" s="9" t="str">
        <f t="shared" si="1"/>
        <v>Connaissance des systèmes d'infrastructures critiques utilisant des technologies de l'information et de la communication qui ont été conçus sans tenir compte de la sécurité des systèmes.</v>
      </c>
    </row>
    <row r="47" spans="1:2" ht="30" x14ac:dyDescent="0.25">
      <c r="A47" s="10" t="s">
        <v>1166</v>
      </c>
      <c r="B47" s="9" t="str">
        <f t="shared" si="1"/>
        <v>Connaissance des concepts d'architecture de sécurité des réseaux, y compris la topologie, les protocoles, les composants et les principes (par exemple, l'application de la défense en profondeur).</v>
      </c>
    </row>
    <row r="48" spans="1:2" ht="30" x14ac:dyDescent="0.25">
      <c r="A48" s="10" t="s">
        <v>1167</v>
      </c>
      <c r="B48" s="9" t="str">
        <f t="shared" si="1"/>
        <v>Connaissance des principes, des modèles, des méthodes (par exemple, surveillance des performances des systèmes de bout en bout) et des outils de gestion des systèmes de réseau.</v>
      </c>
    </row>
    <row r="49" spans="1:2" ht="30" x14ac:dyDescent="0.25">
      <c r="A49" s="10" t="s">
        <v>1185</v>
      </c>
      <c r="B49" s="9" t="str">
        <f t="shared" si="1"/>
        <v>Connaissance des concepts d'architecture de sécurité et des modèles de référence d'architecture d'entreprise (par exemple, Zachman, Federal Enterprise Architecture [FEA]).</v>
      </c>
    </row>
    <row r="50" spans="1:2" ht="30" x14ac:dyDescent="0.25">
      <c r="A50" s="10" t="s">
        <v>1244</v>
      </c>
      <c r="B50" s="9" t="str">
        <f t="shared" si="1"/>
        <v>Connaissance des normes de sécurité des données relatives aux informations d'identification personnelle (PII).</v>
      </c>
    </row>
    <row r="51" spans="1:2" x14ac:dyDescent="0.25">
      <c r="A51" s="10" t="s">
        <v>1245</v>
      </c>
      <c r="B51" s="9" t="str">
        <f t="shared" si="1"/>
        <v>Connaissance des normes de sécurité des données de l'industrie des cartes de paiement (PCI).</v>
      </c>
    </row>
    <row r="52" spans="1:2" x14ac:dyDescent="0.25">
      <c r="A52" s="10" t="s">
        <v>1246</v>
      </c>
      <c r="B52" s="9" t="str">
        <f t="shared" si="1"/>
        <v>Connaissance des normes de sécurité des données relatives aux informations de santé personnelles (PHI).</v>
      </c>
    </row>
    <row r="53" spans="1:2" ht="30" x14ac:dyDescent="0.25">
      <c r="A53" s="10" t="s">
        <v>1251</v>
      </c>
      <c r="B53" s="9" t="str">
        <f t="shared" si="1"/>
        <v>Connaissance des lois, des politiques, des procédures ou de la gouvernance relatives à la cybersécurité des infrastructures critiques.</v>
      </c>
    </row>
    <row r="54" spans="1:2" ht="30" x14ac:dyDescent="0.25">
      <c r="A54" s="10" t="s">
        <v>1271</v>
      </c>
      <c r="B54" s="9" t="str">
        <f t="shared" si="1"/>
        <v>Connaissance du programme de classification des informations d'une organisation et des procédures de compromission des informations.</v>
      </c>
    </row>
    <row r="55" spans="1:2" ht="30" x14ac:dyDescent="0.25">
      <c r="A55" s="17" t="s">
        <v>1315</v>
      </c>
      <c r="B55" s="9" t="str">
        <f t="shared" si="1"/>
        <v>Connaissance des protocoles réseaux tels que TCP/IP, DHCP (Dynamic Host Configuration Protocol), DNS (Domain Name System) et services d'annuaire.</v>
      </c>
    </row>
    <row r="56" spans="1:2" x14ac:dyDescent="0.25">
      <c r="A56" s="17" t="s">
        <v>1325</v>
      </c>
      <c r="B56" s="9" t="str">
        <f t="shared" si="1"/>
        <v>Connaissance des principes, outils et techniques de test d'intrusion.</v>
      </c>
    </row>
    <row r="57" spans="1:2" x14ac:dyDescent="0.25">
      <c r="A57" s="17" t="s">
        <v>2481</v>
      </c>
      <c r="B57" s="9" t="str">
        <f t="shared" si="1"/>
        <v>Connaissance des contrôles liés à l'utilisation, au traitement, au stockage et à la transmission des données.</v>
      </c>
    </row>
    <row r="58" spans="1:2" ht="30" x14ac:dyDescent="0.25">
      <c r="A58" s="17" t="s">
        <v>2483</v>
      </c>
      <c r="B58" s="9" t="str">
        <f t="shared" si="1"/>
        <v>Connaissance des risques liés à la sécurité des applications (par exemple : liste des 10 principaux risques de l'Open Web Application Security Project).</v>
      </c>
    </row>
    <row r="59" spans="1:2" x14ac:dyDescent="0.25">
      <c r="A59" s="17"/>
      <c r="B59" s="9"/>
    </row>
    <row r="60" spans="1:2" x14ac:dyDescent="0.25">
      <c r="A60" s="223" t="str">
        <f>'SP-RSK-001 KSAs'!A45</f>
        <v>Compétences</v>
      </c>
      <c r="B60" s="224"/>
    </row>
    <row r="61" spans="1:2" x14ac:dyDescent="0.25">
      <c r="A61" s="10" t="s">
        <v>1611</v>
      </c>
      <c r="B61" s="9" t="str">
        <f>VLOOKUP(A61,Skills,2,FALSE)</f>
        <v>Capacité à créer des politiques qui reflètent les objectifs de sécurité du système.</v>
      </c>
    </row>
    <row r="62" spans="1:2" ht="45" x14ac:dyDescent="0.25">
      <c r="A62" s="10" t="s">
        <v>1620</v>
      </c>
      <c r="B62" s="9" t="str">
        <f>VLOOKUP(A62,Skills,2,FALSE)</f>
        <v>Capacité à déterminer comment un système de sécurité devrait fonctionner (y compris ses capacités de résilience et de fiabilité) et comment les changements dans les conditions, les opérations ou l'environnement affecteront ces résultats.</v>
      </c>
    </row>
    <row r="63" spans="1:2" x14ac:dyDescent="0.25">
      <c r="A63" s="10" t="s">
        <v>1679</v>
      </c>
      <c r="B63" s="9" t="str">
        <f>VLOOKUP(A63,Skills,2,FALSE)</f>
        <v>Capacité à évaluer la fiabilité du fournisseur et/ou du produit.</v>
      </c>
    </row>
    <row r="64" spans="1:2" x14ac:dyDescent="0.25">
      <c r="A64" s="223" t="str">
        <f>'SP-RSK-001 KSAs'!A48</f>
        <v>Aptitudes</v>
      </c>
      <c r="B64" s="224"/>
    </row>
    <row r="65" spans="1:2" ht="30" x14ac:dyDescent="0.25">
      <c r="A65" s="10" t="s">
        <v>2525</v>
      </c>
      <c r="B65" s="3" t="str">
        <f>VLOOKUP(A65,Abilities,2,FALSE)</f>
        <v>Aptitude à appliquer des techniques de détection d'intrusions au niveau de l'hôte et du réseau à l'aide de technologies de détection d'intrusions.</v>
      </c>
    </row>
    <row r="66" spans="1:2" ht="60" x14ac:dyDescent="0.25">
      <c r="A66" s="10" t="s">
        <v>2558</v>
      </c>
      <c r="B66" s="3" t="str">
        <f>VLOOKUP(A66,Abilities,2,FALSE)</f>
        <v>Aptitude à intégrer les exigences en matière de sécurité de l'information dans le processus d'acquisition ; à utiliser les mesures de sécurité de base applicables comme l'une des sources des exigences en matière de sécurité ; à garantir un processus solide de contrôle de la qualité des logiciels ; et à établir des sources multiples (par exemple, des itinéraires de livraison, pour les éléments de systèmes critiques).</v>
      </c>
    </row>
    <row r="67" spans="1:2" ht="30" x14ac:dyDescent="0.25">
      <c r="A67" s="10" t="s">
        <v>2566</v>
      </c>
      <c r="B67" s="3" t="str">
        <f>VLOOKUP(A67,Abilities,2,FALSE)</f>
        <v>Aptitude à identifier les systèmes d'infrastructures critiques utilisant les technologies de l'information et de la communication qui ont été conçus sans tenir compte de la sécurité du système.</v>
      </c>
    </row>
  </sheetData>
  <mergeCells count="5">
    <mergeCell ref="A64:B64"/>
    <mergeCell ref="C2:F2"/>
    <mergeCell ref="C1:F1"/>
    <mergeCell ref="A5:B5"/>
    <mergeCell ref="A60:B60"/>
  </mergeCells>
  <hyperlinks>
    <hyperlink ref="C1" location="'Master KSA List'!A1" display="Click to view the Master KSA List" xr:uid="{3BC28F46-3C4A-453E-8451-6013B060FD77}"/>
    <hyperlink ref="C2" location="'Table of Contents'!A1" display="Click to return to the Table of Contents" xr:uid="{09CC5E5F-1EE8-4158-A600-D6059E6584C2}"/>
  </hyperlinks>
  <pageMargins left="0.7" right="0.7" top="0.75" bottom="0.75" header="0.3" footer="0.3"/>
  <pageSetup scale="6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8">
    <tabColor rgb="FF2766AE"/>
  </sheetPr>
  <dimension ref="A1:F57"/>
  <sheetViews>
    <sheetView zoomScaleNormal="100" workbookViewId="0">
      <pane ySplit="4" topLeftCell="A27" activePane="bottomLeft" state="frozen"/>
      <selection activeCell="B3" sqref="B3"/>
      <selection pane="bottomLeft" activeCell="C28" sqref="C28"/>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Contents'!C29 &amp; " (" &amp; 'Table of Contents'!E29 &amp; ") : "</f>
        <v xml:space="preserve">Responsable de la sécurité des systèmes d'information (OV-MGT-001) : </v>
      </c>
      <c r="C1" s="232" t="str">
        <f>'Table of Contents'!F2</f>
        <v>Cliquer ici pour la liste des tâches</v>
      </c>
      <c r="D1" s="233"/>
      <c r="E1" s="233"/>
      <c r="F1" s="233"/>
    </row>
    <row r="2" spans="1:6" ht="30" x14ac:dyDescent="0.25">
      <c r="A2" s="104" t="str">
        <f>'Table of Contents'!A29</f>
        <v>Gestion de la cybersécurité (MGT)</v>
      </c>
      <c r="B2" s="193" t="str">
        <f>'Table of Contents'!D29</f>
        <v>Responsable de la cybersécurité d'un programme, d'une organisation, d'un système ou d'une zone de sécurité.</v>
      </c>
      <c r="C2" s="231" t="str">
        <f>'Master Task List'!C1</f>
        <v>Cliquer ici pour retourner à la table des matières</v>
      </c>
      <c r="D2" s="231"/>
      <c r="E2" s="231"/>
      <c r="F2" s="231"/>
    </row>
    <row r="3" spans="1:6" x14ac:dyDescent="0.25">
      <c r="A3" s="2"/>
      <c r="B3" s="12"/>
      <c r="C3" t="s">
        <v>2251</v>
      </c>
    </row>
    <row r="4" spans="1:6" x14ac:dyDescent="0.25">
      <c r="A4" s="7" t="str">
        <f>'SP-RSK-001 Tasks'!A4</f>
        <v>ID de la tâche</v>
      </c>
      <c r="B4" s="7" t="str">
        <f>'SP-RSK-001 Tasks'!B4</f>
        <v>Tâche</v>
      </c>
    </row>
    <row r="5" spans="1:6" ht="15" customHeight="1" x14ac:dyDescent="0.25">
      <c r="A5" s="10" t="s">
        <v>33</v>
      </c>
      <c r="B5" s="9" t="str">
        <f t="shared" ref="B5:B36" si="0">VLOOKUP(A5,Tasks,2,FALSE)</f>
        <v>Obtenir et gérer les ressources nécessaires, y compris le soutien de la direction, les ressources financières et le personnel de sécurité clef, pour appuyer les buts et objectifs en matière de sécurité des technologies de l'information (TI) et réduire le risque organisationnel global.</v>
      </c>
    </row>
    <row r="6" spans="1:6" ht="30" x14ac:dyDescent="0.25">
      <c r="A6" s="10" t="s">
        <v>34</v>
      </c>
      <c r="B6" s="9" t="str">
        <f t="shared" si="0"/>
        <v>Acquérir les ressources nécessaires, y compris financières, pour conduire un programme efficace de continuité des opérations de l'entreprise.</v>
      </c>
    </row>
    <row r="7" spans="1:6" ht="30" x14ac:dyDescent="0.25">
      <c r="A7" s="10" t="s">
        <v>35</v>
      </c>
      <c r="B7" s="9" t="str">
        <f t="shared" si="0"/>
        <v>Conseiller la direction générale (par exemple, le directeur des systèmes d'information) sur les niveaux de risque et la posture de sécurité.</v>
      </c>
    </row>
    <row r="8" spans="1:6" ht="30" x14ac:dyDescent="0.25">
      <c r="A8" s="10" t="s">
        <v>36</v>
      </c>
      <c r="B8" s="9" t="str">
        <f t="shared" si="0"/>
        <v>Conseiller la direction générale (par exemple, le DSI) sur l'analyse coût/bénéfice des programmes, des politiques, des processus, des systèmes et des éléments de sécurité de l'information.</v>
      </c>
    </row>
    <row r="9" spans="1:6" ht="30" x14ac:dyDescent="0.25">
      <c r="A9" s="10" t="s">
        <v>37</v>
      </c>
      <c r="B9" s="9" t="str">
        <f t="shared" si="0"/>
        <v>Informer la direction générale ou l'autorité compétente des changements affectant la posture de cybersécurité de l'organisation.</v>
      </c>
    </row>
    <row r="10" spans="1:6" ht="30" x14ac:dyDescent="0.25">
      <c r="A10" s="10" t="s">
        <v>56</v>
      </c>
      <c r="B10" s="9" t="str">
        <f t="shared" si="0"/>
        <v>Collecter et tenir à jour les données nécessaires à l'établissement de rapports sur la cybersécurité des systèmes.</v>
      </c>
    </row>
    <row r="11" spans="1:6" ht="30" x14ac:dyDescent="0.25">
      <c r="A11" s="10" t="s">
        <v>57</v>
      </c>
      <c r="B11" s="9" t="str">
        <f t="shared" si="0"/>
        <v>Communiquer l'importance de la sécurité des technologies de l'information (TI) à tous les niveaux de l'organisation.</v>
      </c>
    </row>
    <row r="12" spans="1:6" ht="30" x14ac:dyDescent="0.25">
      <c r="A12" s="10" t="s">
        <v>77</v>
      </c>
      <c r="B12" s="9" t="str">
        <f t="shared" si="0"/>
        <v>Collaborer avec les parties prenantes pour établir le programme, la stratégie et l'assurance de la mission de continuité des opérations de l'entreprise.</v>
      </c>
    </row>
    <row r="13" spans="1:6" ht="30" x14ac:dyDescent="0.25">
      <c r="A13" s="10" t="s">
        <v>123</v>
      </c>
      <c r="B13" s="9" t="str">
        <f t="shared" si="0"/>
        <v>Veiller à ce que les mesures d'amélioration de la sécurité soient évaluées, validées et mises en œuvre selon les besoins.</v>
      </c>
    </row>
    <row r="14" spans="1:6" ht="30" x14ac:dyDescent="0.25">
      <c r="A14" s="10" t="s">
        <v>125</v>
      </c>
      <c r="B14" s="9" t="str">
        <f t="shared" si="0"/>
        <v>Veiller à ce que les inspections, les tests et les examens en matière de cybersécurité soient coordonnés pour l'environnement réseau.</v>
      </c>
    </row>
    <row r="15" spans="1:6" ht="30" x14ac:dyDescent="0.25">
      <c r="A15" s="10" t="s">
        <v>126</v>
      </c>
      <c r="B15" s="9" t="str">
        <f t="shared" si="0"/>
        <v>Veiller à ce que les exigences en matière de cybersécurité soient intégrées dans le plan de continuité du système et/ou de l'organisation.</v>
      </c>
    </row>
    <row r="16" spans="1:6" ht="45" x14ac:dyDescent="0.25">
      <c r="A16" s="10" t="s">
        <v>127</v>
      </c>
      <c r="B16" s="9" t="str">
        <f t="shared" si="0"/>
        <v>S'assurer que les capacités de protection et de détection sont achetées ou développées en utilisant l'approche de l'ingénierie de la sécurité des SI et sont cohérentes avec l'architecture de cybersécurité au niveau de l'organisation.</v>
      </c>
    </row>
    <row r="17" spans="1:2" ht="30" x14ac:dyDescent="0.25">
      <c r="A17" s="10" t="s">
        <v>129</v>
      </c>
      <c r="B17" s="9" t="str">
        <f t="shared" si="0"/>
        <v>Établir une architecture globale de sécurité de l'information de l'entreprise (EISA) avec la stratégie globale de sécurité de l'organisation.</v>
      </c>
    </row>
    <row r="18" spans="1:2" ht="30" x14ac:dyDescent="0.25">
      <c r="A18" s="10" t="s">
        <v>131</v>
      </c>
      <c r="B18" s="9" t="str">
        <f t="shared" si="0"/>
        <v>Évaluer et approuver les efforts de développement afin de s'assurer que les mesures de sécurité de base sont correctement mises en place.</v>
      </c>
    </row>
    <row r="19" spans="1:2" ht="30" x14ac:dyDescent="0.25">
      <c r="A19" s="10" t="s">
        <v>133</v>
      </c>
      <c r="B19" s="9" t="str">
        <f t="shared" si="0"/>
        <v>Évaluer les analyses coûts/bénéfices, les analyses économiques et les analyses de risque dans le cadre du processus de prise de décision.</v>
      </c>
    </row>
    <row r="20" spans="1:2" ht="30" x14ac:dyDescent="0.25">
      <c r="A20" s="10" t="s">
        <v>141</v>
      </c>
      <c r="B20" s="9" t="str">
        <f t="shared" si="0"/>
        <v>Identifier d'autres stratégies de sécurité de l'information pour atteindre l'objectif de sécurité de l'organisation.</v>
      </c>
    </row>
    <row r="21" spans="1:2" ht="30" x14ac:dyDescent="0.25">
      <c r="A21" s="10" t="s">
        <v>151</v>
      </c>
      <c r="B21" s="9" t="str">
        <f t="shared" si="0"/>
        <v>Identifier les implications des nouvelles technologies ou des mises à jour technologiques sur le programme de sécurité des technologies de l'information (TI).</v>
      </c>
    </row>
    <row r="22" spans="1:2" ht="45" x14ac:dyDescent="0.25">
      <c r="A22" s="10" t="s">
        <v>167</v>
      </c>
      <c r="B22" s="9" t="str">
        <f t="shared" si="0"/>
        <v>Assurer l'interface avec les organisations externes (par exemple, les affaires publiques, les forces de l'ordre, le commandement ou l'inspecteur général concerné) afin de garantir une diffusion appropriée et précise des informations sur les incidents et autres informations relatives à la défense des réseaux informatiques.</v>
      </c>
    </row>
    <row r="23" spans="1:2" ht="30" x14ac:dyDescent="0.25">
      <c r="A23" s="10" t="s">
        <v>169</v>
      </c>
      <c r="B23" s="9" t="str">
        <f t="shared" si="0"/>
        <v>Interpréter et/ou approuver les exigences de sécurité en fonction des capacités des nouvelles technologies de l'information.</v>
      </c>
    </row>
    <row r="24" spans="1:2" ht="30" x14ac:dyDescent="0.25">
      <c r="A24" s="10" t="s">
        <v>170</v>
      </c>
      <c r="B24" s="9" t="str">
        <f t="shared" si="0"/>
        <v>Interpréter les schémas de non-conformité afin de déterminer leur impact sur les niveaux de risque et/ou l'efficacité globale du programme de cybersécurité de l'entreprise.</v>
      </c>
    </row>
    <row r="25" spans="1:2" ht="30" x14ac:dyDescent="0.25">
      <c r="A25" s="10" t="s">
        <v>171</v>
      </c>
      <c r="B25" s="9" t="str">
        <f t="shared" si="0"/>
        <v>Diriger et aligner les priorités en matière de sécurité des technologies de l'information (TI) sur la stratégie de sécurité.</v>
      </c>
    </row>
    <row r="26" spans="1:2" x14ac:dyDescent="0.25">
      <c r="A26" s="10" t="s">
        <v>172</v>
      </c>
      <c r="B26" s="9" t="str">
        <f t="shared" si="0"/>
        <v>Diriger et superviser le budget, la dotation en personnel et les contrats relatifs à la sécurité de l'information.</v>
      </c>
    </row>
    <row r="27" spans="1:2" ht="30" x14ac:dyDescent="0.25">
      <c r="A27" s="10" t="s">
        <v>184</v>
      </c>
      <c r="B27" s="9" t="str">
        <f t="shared" si="0"/>
        <v>Gérer la surveillance des sources de données relatives à la sécurité de l'information afin de maintenir la connaissance de la position de l'organisation.</v>
      </c>
    </row>
    <row r="28" spans="1:2" ht="30" x14ac:dyDescent="0.25">
      <c r="A28" s="10" t="s">
        <v>185</v>
      </c>
      <c r="B28" s="9" t="str">
        <f t="shared" si="0"/>
        <v>Gérer la publication d'orientations en matière de défense des réseaux informatiques (par exemple, TCNO, Concept of Operations, Net Analyst Reports, NTSM, MTO) à l'intention de l'entreprise.</v>
      </c>
    </row>
    <row r="29" spans="1:2" ht="30" x14ac:dyDescent="0.25">
      <c r="A29" s="10" t="s">
        <v>186</v>
      </c>
      <c r="B29" s="9" t="str">
        <f t="shared" si="0"/>
        <v>Gérer l'analyse des menaces ou des cibles des informations relatives à la cyberdéfense et la production d'informations sur les menaces au sein de l'entreprise.</v>
      </c>
    </row>
    <row r="30" spans="1:2" ht="30" x14ac:dyDescent="0.25">
      <c r="A30" s="10" t="s">
        <v>188</v>
      </c>
      <c r="B30" s="9" t="str">
        <f t="shared" si="0"/>
        <v>Surveiller et évaluer l'efficacité des mesures de sauvegarde de l'entreprise en matière de cybersécurité afin de s'assurer qu'elles offrent le niveau de protection voulu.</v>
      </c>
    </row>
    <row r="31" spans="1:2" x14ac:dyDescent="0.25">
      <c r="A31" s="10" t="s">
        <v>194</v>
      </c>
      <c r="B31" s="9" t="str">
        <f t="shared" si="0"/>
        <v>Superviser le programme de formation et de sensibilisation à la sécurité de l'information.</v>
      </c>
    </row>
    <row r="32" spans="1:2" ht="30" x14ac:dyDescent="0.25">
      <c r="A32" s="10" t="s">
        <v>195</v>
      </c>
      <c r="B32" s="9" t="str">
        <f t="shared" si="0"/>
        <v>Participer à une évaluation des risques en matière de sécurité de l'information dans le cadre du processus d'évaluation et d'autorisation de la sécurité.</v>
      </c>
    </row>
    <row r="33" spans="1:2" ht="30" x14ac:dyDescent="0.25">
      <c r="A33" s="10" t="s">
        <v>196</v>
      </c>
      <c r="B33" s="9" t="str">
        <f t="shared" si="0"/>
        <v>Participer à l'élaboration ou à la modification des plans et des exigences du programme de cybersécurité de l'environnement informatique.</v>
      </c>
    </row>
    <row r="34" spans="1:2" ht="30" x14ac:dyDescent="0.25">
      <c r="A34" s="10" t="s">
        <v>237</v>
      </c>
      <c r="B34" s="9" t="str">
        <f t="shared" si="0"/>
        <v>Préparer, distribuer et tenir à jour des plans, des instructions, des orientations et des procédures opérationnelles normalisées concernant la sécurité des opérations du/des système(s) de réseau.</v>
      </c>
    </row>
    <row r="35" spans="1:2" ht="30" x14ac:dyDescent="0.25">
      <c r="A35" s="10" t="s">
        <v>245</v>
      </c>
      <c r="B35" s="9" t="str">
        <f t="shared" si="0"/>
        <v>Fournir des orientations en matière de cybersécurité de l'entreprise et de gestion des risques de la chaîne d'approvisionnement pour l'élaboration des plans de continuité des opérations.</v>
      </c>
    </row>
    <row r="36" spans="1:2" ht="45" x14ac:dyDescent="0.25">
      <c r="A36" s="10" t="s">
        <v>252</v>
      </c>
      <c r="B36" s="9" t="str">
        <f t="shared" si="0"/>
        <v>Fournir un encadrement et des orientations au personnel des technologies de l'information (TI) en veillant à ce que ce personnel soit sensibilisé à la cybersécurité et reçoive des informations de base, des connaissances et une formation correspondant à ses responsabilités.</v>
      </c>
    </row>
    <row r="37" spans="1:2" ht="30" x14ac:dyDescent="0.25">
      <c r="A37" s="10" t="s">
        <v>257</v>
      </c>
      <c r="B37" s="9" t="str">
        <f t="shared" ref="B37:B57" si="1">VLOOKUP(A37,Tasks,2,FALSE)</f>
        <v>Fournir des informations relatives aux systèmes sur les exigences en matière de cybersécurité à inclure dans les cahiers des charges et autres documents d'achat appropriés.</v>
      </c>
    </row>
    <row r="38" spans="1:2" ht="30" x14ac:dyDescent="0.25">
      <c r="A38" s="10" t="s">
        <v>260</v>
      </c>
      <c r="B38" s="9" t="str">
        <f t="shared" si="1"/>
        <v>Fournir des documents techniques, des rapports d'incidents, des conclusions d'examens d'ordinateurs, des résumés et d'autres informations sur la situation aux quartiers généraux les plus élevés.</v>
      </c>
    </row>
    <row r="39" spans="1:2" ht="30" x14ac:dyDescent="0.25">
      <c r="A39" s="10" t="s">
        <v>262</v>
      </c>
      <c r="B39" s="9" t="str">
        <f t="shared" si="1"/>
        <v>Reconnaître une éventuelle violation de la sécurité et prendre les mesures appropriées pour signaler l'incident, le cas échéant.</v>
      </c>
    </row>
    <row r="40" spans="1:2" ht="30" x14ac:dyDescent="0.25">
      <c r="A40" s="10" t="s">
        <v>267</v>
      </c>
      <c r="B40" s="9" t="str">
        <f t="shared" si="1"/>
        <v>Recommander l'affectation des ressources nécessaires pour exploiter et maintenir en toute sécurité les exigences d'une organisation en matière de cybersécurité.</v>
      </c>
    </row>
    <row r="41" spans="1:2" x14ac:dyDescent="0.25">
      <c r="A41" s="10" t="s">
        <v>275</v>
      </c>
      <c r="B41" s="9" t="str">
        <f t="shared" si="1"/>
        <v>Recommander des politiques et coordonner leur examen et leur approbation.</v>
      </c>
    </row>
    <row r="42" spans="1:2" ht="30" x14ac:dyDescent="0.25">
      <c r="A42" s="10" t="s">
        <v>277</v>
      </c>
      <c r="B42" s="9" t="str">
        <f t="shared" si="1"/>
        <v>Superviser ou gérer les mesures de protection ou de correction lorsqu'un incident de cybersécurité est détecté ou qu'une vulnérabilité est découverte.</v>
      </c>
    </row>
    <row r="43" spans="1:2" ht="30" x14ac:dyDescent="0.25">
      <c r="A43" s="10" t="s">
        <v>282</v>
      </c>
      <c r="B43" s="9" t="str">
        <f t="shared" si="1"/>
        <v>Suivre les conclusions et les recommandations des audits afin de s'assurer que les mesures d'atténuation appropriées sont prises.</v>
      </c>
    </row>
    <row r="44" spans="1:2" ht="30" x14ac:dyDescent="0.25">
      <c r="A44" s="10" t="s">
        <v>288</v>
      </c>
      <c r="B44" s="9" t="str">
        <f t="shared" si="1"/>
        <v>Utiliser les documents publiés par le gouvernement fédéral et par l'organisation pour gérer les opérations de leur(s) système(s) informatique(s).</v>
      </c>
    </row>
    <row r="45" spans="1:2" ht="30" x14ac:dyDescent="0.25">
      <c r="A45" s="10" t="s">
        <v>300</v>
      </c>
      <c r="B45" s="9" t="str">
        <f t="shared" si="1"/>
        <v>Sensibiliser la direction aux questions de sécurité et veiller à ce que la vision et les objectifs de l'organisation reflètent des principes de sécurité solides.</v>
      </c>
    </row>
    <row r="46" spans="1:2" ht="30" x14ac:dyDescent="0.25">
      <c r="A46" s="10" t="s">
        <v>307</v>
      </c>
      <c r="B46" s="9" t="str">
        <f t="shared" si="1"/>
        <v>Superviser les normes politiques et les stratégies de mise en œuvre afin de s'assurer que les procédures et les lignes directrices sont conformes aux politiques de cybersécurité.</v>
      </c>
    </row>
    <row r="47" spans="1:2" ht="30" x14ac:dyDescent="0.25">
      <c r="A47" s="10" t="s">
        <v>308</v>
      </c>
      <c r="B47" s="9" t="str">
        <f t="shared" si="1"/>
        <v>Participer au processus de gouvernance des risques pour fournir des risques de sécurité, des mesures d'atténuation et des informations sur d'autres risques techniques.</v>
      </c>
    </row>
    <row r="48" spans="1:2" ht="45" x14ac:dyDescent="0.25">
      <c r="A48" s="10" t="s">
        <v>309</v>
      </c>
      <c r="B48" s="9" t="str">
        <f t="shared" si="1"/>
        <v>Évaluer l'efficacité de la fonction d'approvisionnement pour ce qui est de répondre aux exigences en matière de sécurité de l'information et aux risques liés à la chaîne d'approvisionnement par le biais des activités d'approvisionnement, et recommander des améliorations.</v>
      </c>
    </row>
    <row r="49" spans="1:2" ht="30" x14ac:dyDescent="0.25">
      <c r="A49" s="10" t="s">
        <v>316</v>
      </c>
      <c r="B49" s="9" t="str">
        <f t="shared" si="1"/>
        <v>Identifier les exigences de sécurité spécifiques à un système de technologie de l'information (TI) dans toutes les phases du cycle de vie du système.</v>
      </c>
    </row>
    <row r="50" spans="1:2" ht="30" x14ac:dyDescent="0.25">
      <c r="A50" s="10" t="s">
        <v>317</v>
      </c>
      <c r="B50" s="9" t="str">
        <f t="shared" si="1"/>
        <v>Veiller à ce que des plans d'action et des étapes ou des plans de remédiation soient en place pour les vulnérabilités identifiées lors d'évaluations des risques, d'audits, d'inspections, etc.</v>
      </c>
    </row>
    <row r="51" spans="1:2" ht="45" x14ac:dyDescent="0.25">
      <c r="A51" s="10" t="s">
        <v>318</v>
      </c>
      <c r="B51" s="9" t="str">
        <f t="shared" si="1"/>
        <v>Assurer la réussite de la mise en œuvre et du bon fonctionnement des exigences de sécurité et des politiques et procédures appropriées en matière de technologies de l'information (TI) qui sont conformes à la mission et aux objectifs de l'organisation.</v>
      </c>
    </row>
    <row r="52" spans="1:2" ht="45" x14ac:dyDescent="0.25">
      <c r="A52" s="10" t="s">
        <v>328</v>
      </c>
      <c r="B52" s="9" t="str">
        <f t="shared" si="1"/>
        <v>Soutenir les activités de conformité nécessaires (par exemple, veiller à ce que les lignes directrices relatives à la configuration de la sécurité des systèmes soient respectées et que le contrôle de la conformité soit effectué).</v>
      </c>
    </row>
    <row r="53" spans="1:2" ht="30" x14ac:dyDescent="0.25">
      <c r="A53" s="10" t="s">
        <v>329</v>
      </c>
      <c r="B53" s="9" t="str">
        <f t="shared" si="1"/>
        <v>Participer au processus d'acquisition en fonction des besoins, en suivant les pratiques appropriées de gestion des risques liés à la chaîne d'approvisionnement.</v>
      </c>
    </row>
    <row r="54" spans="1:2" ht="30" x14ac:dyDescent="0.25">
      <c r="A54" s="10" t="s">
        <v>330</v>
      </c>
      <c r="B54" s="9" t="str">
        <f t="shared" si="1"/>
        <v>Veiller à ce que toutes les acquisitions, tous les marchés et tous les efforts d'externalisation tiennent compte des exigences en matière de sécurité de l'information, conformément aux objectifs de l'organisation.</v>
      </c>
    </row>
    <row r="55" spans="1:2" ht="30" x14ac:dyDescent="0.25">
      <c r="A55" s="10" t="s">
        <v>333</v>
      </c>
      <c r="B55" s="9" t="str">
        <f t="shared" si="1"/>
        <v>Valider en permanence la conformité de l'organisation avec les politiques/lignes directrices/procédures/réglementations/lois.</v>
      </c>
    </row>
    <row r="56" spans="1:2" ht="30" x14ac:dyDescent="0.25">
      <c r="A56" s="10" t="s">
        <v>334</v>
      </c>
      <c r="B56" s="9" t="str">
        <f t="shared" si="1"/>
        <v>Prévoir les demandes de services en cours et veiller à ce que les hypothèses de sécurité soient réexaminées si nécessaire.</v>
      </c>
    </row>
    <row r="57" spans="1:2" ht="30" x14ac:dyDescent="0.25">
      <c r="A57" s="10" t="s">
        <v>335</v>
      </c>
      <c r="B57" s="9" t="str">
        <f t="shared" si="1"/>
        <v>Définir et/ou mettre en œuvre des politiques et des procédures pour assurer la protection des infrastructures critiques, le cas échéant.</v>
      </c>
    </row>
  </sheetData>
  <mergeCells count="2">
    <mergeCell ref="C2:F2"/>
    <mergeCell ref="C1:F1"/>
  </mergeCells>
  <hyperlinks>
    <hyperlink ref="C1" location="'Master Task List'!A1" display="Click to view the Master Task List" xr:uid="{20619B89-9A07-461F-8836-67B4BF88ABCF}"/>
    <hyperlink ref="C2" location="'Table of Contents'!A1" display="Click to return to the Table of Contents" xr:uid="{3760176C-5EC4-4648-99B7-6D5FADA54635}"/>
  </hyperlinks>
  <pageMargins left="0.7" right="0.7" top="0.75" bottom="0.75" header="0.3" footer="0.3"/>
  <pageSetup scale="6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9">
    <tabColor rgb="FF2766AE"/>
  </sheetPr>
  <dimension ref="A1:F38"/>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Contents'!C30 &amp; " (" &amp; 'Table of Contents'!E30 &amp; ") : "</f>
        <v xml:space="preserve">Responsable de la sécurité des communications (COMSEC) (OV-MGT-002) : </v>
      </c>
      <c r="C1" s="226" t="str">
        <f>'Table of Contents'!F1</f>
        <v>Cliquer ici pour la liste des KSAs</v>
      </c>
      <c r="D1" s="227"/>
      <c r="E1" s="227"/>
      <c r="F1" s="227"/>
    </row>
    <row r="2" spans="1:6" ht="30" x14ac:dyDescent="0.25">
      <c r="A2" s="104" t="str">
        <f>'Table of Contents'!A29</f>
        <v>Gestion de la cybersécurité (MGT)</v>
      </c>
      <c r="B2" s="193" t="str">
        <f>'Table of Contents'!D30</f>
        <v>Gère les ressources de sécurité des communications (COMSEC) d'une organisation (CNSSI 4009) ou a la garde des clefs d'un système de gestion des clefs cryptographiques (CKMS).</v>
      </c>
      <c r="C2" s="225" t="str">
        <f>'Master Task List'!C1</f>
        <v>Cliquer ici pour retourner à la table des matières</v>
      </c>
      <c r="D2" s="225"/>
      <c r="E2" s="225"/>
      <c r="F2" s="225"/>
    </row>
    <row r="3" spans="1:6" x14ac:dyDescent="0.25">
      <c r="A3" s="2"/>
      <c r="B3" s="12"/>
      <c r="C3" t="s">
        <v>2252</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24"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1006</v>
      </c>
      <c r="B12" s="9" t="str">
        <f t="shared" si="0"/>
        <v>Connaissance des algorithmes de chiffrement.</v>
      </c>
    </row>
    <row r="13" spans="1:6" x14ac:dyDescent="0.25">
      <c r="A13" s="10" t="s">
        <v>1014</v>
      </c>
      <c r="B13" s="9" t="str">
        <f t="shared" si="0"/>
        <v>Connaissance des plans de continuité d'activité et de reprise après sinistre.</v>
      </c>
    </row>
    <row r="14" spans="1:6" ht="30" x14ac:dyDescent="0.25">
      <c r="A14" s="10" t="s">
        <v>1026</v>
      </c>
      <c r="B14" s="9" t="str">
        <f t="shared" si="0"/>
        <v>Connaissance des principes de cybersécurité et de protection de la vie privée utilisés pour gérer les risques liés à l'utilisation, au traitement, au stockage et à la transmission d'informations ou de données.</v>
      </c>
    </row>
    <row r="15" spans="1:6" x14ac:dyDescent="0.25">
      <c r="A15" s="10" t="s">
        <v>1030</v>
      </c>
      <c r="B15" s="9" t="str">
        <f t="shared" si="0"/>
        <v>Connaissance des méthodologies de réponse et de traitement des incidents.</v>
      </c>
    </row>
    <row r="16" spans="1:6" ht="30" x14ac:dyDescent="0.25">
      <c r="A16" s="10" t="s">
        <v>1078</v>
      </c>
      <c r="B16" s="9" t="str">
        <f t="shared" si="0"/>
        <v>Connaissance des principes de gestion du cycle de vie des systèmes, y compris la sécurité et la facilité d'utilisation des logiciels.</v>
      </c>
    </row>
    <row r="17" spans="1:2" x14ac:dyDescent="0.25">
      <c r="A17" s="10" t="s">
        <v>1089</v>
      </c>
      <c r="B17" s="9" t="str">
        <f t="shared" si="0"/>
        <v>Connaissance des buts et des objectifs de l'organisation en matière de technologies de l'information (TI).</v>
      </c>
    </row>
    <row r="18" spans="1:2" ht="30" x14ac:dyDescent="0.25">
      <c r="A18" s="10" t="s">
        <v>1109</v>
      </c>
      <c r="B18" s="9" t="str">
        <f t="shared" si="0"/>
        <v>Connaissance des principes et des techniques de gestion des programmes et des projets de sécurité de l'information.</v>
      </c>
    </row>
    <row r="19" spans="1:2" x14ac:dyDescent="0.25">
      <c r="A19" s="10" t="s">
        <v>1114</v>
      </c>
      <c r="B19" s="9" t="str">
        <f t="shared" si="0"/>
        <v>Connaissance des pratiques de gestion des risques de la chaîne d'approvisionnement (NIST SP 800-161).</v>
      </c>
    </row>
    <row r="20" spans="1:2" x14ac:dyDescent="0.25">
      <c r="A20" s="10" t="s">
        <v>1151</v>
      </c>
      <c r="B20" s="9" t="str">
        <f t="shared" si="0"/>
        <v>Connaissance des exigences essentielles en matière d'achats de technologies de l'information (TI).</v>
      </c>
    </row>
    <row r="21" spans="1:2" ht="30" x14ac:dyDescent="0.25">
      <c r="A21" s="10" t="s">
        <v>1251</v>
      </c>
      <c r="B21" s="9" t="str">
        <f t="shared" si="0"/>
        <v>Connaissance des lois, des politiques, des procédures ou de la gouvernance relatives à la cybersécurité des infrastructures critiques.</v>
      </c>
    </row>
    <row r="22" spans="1:2" ht="30" x14ac:dyDescent="0.25">
      <c r="A22" s="10" t="s">
        <v>1269</v>
      </c>
      <c r="B22" s="9" t="str">
        <f t="shared" si="0"/>
        <v>Connaissance de la mise en œuvre de systèmes de séquestre des clefs d'entreprise pour prendre en charge le chiffrement des données au repos.</v>
      </c>
    </row>
    <row r="23" spans="1:2" ht="30" x14ac:dyDescent="0.25">
      <c r="A23" s="17" t="s">
        <v>1271</v>
      </c>
      <c r="B23" s="9" t="str">
        <f t="shared" si="0"/>
        <v>Connaissance du programme de classification des informations d'une organisation et des procédures de compromission des informations.</v>
      </c>
    </row>
    <row r="24" spans="1:2" x14ac:dyDescent="0.25">
      <c r="A24" s="17" t="s">
        <v>2481</v>
      </c>
      <c r="B24" s="9" t="str">
        <f t="shared" si="0"/>
        <v>Connaissance des contrôles liés à l'utilisation, au traitement, au stockage et à la transmission des données.</v>
      </c>
    </row>
    <row r="25" spans="1:2" x14ac:dyDescent="0.25">
      <c r="A25" s="17"/>
      <c r="B25" s="9"/>
    </row>
    <row r="26" spans="1:2" x14ac:dyDescent="0.25">
      <c r="A26" s="223" t="str">
        <f>'SP-RSK-001 KSAs'!A45</f>
        <v>Compétences</v>
      </c>
      <c r="B26" s="224"/>
    </row>
    <row r="27" spans="1:2" ht="45" x14ac:dyDescent="0.25">
      <c r="A27" s="17" t="s">
        <v>1620</v>
      </c>
      <c r="B27" s="9" t="str">
        <f>VLOOKUP(A27,Skills,2,FALSE)</f>
        <v>Capacité à déterminer comment un système de sécurité devrait fonctionner (y compris ses capacités de résilience et de fiabilité) et comment les changements dans les conditions, les opérations ou l'environnement affecteront ces résultats.</v>
      </c>
    </row>
    <row r="28" spans="1:2" x14ac:dyDescent="0.25">
      <c r="A28" s="17" t="s">
        <v>1652</v>
      </c>
      <c r="B28" s="9" t="str">
        <f>VLOOKUP(A28,Skills,2,FALSE)</f>
        <v>Capacité à utiliser les équipements de réseaux privés virtuels (VPN) et le chiffrement.</v>
      </c>
    </row>
    <row r="29" spans="1:2" ht="30" x14ac:dyDescent="0.25">
      <c r="A29" s="17" t="s">
        <v>1729</v>
      </c>
      <c r="B29" s="9" t="str">
        <f>VLOOKUP(A29,Skills,2,FALSE)</f>
        <v>Capacité à utiliser les capacités de chiffrement et de signature numérique de l'infrastructure à clef publique (PKI) dans les applications (par exemple, courrier électronique S/MIME, trafic SSL).</v>
      </c>
    </row>
    <row r="30" spans="1:2" x14ac:dyDescent="0.25">
      <c r="A30" s="10"/>
      <c r="B30" s="9"/>
    </row>
    <row r="31" spans="1:2" x14ac:dyDescent="0.25">
      <c r="A31" s="223" t="str">
        <f>'SP-RSK-001 KSAs'!A48</f>
        <v>Aptitudes</v>
      </c>
      <c r="B31" s="224"/>
    </row>
    <row r="32" spans="1:2" ht="30" x14ac:dyDescent="0.25">
      <c r="A32" s="10" t="s">
        <v>2560</v>
      </c>
      <c r="B32" s="3" t="str">
        <f t="shared" ref="B32:B38" si="1">VLOOKUP(A32,Abilities,2,FALSE)</f>
        <v>Aptitude à interpréter la terminologie, les lignes directrices et les procédures relatives à la sécurité des communications (COMSEC).</v>
      </c>
    </row>
    <row r="33" spans="1:2" ht="30" x14ac:dyDescent="0.25">
      <c r="A33" s="10" t="s">
        <v>2561</v>
      </c>
      <c r="B33" s="3" t="str">
        <f t="shared" si="1"/>
        <v>Aptitude à identifier les rôles et les responsabilités du personnel chargé de la sécurité des communications (COMSEC).</v>
      </c>
    </row>
    <row r="34" spans="1:2" ht="30" x14ac:dyDescent="0.25">
      <c r="A34" s="10" t="s">
        <v>2562</v>
      </c>
      <c r="B34" s="3" t="str">
        <f t="shared" si="1"/>
        <v>Aptitude à gérer la procédure de comptabilisation, de contrôle et d'utilisation du matériel de sécurité des communications (COMSEC).</v>
      </c>
    </row>
    <row r="35" spans="1:2" ht="30" x14ac:dyDescent="0.25">
      <c r="A35" s="10" t="s">
        <v>2563</v>
      </c>
      <c r="B35" s="3" t="str">
        <f t="shared" si="1"/>
        <v>Aptitude à identifier les types d'incidents liés à la sécurité des communications (COMSEC) et la manière dont ils sont signalés.</v>
      </c>
    </row>
    <row r="36" spans="1:2" ht="30" x14ac:dyDescent="0.25">
      <c r="A36" s="10" t="s">
        <v>2564</v>
      </c>
      <c r="B36" s="3" t="str">
        <f t="shared" si="1"/>
        <v>Aptitude à reconnaître l'importance de l'audit du matériel de sécurité des communications (COMSEC) et des comptes.</v>
      </c>
    </row>
    <row r="37" spans="1:2" ht="30" x14ac:dyDescent="0.25">
      <c r="A37" s="10" t="s">
        <v>2565</v>
      </c>
      <c r="B37" s="3" t="str">
        <f t="shared" si="1"/>
        <v>Aptitude à identifier les exigences de la comptabilisation en cours de processus pour la sécurité des communications (COMSEC).</v>
      </c>
    </row>
    <row r="38" spans="1:2" x14ac:dyDescent="0.25">
      <c r="A38" s="10" t="s">
        <v>2575</v>
      </c>
      <c r="B38" s="3" t="e">
        <f t="shared" si="1"/>
        <v>#N/A</v>
      </c>
    </row>
  </sheetData>
  <mergeCells count="5">
    <mergeCell ref="A31:B31"/>
    <mergeCell ref="C2:F2"/>
    <mergeCell ref="C1:F1"/>
    <mergeCell ref="A5:B5"/>
    <mergeCell ref="A26:B26"/>
  </mergeCells>
  <hyperlinks>
    <hyperlink ref="C1" location="'Master KSA List'!A1" display="Click to view the Master KSA List" xr:uid="{9D10BAD3-655C-4C3D-82EA-AB3B3AD9F470}"/>
    <hyperlink ref="C2" location="'Table of Contents'!A1" display="Click to return to the Table of Contents" xr:uid="{CF86B02C-9073-4F9D-A7AB-AF335912B5A0}"/>
  </hyperlinks>
  <pageMargins left="0.7" right="0.7" top="0.75" bottom="0.75" header="0.3" footer="0.3"/>
  <pageSetup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rgb="FFD00505"/>
  </sheetPr>
  <dimension ref="A1:F2310"/>
  <sheetViews>
    <sheetView zoomScaleNormal="100" workbookViewId="0">
      <pane ySplit="4" topLeftCell="A5" activePane="bottomLeft" state="frozen"/>
      <selection activeCell="B3" sqref="B3"/>
      <selection pane="bottomLeft" activeCell="C2" sqref="C1:F2"/>
    </sheetView>
  </sheetViews>
  <sheetFormatPr baseColWidth="10" defaultColWidth="9.140625" defaultRowHeight="15" x14ac:dyDescent="0.25"/>
  <cols>
    <col min="1" max="1" width="47.85546875" style="6" customWidth="1"/>
    <col min="2" max="2" width="100.42578125" style="6" customWidth="1"/>
    <col min="3" max="16384" width="9.140625" style="6"/>
  </cols>
  <sheetData>
    <row r="1" spans="1:6" x14ac:dyDescent="0.25">
      <c r="A1" s="163" t="str">
        <f>LEFT('Table of Contents'!A4,SEARCH(" -",'Table of Contents'!A4))</f>
        <v xml:space="preserve">PROVISIONNEMENT SÉCURISÉ (SP) </v>
      </c>
      <c r="B1" s="194" t="str">
        <f>'Table of Contents'!C6 &amp; " (" &amp; 'Table of Contents'!E6 &amp; ") : "</f>
        <v xml:space="preserve">Contrôleur de sécurité (SP-RSK-002) : </v>
      </c>
      <c r="C1" s="228" t="str">
        <f>'Table of Contents'!F1</f>
        <v>Cliquer ici pour la liste des KSAs</v>
      </c>
      <c r="D1" s="225"/>
      <c r="E1" s="225"/>
      <c r="F1" s="225"/>
    </row>
    <row r="2" spans="1:6" ht="60" x14ac:dyDescent="0.25">
      <c r="A2" s="163" t="str">
        <f>'Table of Contents'!A5</f>
        <v>Gestion des risques (RSK)</v>
      </c>
      <c r="B2" s="193" t="str">
        <f>'Table of Contents'!D6</f>
        <v>Effectue des évaluations indépendantes et complètes des mesures de sécurité managériales, opérationnelles et techniques, ainsi que des améliorations des mesures de sécurité mises en œuvre au sein d'un système d'information ou dont celui-ci a hérité, afin de déterminer l'efficacité globale des mesures de sécurité (telles que définies dans la norme NIST SP 800-37).</v>
      </c>
      <c r="C2" s="225" t="str">
        <f>'Master Task List'!C1</f>
        <v>Cliquer ici pour retourner à la table des matières</v>
      </c>
      <c r="D2" s="225"/>
      <c r="E2" s="225"/>
      <c r="F2" s="225"/>
    </row>
    <row r="3" spans="1:6" x14ac:dyDescent="0.25">
      <c r="A3" s="164"/>
      <c r="B3" s="12"/>
      <c r="C3" s="6" t="s">
        <v>2230</v>
      </c>
    </row>
    <row r="4" spans="1:6" x14ac:dyDescent="0.25">
      <c r="A4" s="7" t="str">
        <f>'SP-RSK-001 KSAs'!A4</f>
        <v>ID KSA</v>
      </c>
      <c r="B4" s="7" t="str">
        <f>'SP-RSK-001 KSAs'!B4</f>
        <v>KSA</v>
      </c>
    </row>
    <row r="5" spans="1:6" x14ac:dyDescent="0.25">
      <c r="A5" s="223" t="str">
        <f>'SP-RSK-001 KSAs'!A5</f>
        <v>Connaissances</v>
      </c>
      <c r="B5" s="224"/>
    </row>
    <row r="6" spans="1:6" x14ac:dyDescent="0.25">
      <c r="A6" s="17" t="s">
        <v>989</v>
      </c>
      <c r="B6" s="9" t="str">
        <f t="shared" ref="B6:B37" si="0">VLOOKUP(A6,Knowledge,2,FALSE)</f>
        <v>Connaissance des concepts et protocoles réseau informatiques et des méthodologies de sécurité des réseaux.</v>
      </c>
    </row>
    <row r="7" spans="1:6" ht="30" x14ac:dyDescent="0.25">
      <c r="A7" s="17" t="s">
        <v>990</v>
      </c>
      <c r="B7" s="9" t="str">
        <f t="shared" si="0"/>
        <v>Connaissance des processus de gestion des risques (par exemple, méthodes d'évaluation et d'atténuation des risques).</v>
      </c>
    </row>
    <row r="8" spans="1:6" ht="30" x14ac:dyDescent="0.25">
      <c r="A8" s="17" t="s">
        <v>991</v>
      </c>
      <c r="B8" s="9" t="str">
        <f t="shared" si="0"/>
        <v>Connaissance des lois, des règlements, des politiques et de l'éthique en matière de cybersécurité et de protection de la vie privée.</v>
      </c>
    </row>
    <row r="9" spans="1:6" x14ac:dyDescent="0.25">
      <c r="A9" s="17" t="s">
        <v>992</v>
      </c>
      <c r="B9" s="9" t="str">
        <f t="shared" si="0"/>
        <v>Connaissance des principes de cybersécurité et de protection de la vie privée.</v>
      </c>
    </row>
    <row r="10" spans="1:6" x14ac:dyDescent="0.25">
      <c r="A10" s="17" t="s">
        <v>993</v>
      </c>
      <c r="B10" s="9" t="str">
        <f t="shared" si="0"/>
        <v>Connaissance des cybermenaces et des vulnérabilités.</v>
      </c>
    </row>
    <row r="11" spans="1:6" x14ac:dyDescent="0.25">
      <c r="A11" s="17" t="s">
        <v>994</v>
      </c>
      <c r="B11" s="9" t="str">
        <f t="shared" si="0"/>
        <v>Connaissance des impacts opérationnels propres aux défaillances en matière de cybersécurité.</v>
      </c>
    </row>
    <row r="12" spans="1:6" x14ac:dyDescent="0.25">
      <c r="A12" s="17" t="s">
        <v>995</v>
      </c>
      <c r="B12" s="9" t="str">
        <f t="shared" si="0"/>
        <v>Connaissance des méthodes d'authentification, d'autorisation et de contrôle d'accès.</v>
      </c>
    </row>
    <row r="13" spans="1:6" x14ac:dyDescent="0.25">
      <c r="A13" s="17" t="s">
        <v>996</v>
      </c>
      <c r="B13" s="9" t="str">
        <f t="shared" si="0"/>
        <v>Connaissance des processus opérationnels applicables et des opérations des organisations clientes.</v>
      </c>
    </row>
    <row r="14" spans="1:6" x14ac:dyDescent="0.25">
      <c r="A14" s="17" t="s">
        <v>997</v>
      </c>
      <c r="B14" s="9" t="str">
        <f t="shared" si="0"/>
        <v>Connaissance des vulnérabilités des applications.</v>
      </c>
    </row>
    <row r="15" spans="1:6" ht="30" x14ac:dyDescent="0.25">
      <c r="A15" s="17" t="s">
        <v>998</v>
      </c>
      <c r="B15" s="9" t="str">
        <f t="shared" si="0"/>
        <v>Connaissance des méthodes, principes et concepts de communication qui soutiennent l'infrastructure du réseau.</v>
      </c>
    </row>
    <row r="16" spans="1:6" ht="30" x14ac:dyDescent="0.25">
      <c r="A16" s="17" t="s">
        <v>999</v>
      </c>
      <c r="B16" s="9" t="str">
        <f t="shared" si="0"/>
        <v>Connaissance des capacités et des applications des équipements réseau, y compris les routeurs, les commutateurs, les passerelles, les serveurs, les systèmes de transmission et le matériel connexe.</v>
      </c>
    </row>
    <row r="17" spans="1:2" x14ac:dyDescent="0.25">
      <c r="A17" s="17" t="s">
        <v>1001</v>
      </c>
      <c r="B17" s="9" t="str">
        <f t="shared" si="0"/>
        <v>Connaissance des outils de cybersécurité et d'évaluation des vulnérabilités et de leurs capacités.</v>
      </c>
    </row>
    <row r="18" spans="1:2" x14ac:dyDescent="0.25">
      <c r="A18" s="17" t="s">
        <v>1006</v>
      </c>
      <c r="B18" s="9" t="str">
        <f t="shared" si="0"/>
        <v>Connaissance des algorithmes de chiffrement.</v>
      </c>
    </row>
    <row r="19" spans="1:2" x14ac:dyDescent="0.25">
      <c r="A19" s="17" t="s">
        <v>1007</v>
      </c>
      <c r="B19" s="9" t="str">
        <f t="shared" si="0"/>
        <v>Connaissance des concepts de cryptographie et de gestion des clefs cryptographiques.</v>
      </c>
    </row>
    <row r="20" spans="1:2" x14ac:dyDescent="0.25">
      <c r="A20" s="17" t="s">
        <v>1006</v>
      </c>
      <c r="B20" s="9" t="str">
        <f t="shared" si="0"/>
        <v>Connaissance des algorithmes de chiffrement.</v>
      </c>
    </row>
    <row r="21" spans="1:2" x14ac:dyDescent="0.25">
      <c r="A21" s="17" t="s">
        <v>1009</v>
      </c>
      <c r="B21" s="9" t="str">
        <f t="shared" si="0"/>
        <v>Connaissance des principes de sauvegarde et de récupération des données.</v>
      </c>
    </row>
    <row r="22" spans="1:2" x14ac:dyDescent="0.25">
      <c r="A22" s="17" t="s">
        <v>1012</v>
      </c>
      <c r="B22" s="9" t="str">
        <f t="shared" si="0"/>
        <v>Connaissance des systèmes de bases de données.</v>
      </c>
    </row>
    <row r="23" spans="1:2" x14ac:dyDescent="0.25">
      <c r="A23" s="17" t="s">
        <v>1014</v>
      </c>
      <c r="B23" s="9" t="str">
        <f t="shared" si="0"/>
        <v>Connaissance des plans de continuité d'activité et de reprise après sinistre.</v>
      </c>
    </row>
    <row r="24" spans="1:2" x14ac:dyDescent="0.25">
      <c r="A24" s="17" t="s">
        <v>1015</v>
      </c>
      <c r="B24" s="9" t="str">
        <f t="shared" si="0"/>
        <v>Connaissance de l'architecture de sécurité de l'information de l'organisation.</v>
      </c>
    </row>
    <row r="25" spans="1:2" x14ac:dyDescent="0.25">
      <c r="A25" s="17" t="s">
        <v>1016</v>
      </c>
      <c r="B25" s="9" t="str">
        <f t="shared" si="0"/>
        <v>Connaissance des exigences de l'organisation en matière d'évaluation et de validation.</v>
      </c>
    </row>
    <row r="26" spans="1:2" x14ac:dyDescent="0.25">
      <c r="A26" s="17" t="s">
        <v>1017</v>
      </c>
      <c r="B26" s="9" t="str">
        <f t="shared" si="0"/>
        <v>Connaissance des connexions entre les réseaux locaux et les réseaux étendus de l'organisation.</v>
      </c>
    </row>
    <row r="27" spans="1:2" x14ac:dyDescent="0.25">
      <c r="A27" s="17" t="s">
        <v>1025</v>
      </c>
      <c r="B27" s="9" t="str">
        <f t="shared" si="0"/>
        <v>Connaissance du processus d'évaluation et d'autorisation de la sécurité.</v>
      </c>
    </row>
    <row r="28" spans="1:2" ht="30" x14ac:dyDescent="0.25">
      <c r="A28" s="17" t="s">
        <v>1026</v>
      </c>
      <c r="B28" s="9" t="str">
        <f t="shared" si="0"/>
        <v>Connaissance des principes de cybersécurité et de protection de la vie privée utilisés pour gérer les risques liés à l'utilisation, au traitement, au stockage et à la transmission d'informations ou de données.</v>
      </c>
    </row>
    <row r="29" spans="1:2" ht="30" x14ac:dyDescent="0.25">
      <c r="A29" s="17" t="s">
        <v>1028</v>
      </c>
      <c r="B29" s="9" t="str">
        <f t="shared" si="0"/>
        <v>Connaissance des sources de diffusion d'informations sur les vulnérabilités (par exemple : alertes, avis, errata et bulletins).</v>
      </c>
    </row>
    <row r="30" spans="1:2" ht="45" x14ac:dyDescent="0.25">
      <c r="A30" s="17" t="s">
        <v>1032</v>
      </c>
      <c r="B30" s="9" t="str">
        <f t="shared" si="0"/>
        <v>Connaissance des principes de cybersécurité et de protection de la vie privée et des exigences organisationnelles (en matière de confidentialité, d'intégrité, de disponibilité, d'authentification et de non-répudiation).</v>
      </c>
    </row>
    <row r="31" spans="1:2" x14ac:dyDescent="0.25">
      <c r="A31" s="17" t="s">
        <v>1036</v>
      </c>
      <c r="B31" s="9" t="str">
        <f t="shared" si="0"/>
        <v>Connaissance des exigences du cadre de gestion des risques (Risk Management Framework ou RMF).</v>
      </c>
    </row>
    <row r="32" spans="1:2" ht="30" x14ac:dyDescent="0.25">
      <c r="A32" s="17" t="s">
        <v>1037</v>
      </c>
      <c r="B32" s="9" t="str">
        <f t="shared" si="0"/>
        <v xml:space="preserve">Connaissance des méthodes et principes de sécurité des technologies de l'information (TI) (par exemple, pare-feu, zones démilitarisées, chiffrement). </v>
      </c>
    </row>
    <row r="33" spans="1:2" ht="45" x14ac:dyDescent="0.25">
      <c r="A33" s="17" t="s">
        <v>1042</v>
      </c>
      <c r="B33" s="9" t="str">
        <f t="shared" si="0"/>
        <v>Connaissance des méthodes industrielles actuelles d'évaluation, de mise en œuvre et de diffusion des outils et procédures d'évaluation, de surveillance, de détection et de correction de la sécurité des technologies de l'information (TI) utilisant des concepts et des capacités fondés sur des normes.</v>
      </c>
    </row>
    <row r="34" spans="1:2" ht="30" x14ac:dyDescent="0.25">
      <c r="A34" s="17" t="s">
        <v>1044</v>
      </c>
      <c r="B34" s="9" t="str">
        <f t="shared" si="0"/>
        <v>Connaissance de la gestion des accès, des identités et des accès aux réseaux (par exemple, infrastructure à clef publique, Oauth, OpenID, SAML, SPML).</v>
      </c>
    </row>
    <row r="35" spans="1:2" x14ac:dyDescent="0.25">
      <c r="A35" s="17" t="s">
        <v>1047</v>
      </c>
      <c r="B35" s="9" t="str">
        <f t="shared" si="0"/>
        <v>Connaissance des technologies de l'information (TI) et de la cybersécurité qui sont récentes et émergentes.</v>
      </c>
    </row>
    <row r="36" spans="1:2" ht="60" x14ac:dyDescent="0.25">
      <c r="A36" s="17" t="s">
        <v>1058</v>
      </c>
      <c r="B36"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37" spans="1:2" x14ac:dyDescent="0.25">
      <c r="A37" s="17" t="s">
        <v>1072</v>
      </c>
      <c r="B37" s="9" t="str">
        <f t="shared" si="0"/>
        <v>Connaissance des principes et des méthodes d'analyse structurée.</v>
      </c>
    </row>
    <row r="38" spans="1:2" x14ac:dyDescent="0.25">
      <c r="A38" s="17" t="s">
        <v>1077</v>
      </c>
      <c r="B38" s="9" t="str">
        <f t="shared" ref="B38:B58" si="1">VLOOKUP(A38,Knowledge,2,FALSE)</f>
        <v>Connaissance des outils de diagnostic des systèmes et des techniques d'identification des défauts.</v>
      </c>
    </row>
    <row r="39" spans="1:2" ht="30" x14ac:dyDescent="0.25">
      <c r="A39" s="17" t="s">
        <v>1086</v>
      </c>
      <c r="B39" s="9" t="str">
        <f t="shared" si="1"/>
        <v>Connaissance de la structure hiérarchique des fournisseurs de services de cyberdéfense et des processus au sein de sa propre organisation.</v>
      </c>
    </row>
    <row r="40" spans="1:2" x14ac:dyDescent="0.25">
      <c r="A40" s="17" t="s">
        <v>1088</v>
      </c>
      <c r="B40" s="9" t="str">
        <f t="shared" si="1"/>
        <v>Connaissance de l'architecture des technologies de l'information (TI) de l'entreprise.</v>
      </c>
    </row>
    <row r="41" spans="1:2" x14ac:dyDescent="0.25">
      <c r="A41" s="17" t="s">
        <v>1089</v>
      </c>
      <c r="B41" s="9" t="str">
        <f t="shared" si="1"/>
        <v>Connaissance des buts et des objectifs de l'organisation en matière de technologies de l'information (TI).</v>
      </c>
    </row>
    <row r="42" spans="1:2" x14ac:dyDescent="0.25">
      <c r="A42" s="17" t="s">
        <v>1114</v>
      </c>
      <c r="B42" s="9" t="str">
        <f t="shared" si="1"/>
        <v>Connaissance des pratiques de gestion des risques de la chaîne d'approvisionnement (NIST SP 800-161).</v>
      </c>
    </row>
    <row r="43" spans="1:2" x14ac:dyDescent="0.25">
      <c r="A43" s="17" t="s">
        <v>1134</v>
      </c>
      <c r="B43" s="9" t="str">
        <f t="shared" si="1"/>
        <v>Connaissance des processus de base de l'activité/de la mission de l'organisation.</v>
      </c>
    </row>
    <row r="44" spans="1:2" ht="45" x14ac:dyDescent="0.25">
      <c r="A44" s="17" t="s">
        <v>1155</v>
      </c>
      <c r="B44" s="9" t="str">
        <f t="shared" si="1"/>
        <v>Connaissance des lois et statuts applicables (par exemple, les titres 10, 18, 32 et 50 du code des États-Unis), des directives présidentielles, des directives de l'exécutif et/ou des directives et procédures juridiques administratives/pénales.</v>
      </c>
    </row>
    <row r="45" spans="1:2" ht="45" x14ac:dyDescent="0.25">
      <c r="A45" s="17" t="s">
        <v>1156</v>
      </c>
      <c r="B45" s="9" t="str">
        <f t="shared" si="1"/>
        <v>Connaissance des politiques, exigences et procédures en matière de sécurité de la chaîne d'approvisionnement des technologies de l'information (TI) et de gestion des risques de la chaîne d'approvisionnement.</v>
      </c>
    </row>
    <row r="46" spans="1:2" ht="30" x14ac:dyDescent="0.25">
      <c r="A46" s="17" t="s">
        <v>1157</v>
      </c>
      <c r="B46" s="9" t="str">
        <f t="shared" si="1"/>
        <v>Connaissance des systèmes d'infrastructures critiques utilisant des technologies de l'information et de la communication qui ont été conçus sans tenir compte de la sécurité des systèmes.</v>
      </c>
    </row>
    <row r="47" spans="1:2" ht="30" x14ac:dyDescent="0.25">
      <c r="A47" s="17" t="s">
        <v>1166</v>
      </c>
      <c r="B47" s="9" t="str">
        <f t="shared" si="1"/>
        <v>Connaissance des concepts d'architecture de sécurité des réseaux, y compris la topologie, les protocoles, les composants et les principes (par exemple, l'application de la défense en profondeur).</v>
      </c>
    </row>
    <row r="48" spans="1:2" ht="30" x14ac:dyDescent="0.25">
      <c r="A48" s="17" t="s">
        <v>1185</v>
      </c>
      <c r="B48" s="9" t="str">
        <f t="shared" si="1"/>
        <v>Connaissance des concepts d'architecture de sécurité et des modèles de référence d'architecture d'entreprise (par exemple, Zachman, Federal Enterprise Architecture [FEA]).</v>
      </c>
    </row>
    <row r="49" spans="1:2" ht="30" x14ac:dyDescent="0.25">
      <c r="A49" s="17" t="s">
        <v>1189</v>
      </c>
      <c r="B49" s="9" t="str">
        <f t="shared" si="1"/>
        <v>Connaissance des modèles de sécurité (par exemple, modèle Bell-LaPadula, modèle d'intégrité Biba, modèle d'intégrité Clark-Wilson).</v>
      </c>
    </row>
    <row r="50" spans="1:2" ht="30" x14ac:dyDescent="0.25">
      <c r="A50" s="17" t="s">
        <v>1244</v>
      </c>
      <c r="B50" s="9" t="str">
        <f t="shared" si="1"/>
        <v>Connaissance des normes de sécurité des données relatives aux informations d'identification personnelle (PII).</v>
      </c>
    </row>
    <row r="51" spans="1:2" x14ac:dyDescent="0.25">
      <c r="A51" s="17" t="s">
        <v>1245</v>
      </c>
      <c r="B51" s="9" t="str">
        <f t="shared" si="1"/>
        <v>Connaissance des normes de sécurité des données de l'industrie des cartes de paiement (PCI).</v>
      </c>
    </row>
    <row r="52" spans="1:2" x14ac:dyDescent="0.25">
      <c r="A52" s="17" t="s">
        <v>1246</v>
      </c>
      <c r="B52" s="9" t="str">
        <f t="shared" si="1"/>
        <v>Connaissance des normes de sécurité des données relatives aux informations de santé personnelles (PHI).</v>
      </c>
    </row>
    <row r="53" spans="1:2" ht="30" x14ac:dyDescent="0.25">
      <c r="A53" s="17" t="s">
        <v>1251</v>
      </c>
      <c r="B53" s="9" t="str">
        <f t="shared" si="1"/>
        <v>Connaissance des lois, des politiques, des procédures ou de la gouvernance relatives à la cybersécurité des infrastructures critiques.</v>
      </c>
    </row>
    <row r="54" spans="1:2" ht="30" x14ac:dyDescent="0.25">
      <c r="A54" s="17" t="s">
        <v>1271</v>
      </c>
      <c r="B54" s="9" t="str">
        <f t="shared" si="1"/>
        <v>Connaissance du programme de classification des informations d'une organisation et des procédures de compromission des informations.</v>
      </c>
    </row>
    <row r="55" spans="1:2" x14ac:dyDescent="0.25">
      <c r="A55" s="17" t="s">
        <v>1305</v>
      </c>
      <c r="B55" s="9" t="str">
        <f t="shared" si="1"/>
        <v>Connaissance des systèmes embarqués.</v>
      </c>
    </row>
    <row r="56" spans="1:2" x14ac:dyDescent="0.25">
      <c r="A56" s="17" t="s">
        <v>1325</v>
      </c>
      <c r="B56" s="9" t="str">
        <f t="shared" si="1"/>
        <v>Connaissance des principes, outils et techniques de test d'intrusion.</v>
      </c>
    </row>
    <row r="57" spans="1:2" x14ac:dyDescent="0.25">
      <c r="A57" s="17" t="s">
        <v>2481</v>
      </c>
      <c r="B57" s="9" t="str">
        <f t="shared" si="1"/>
        <v>Connaissance des contrôles liés à l'utilisation, au traitement, au stockage et à la transmission des données.</v>
      </c>
    </row>
    <row r="58" spans="1:2" ht="30" x14ac:dyDescent="0.25">
      <c r="A58" s="17" t="s">
        <v>2483</v>
      </c>
      <c r="B58" s="9" t="str">
        <f t="shared" si="1"/>
        <v>Connaissance des risques liés à la sécurité des applications (par exemple : liste des 10 principaux risques de l'Open Web Application Security Project).</v>
      </c>
    </row>
    <row r="59" spans="1:2" x14ac:dyDescent="0.25">
      <c r="A59" s="223" t="str">
        <f>'SP-RSK-001 KSAs'!A45</f>
        <v>Compétences</v>
      </c>
      <c r="B59" s="224"/>
    </row>
    <row r="60" spans="1:2" x14ac:dyDescent="0.25">
      <c r="A60" s="17" t="s">
        <v>1594</v>
      </c>
      <c r="B60" s="9" t="str">
        <f t="shared" ref="B60:B91" si="2">VLOOKUP(A60,Skills,2,FALSE)</f>
        <v>Capacité à effectuer des analyses de vulnérabilité et à reconnaître les vulnérabilités des systèmes de sécurité.</v>
      </c>
    </row>
    <row r="61" spans="1:2" x14ac:dyDescent="0.25">
      <c r="A61" s="17" t="s">
        <v>1599</v>
      </c>
      <c r="B61" s="9" t="str">
        <f t="shared" si="2"/>
        <v>Capacité à appliquer les principes de confidentialité, d'intégrité et de disponibilité.</v>
      </c>
    </row>
    <row r="62" spans="1:2" ht="45" x14ac:dyDescent="0.25">
      <c r="A62" s="17" t="s">
        <v>1620</v>
      </c>
      <c r="B62" s="9" t="str">
        <f t="shared" si="2"/>
        <v>Capacité à déterminer comment un système de sécurité devrait fonctionner (y compris ses capacités de résilience et de fiabilité) et comment les changements dans les conditions, les opérations ou l'environnement affecteront ces résultats.</v>
      </c>
    </row>
    <row r="63" spans="1:2" ht="30" x14ac:dyDescent="0.25">
      <c r="A63" s="17" t="s">
        <v>1627</v>
      </c>
      <c r="B63" s="9" t="str">
        <f t="shared" si="2"/>
        <v>Capacité à discerner les besoins de protection (c'est-à-dire les mesures de sécurité) des systèmes d'information et des réseaux.</v>
      </c>
    </row>
    <row r="64" spans="1:2" ht="30" x14ac:dyDescent="0.25">
      <c r="A64" s="17" t="s">
        <v>1631</v>
      </c>
      <c r="B64" s="9" t="str">
        <f t="shared" si="2"/>
        <v>Capacité à identifier les mesures ou les indicateurs de performance des systèmes et les actions nécessaires pour améliorer ou corriger la performance, par rapport aux objectifs du système.</v>
      </c>
    </row>
    <row r="65" spans="1:2" ht="30" x14ac:dyDescent="0.25">
      <c r="A65" s="17" t="s">
        <v>1666</v>
      </c>
      <c r="B65" s="9" t="str">
        <f t="shared" si="2"/>
        <v>Capacité à utiliser des machines virtuelles. (par exemple, Microsoft Hyper-V, VMWare vSphere, Citrix XenDesktop/Server, Amazon Elastic Compute Cloud, etc.)</v>
      </c>
    </row>
    <row r="66" spans="1:2" x14ac:dyDescent="0.25">
      <c r="A66" s="165" t="s">
        <v>1671</v>
      </c>
      <c r="B66" s="9" t="str">
        <f t="shared" si="2"/>
        <v>Capacité à reconnaître et à catégoriser les types de vulnérabilités et les attaques associées.</v>
      </c>
    </row>
    <row r="67" spans="1:2" x14ac:dyDescent="0.25">
      <c r="A67" s="165" t="s">
        <v>1690</v>
      </c>
      <c r="B67" s="9" t="str">
        <f t="shared" si="2"/>
        <v>Capacité à appliquer des mesures de sécurité.</v>
      </c>
    </row>
    <row r="68" spans="1:2" ht="30" x14ac:dyDescent="0.25">
      <c r="A68" s="165" t="s">
        <v>1691</v>
      </c>
      <c r="B68" s="9" t="str">
        <f t="shared" si="2"/>
        <v xml:space="preserve">Capacité à utiliser ou à développer des activités d'apprentissage (par exemple, des scénarios, des jeux pédagogiques, des exercices interactifs). </v>
      </c>
    </row>
    <row r="69" spans="1:2" ht="30" x14ac:dyDescent="0.25">
      <c r="A69" s="165" t="s">
        <v>1701</v>
      </c>
      <c r="B69" s="9" t="str">
        <f t="shared" si="2"/>
        <v>Capacité à identifier les exigences en matière d'infrastructure de test et d'évaluation (personnes, gammes, outils, instruments).</v>
      </c>
    </row>
    <row r="70" spans="1:2" x14ac:dyDescent="0.25">
      <c r="A70" s="165" t="s">
        <v>1702</v>
      </c>
      <c r="B70" s="9" t="str">
        <f t="shared" si="2"/>
        <v>Capacité à assurer l'interface avec les clients.</v>
      </c>
    </row>
    <row r="71" spans="1:2" ht="30" x14ac:dyDescent="0.25">
      <c r="A71" s="165" t="s">
        <v>1703</v>
      </c>
      <c r="B71" s="9" t="str">
        <f t="shared" si="2"/>
        <v>Capacité à gérer les moyens, les ressources et le personnel d'essai afin d'assurer la réalisation efficace des opérations de test.</v>
      </c>
    </row>
    <row r="72" spans="1:2" x14ac:dyDescent="0.25">
      <c r="A72" s="165" t="s">
        <v>1706</v>
      </c>
      <c r="B72" s="9" t="str">
        <f t="shared" si="2"/>
        <v>Capacité à préparer des rapports de test et d'évaluation.</v>
      </c>
    </row>
    <row r="73" spans="1:2" x14ac:dyDescent="0.25">
      <c r="A73" s="165" t="s">
        <v>1711</v>
      </c>
      <c r="B73" s="9" t="str">
        <f t="shared" si="2"/>
        <v>Capacité à examiner les journaux afin d'identifier les preuves d'intrusions passées.</v>
      </c>
    </row>
    <row r="74" spans="1:2" x14ac:dyDescent="0.25">
      <c r="A74" s="165" t="s">
        <v>1715</v>
      </c>
      <c r="B74" s="9" t="str">
        <f t="shared" si="2"/>
        <v>Capacité à dépanner et à diagnostiquer les anomalies de l'infrastructure de cybersécurité et à les résoudre.</v>
      </c>
    </row>
    <row r="75" spans="1:2" x14ac:dyDescent="0.25">
      <c r="A75" s="165" t="s">
        <v>1719</v>
      </c>
      <c r="B75" s="9" t="str">
        <f t="shared" si="2"/>
        <v>Capacité à utiliser les systèmes informatiques relatifs à la main-d'œuvre et au personnel.</v>
      </c>
    </row>
    <row r="76" spans="1:2" x14ac:dyDescent="0.25">
      <c r="A76" s="165" t="s">
        <v>1725</v>
      </c>
      <c r="B76" s="9" t="str">
        <f t="shared" si="2"/>
        <v>Capacité à mener des examens de systèmes.</v>
      </c>
    </row>
    <row r="77" spans="1:2" x14ac:dyDescent="0.25">
      <c r="A77" s="165" t="s">
        <v>1726</v>
      </c>
      <c r="B77" s="9" t="str">
        <f t="shared" si="2"/>
        <v>Capacité à concevoir des plans de test sécurisés (par exemple, unité, intégration, système, acceptation).</v>
      </c>
    </row>
    <row r="78" spans="1:2" ht="30" x14ac:dyDescent="0.25">
      <c r="A78" s="165" t="s">
        <v>1727</v>
      </c>
      <c r="B78" s="9" t="str">
        <f t="shared" si="2"/>
        <v>Capacité à gérer les principes, modèles, méthodes (par exemple, contrôle des performances des systèmes de bout en bout) et outils de gestion des systèmes de réseau.</v>
      </c>
    </row>
    <row r="79" spans="1:2" x14ac:dyDescent="0.25">
      <c r="A79" s="165" t="s">
        <v>1728</v>
      </c>
      <c r="B79" s="9" t="str">
        <f t="shared" si="2"/>
        <v>Capacité à mener des évaluations de la vulnérabilité des applications.</v>
      </c>
    </row>
    <row r="80" spans="1:2" ht="30" x14ac:dyDescent="0.25">
      <c r="A80" s="165" t="s">
        <v>1729</v>
      </c>
      <c r="B80" s="9" t="str">
        <f t="shared" si="2"/>
        <v>Capacité à utiliser les capacités de chiffrement et de signature numérique de l'infrastructure à clef publique (PKI) dans les applications (par exemple, courrier électronique S/MIME, trafic SSL).</v>
      </c>
    </row>
    <row r="81" spans="1:2" x14ac:dyDescent="0.25">
      <c r="A81" s="165" t="s">
        <v>1732</v>
      </c>
      <c r="B81" s="9" t="str">
        <f t="shared" si="2"/>
        <v>Capacité à évaluer la conception des systèmes de sécurité.</v>
      </c>
    </row>
    <row r="82" spans="1:2" x14ac:dyDescent="0.25">
      <c r="A82" s="165" t="s">
        <v>1736</v>
      </c>
      <c r="B82" s="9" t="str">
        <f t="shared" si="2"/>
        <v>Capacité à intégrer et à appliquer des politiques qui répondent aux objectifs de sécurité des systèmes.</v>
      </c>
    </row>
    <row r="83" spans="1:2" ht="30" x14ac:dyDescent="0.25">
      <c r="A83" s="165" t="s">
        <v>1738</v>
      </c>
      <c r="B83" s="9" t="str">
        <f t="shared" si="2"/>
        <v>Capacité à évaluer les mesures de sécurité sur la base des concepts et des principes de la cybersécurité. (par exemple, CIS CSC, NIST SP 800-53, Cybersecurity Framework, etc.)</v>
      </c>
    </row>
    <row r="84" spans="1:2" x14ac:dyDescent="0.25">
      <c r="A84" s="165" t="s">
        <v>1761</v>
      </c>
      <c r="B84" s="9" t="str">
        <f t="shared" si="2"/>
        <v>Capacité à effectuer des évaluations d'impact/de risque.</v>
      </c>
    </row>
    <row r="85" spans="1:2" x14ac:dyDescent="0.25">
      <c r="A85" s="165" t="s">
        <v>1762</v>
      </c>
      <c r="B85" s="9" t="str">
        <f t="shared" si="2"/>
        <v xml:space="preserve">Capacité à appliquer des techniques de codage sécurisé. </v>
      </c>
    </row>
    <row r="86" spans="1:2" x14ac:dyDescent="0.25">
      <c r="A86" s="165" t="s">
        <v>1763</v>
      </c>
      <c r="B86" s="9" t="str">
        <f t="shared" si="2"/>
        <v>Capacité à utiliser des outils de corrélation d'événements de sécurité.</v>
      </c>
    </row>
    <row r="87" spans="1:2" x14ac:dyDescent="0.25">
      <c r="A87" s="165" t="s">
        <v>1764</v>
      </c>
      <c r="B87" s="9" t="str">
        <f t="shared" si="2"/>
        <v>Capacité à utiliser des outils d'analyse de code.</v>
      </c>
    </row>
    <row r="88" spans="1:2" x14ac:dyDescent="0.25">
      <c r="A88" s="165" t="s">
        <v>1765</v>
      </c>
      <c r="B88" s="9" t="str">
        <f t="shared" si="2"/>
        <v>Capacité à effectuer une analyse des causes profondes.</v>
      </c>
    </row>
    <row r="89" spans="1:2" ht="45" x14ac:dyDescent="0.25">
      <c r="A89" s="165" t="s">
        <v>1766</v>
      </c>
      <c r="B89" s="9" t="str">
        <f t="shared" si="2"/>
        <v>Capacité à mener des activités de planification administrative, y compris la préparation de plans de soutien fonctionnels et spécifiques, la préparation et la gestion de la correspondance et les procédures de dotation en personnel.</v>
      </c>
    </row>
    <row r="90" spans="1:2" x14ac:dyDescent="0.25">
      <c r="A90" s="165" t="s">
        <v>1767</v>
      </c>
      <c r="B90" s="9" t="str">
        <f t="shared" si="2"/>
        <v>Capacité à analyser les réseaux de communication d'une cible.</v>
      </c>
    </row>
    <row r="91" spans="1:2" x14ac:dyDescent="0.25">
      <c r="A91" s="165" t="s">
        <v>1774</v>
      </c>
      <c r="B91" s="9" t="str">
        <f t="shared" si="2"/>
        <v>Capacité à analyser le trafic pour identifier les équipements réseaux.</v>
      </c>
    </row>
    <row r="92" spans="1:2" x14ac:dyDescent="0.25">
      <c r="A92" s="165" t="s">
        <v>1822</v>
      </c>
      <c r="B92" s="9" t="str">
        <f t="shared" ref="B92:B123" si="3">VLOOKUP(A92,Skills,2,FALSE)</f>
        <v>Capacité à identifier les lacunes et les limites du renseignement.</v>
      </c>
    </row>
    <row r="93" spans="1:2" x14ac:dyDescent="0.25">
      <c r="A93" s="165" t="s">
        <v>1823</v>
      </c>
      <c r="B93" s="9" t="str">
        <f t="shared" si="3"/>
        <v>Capacité à identifier les questions linguistiques qui peuvent avoir un impact sur les objectifs de l'organisation.</v>
      </c>
    </row>
    <row r="94" spans="1:2" x14ac:dyDescent="0.25">
      <c r="A94" s="165" t="s">
        <v>1824</v>
      </c>
      <c r="B94" s="9" t="str">
        <f t="shared" si="3"/>
        <v>Capacité à identifier des pistes pour le développement des cibles.</v>
      </c>
    </row>
    <row r="95" spans="1:2" x14ac:dyDescent="0.25">
      <c r="A95" s="165" t="s">
        <v>1825</v>
      </c>
      <c r="B95" s="9" t="str">
        <f t="shared" si="3"/>
        <v>Capacité à identifier les langues et dialectes régionaux non ciblés.</v>
      </c>
    </row>
    <row r="96" spans="1:2" x14ac:dyDescent="0.25">
      <c r="A96" s="165" t="s">
        <v>1826</v>
      </c>
      <c r="B96" s="9" t="str">
        <f t="shared" si="3"/>
        <v>Capacité à identifier les équipements qui fonctionnent à chaque niveau des modèles de protocole.</v>
      </c>
    </row>
    <row r="97" spans="1:2" x14ac:dyDescent="0.25">
      <c r="A97" s="165" t="s">
        <v>1827</v>
      </c>
      <c r="B97" s="9" t="str">
        <f t="shared" si="3"/>
        <v>Capacité à identifier, localiser et suivre des cibles au moyen de techniques d'analyse géospatiale.</v>
      </c>
    </row>
    <row r="98" spans="1:2" x14ac:dyDescent="0.25">
      <c r="A98" s="165" t="s">
        <v>1828</v>
      </c>
      <c r="B98" s="9" t="str">
        <f t="shared" si="3"/>
        <v>Capacité à hiérarchiser les informations dans le cadre des opérations.</v>
      </c>
    </row>
    <row r="99" spans="1:2" x14ac:dyDescent="0.25">
      <c r="A99" s="165" t="s">
        <v>1829</v>
      </c>
      <c r="B99" s="9" t="str">
        <f t="shared" si="3"/>
        <v>Capacité à interpréter les langages de programmation compilés et interprétatifs.</v>
      </c>
    </row>
    <row r="100" spans="1:2" x14ac:dyDescent="0.25">
      <c r="A100" s="165" t="s">
        <v>1830</v>
      </c>
      <c r="B100" s="9" t="str">
        <f t="shared" si="3"/>
        <v>Capacité à interpréter les métadonnées et le contenu tels qu'ils sont appliqués par les systèmes de collecte.</v>
      </c>
    </row>
    <row r="101" spans="1:2" ht="30" x14ac:dyDescent="0.25">
      <c r="A101" s="165" t="s">
        <v>1831</v>
      </c>
      <c r="B101" s="9" t="str">
        <f t="shared" si="3"/>
        <v>Capacité à interpréter les résultats de traceroute, dans la mesure où ils s'appliquent à l'analyse et à la reconstruction de réseaux.</v>
      </c>
    </row>
    <row r="102" spans="1:2" x14ac:dyDescent="0.25">
      <c r="A102" s="165" t="s">
        <v>1832</v>
      </c>
      <c r="B102" s="9" t="str">
        <f t="shared" si="3"/>
        <v>Capacité à interpréter les résultats des scanners de vulnérabilité afin d'identifier les vulnérabilités.</v>
      </c>
    </row>
    <row r="103" spans="1:2" ht="30" x14ac:dyDescent="0.25">
      <c r="A103" s="165" t="s">
        <v>1833</v>
      </c>
      <c r="B103" s="9" t="str">
        <f t="shared" si="3"/>
        <v>Capacité à gérer les connaissances, y compris les techniques de documentation technique (par exemple, page Wiki).</v>
      </c>
    </row>
    <row r="104" spans="1:2" ht="30" x14ac:dyDescent="0.25">
      <c r="A104" s="165" t="s">
        <v>1834</v>
      </c>
      <c r="B104" s="9" t="str">
        <f t="shared" si="3"/>
        <v>Capacité à gérer les relations avec les clients, notamment à déterminer leurs besoins/exigences, à gérer leurs attentes et à démontrer leur engagement à fournir des résultats de qualité.</v>
      </c>
    </row>
    <row r="105" spans="1:2" x14ac:dyDescent="0.25">
      <c r="A105" s="165" t="s">
        <v>1838</v>
      </c>
      <c r="B105" s="9" t="str">
        <f t="shared" si="3"/>
        <v>Capacité à effectuer des analyses de systèmes cibles.</v>
      </c>
    </row>
    <row r="106" spans="1:2" x14ac:dyDescent="0.25">
      <c r="A106" s="165" t="s">
        <v>1839</v>
      </c>
      <c r="B106" s="9" t="str">
        <f t="shared" si="3"/>
        <v>Capacité à préparer et à présenter des briefings.</v>
      </c>
    </row>
    <row r="107" spans="1:2" x14ac:dyDescent="0.25">
      <c r="A107" s="165" t="s">
        <v>1840</v>
      </c>
      <c r="B107" s="9" t="str">
        <f t="shared" si="3"/>
        <v>Capacité à préparer des plans et la correspondance correspondante.</v>
      </c>
    </row>
    <row r="108" spans="1:2" x14ac:dyDescent="0.25">
      <c r="A108" s="165" t="s">
        <v>1841</v>
      </c>
      <c r="B108" s="9" t="str">
        <f t="shared" si="3"/>
        <v>Capacité à hiérarchiser les documents en langue cible.</v>
      </c>
    </row>
    <row r="109" spans="1:2" x14ac:dyDescent="0.25">
      <c r="A109" s="165" t="s">
        <v>1842</v>
      </c>
      <c r="B109" s="9" t="str">
        <f t="shared" si="3"/>
        <v>Capacité à traiter les données collectées en vue d'une analyse ultérieure.</v>
      </c>
    </row>
    <row r="110" spans="1:2" x14ac:dyDescent="0.25">
      <c r="A110" s="165" t="s">
        <v>1844</v>
      </c>
      <c r="B110" s="9" t="str">
        <f t="shared" si="3"/>
        <v>Capacité à fournir des analyses pour faciliter la rédaction de rapports après action par étapes.</v>
      </c>
    </row>
    <row r="111" spans="1:2" x14ac:dyDescent="0.25">
      <c r="A111" s="165" t="s">
        <v>1861</v>
      </c>
      <c r="B111" s="9" t="str">
        <f t="shared" si="3"/>
        <v>Capacité à examiner et à modifier des produits d'évaluation.</v>
      </c>
    </row>
    <row r="112" spans="1:2" x14ac:dyDescent="0.25">
      <c r="A112" s="165" t="s">
        <v>1863</v>
      </c>
      <c r="B112" s="9" t="str">
        <f t="shared" si="3"/>
        <v>Capacité à examiner et à modifier des plans.</v>
      </c>
    </row>
    <row r="113" spans="1:2" x14ac:dyDescent="0.25">
      <c r="A113" s="165" t="s">
        <v>1868</v>
      </c>
      <c r="B113" s="9" t="str">
        <f t="shared" si="3"/>
        <v>Capacité à adapter l'analyse aux niveaux nécessaires (par exemple, classification et organisation).</v>
      </c>
    </row>
    <row r="114" spans="1:2" x14ac:dyDescent="0.25">
      <c r="A114" s="165" t="s">
        <v>1869</v>
      </c>
      <c r="B114" s="9" t="str">
        <f t="shared" si="3"/>
        <v>Capacité à développer des cibles en soutien direct des opérations de collecte.</v>
      </c>
    </row>
    <row r="115" spans="1:2" ht="30" x14ac:dyDescent="0.25">
      <c r="A115" s="165" t="s">
        <v>1870</v>
      </c>
      <c r="B115" s="9" t="str">
        <f t="shared" si="3"/>
        <v>Capacité à identifier les anomalies dans les réseaux cibles (par exemple, intrusions, flux ou traitement de données, mise en œuvre de nouvelles technologies par les cibles).</v>
      </c>
    </row>
    <row r="116" spans="1:2" x14ac:dyDescent="0.25">
      <c r="A116" s="165" t="s">
        <v>1871</v>
      </c>
      <c r="B116" s="9" t="str">
        <f t="shared" si="3"/>
        <v>Capacité à rédiger des documents techniques.</v>
      </c>
    </row>
    <row r="117" spans="1:2" x14ac:dyDescent="0.25">
      <c r="A117" s="165" t="s">
        <v>1886</v>
      </c>
      <c r="B117" s="9" t="str">
        <f t="shared" si="3"/>
        <v>Capacité à utiliser le retour d'information pour améliorer les processus, les produits et les services.</v>
      </c>
    </row>
    <row r="118" spans="1:2" x14ac:dyDescent="0.25">
      <c r="A118" s="165" t="s">
        <v>1894</v>
      </c>
      <c r="B118" s="9" t="str">
        <f t="shared" si="3"/>
        <v>Capacité à accéder aux informations sur les moyens actuellement disponibles et sur leur utilisation.</v>
      </c>
    </row>
    <row r="119" spans="1:2" x14ac:dyDescent="0.25">
      <c r="A119" s="165" t="s">
        <v>1895</v>
      </c>
      <c r="B119" s="9" t="str">
        <f t="shared" si="3"/>
        <v>Capacité à accéder aux bases de données où sont conservés les plans, les directives et les orientations.</v>
      </c>
    </row>
    <row r="120" spans="1:2" ht="30" x14ac:dyDescent="0.25">
      <c r="A120" s="165" t="s">
        <v>1896</v>
      </c>
      <c r="B120" s="9" t="str">
        <f t="shared" si="3"/>
        <v>Capacité à analyser les orientations stratégiques pour y déceler les questions nécessitant une clarification et/ou des orientations supplémentaires.</v>
      </c>
    </row>
    <row r="121" spans="1:2" x14ac:dyDescent="0.25">
      <c r="A121" s="165" t="s">
        <v>1897</v>
      </c>
      <c r="B121" s="9" t="str">
        <f t="shared" si="3"/>
        <v>Capacité à analyser les forces et la motivation de la cible ou de la menace.</v>
      </c>
    </row>
    <row r="122" spans="1:2" ht="30" x14ac:dyDescent="0.25">
      <c r="A122" s="165" t="s">
        <v>1915</v>
      </c>
      <c r="B122" s="9" t="str">
        <f t="shared" si="3"/>
        <v>Capacité à élaborer un plan de collecte qui montre clairement la discipline pouvant être utilisée pour collecter les informations nécessaires.</v>
      </c>
    </row>
    <row r="123" spans="1:2" x14ac:dyDescent="0.25">
      <c r="A123" s="165" t="s">
        <v>1919</v>
      </c>
      <c r="B123" s="9" t="str">
        <f t="shared" si="3"/>
        <v>Capacité à évaluer les demandes d'informations afin de déterminer s'il existe des réponses.</v>
      </c>
    </row>
    <row r="124" spans="1:2" ht="30" x14ac:dyDescent="0.25">
      <c r="A124" s="165" t="s">
        <v>1922</v>
      </c>
      <c r="B124" s="9" t="str">
        <f t="shared" ref="B124:B127" si="4">VLOOKUP(A124,Skills,2,FALSE)</f>
        <v>Capacité à extraire des informations des outils et applications disponibles associés aux exigences en matière de collecte et à la gestion des opérations de collecte.</v>
      </c>
    </row>
    <row r="125" spans="1:2" ht="30" x14ac:dyDescent="0.25">
      <c r="A125" s="165" t="s">
        <v>2509</v>
      </c>
      <c r="B125" s="9" t="str">
        <f t="shared" si="4"/>
        <v>Capacité à appliquer les principes de cybersécurité et de confidentialité aux exigences organisationnelles (pertinentes pour la confidentialité, l'intégrité, la disponibilité, l'authentification, la non-répudiation).</v>
      </c>
    </row>
    <row r="126" spans="1:2" ht="30" x14ac:dyDescent="0.25">
      <c r="A126" s="165" t="s">
        <v>2512</v>
      </c>
      <c r="B126" s="9" t="str">
        <f t="shared" si="4"/>
        <v>Capacité à utiliser la structure et les processus de reporting des fournisseurs de services de cybersécurité au sein de sa propre organisation.</v>
      </c>
    </row>
    <row r="127" spans="1:2" ht="30" x14ac:dyDescent="0.25">
      <c r="A127" s="165" t="s">
        <v>2516</v>
      </c>
      <c r="B127" s="9" t="str">
        <f t="shared" si="4"/>
        <v>Capacité à identifier les questions de cybersécurité et de protection de la vie privée qui découlent des liens avec les clients internes et externes et les organisations partenaires.</v>
      </c>
    </row>
    <row r="128" spans="1:2" x14ac:dyDescent="0.25">
      <c r="A128" s="165"/>
      <c r="B128" s="161"/>
    </row>
    <row r="129" spans="1:2" x14ac:dyDescent="0.25">
      <c r="A129" s="223" t="str">
        <f>'SP-RSK-001 KSAs'!A48</f>
        <v>Aptitudes</v>
      </c>
      <c r="B129" s="224"/>
    </row>
    <row r="130" spans="1:2" ht="30" x14ac:dyDescent="0.25">
      <c r="A130" s="17" t="s">
        <v>1950</v>
      </c>
      <c r="B130" s="3" t="str">
        <f t="shared" ref="B130:B161" si="5">VLOOKUP(A130,Abilities,2,FALSE)</f>
        <v>Aptitude à identifier les problèmes de sécurité systémiques sur la base de l'analyse des données de vulnérabilité et de configuration.</v>
      </c>
    </row>
    <row r="131" spans="1:2" x14ac:dyDescent="0.25">
      <c r="A131" s="17" t="s">
        <v>1960</v>
      </c>
      <c r="B131" s="3" t="str">
        <f t="shared" si="5"/>
        <v>Aptitude à répondre aux questions de manière claire et concise.</v>
      </c>
    </row>
    <row r="132" spans="1:2" x14ac:dyDescent="0.25">
      <c r="A132" s="17" t="s">
        <v>1961</v>
      </c>
      <c r="B132" s="3" t="str">
        <f t="shared" si="5"/>
        <v>Aptitude à poser des questions de clarification.</v>
      </c>
    </row>
    <row r="133" spans="1:2" ht="30" x14ac:dyDescent="0.25">
      <c r="A133" s="17" t="s">
        <v>1962</v>
      </c>
      <c r="B133" s="3" t="str">
        <f t="shared" si="5"/>
        <v xml:space="preserve">Aptitude à communiquer des informations, des concepts ou des idées complexes de manière assurée et bien organisée par des moyens verbaux, écrits et/ou visuels. </v>
      </c>
    </row>
    <row r="134" spans="1:2" x14ac:dyDescent="0.25">
      <c r="A134" s="17" t="s">
        <v>1963</v>
      </c>
      <c r="B134" s="3" t="str">
        <f t="shared" si="5"/>
        <v>Aptitude à communiquer efficacement par écrit.</v>
      </c>
    </row>
    <row r="135" spans="1:2" x14ac:dyDescent="0.25">
      <c r="A135" s="17" t="s">
        <v>1964</v>
      </c>
      <c r="B135" s="3" t="str">
        <f t="shared" si="5"/>
        <v>Aptitude à effectuer des analyses de vulnérabilité et à reconnaître les failles des systèmes de sécurité.</v>
      </c>
    </row>
    <row r="136" spans="1:2" x14ac:dyDescent="0.25">
      <c r="A136" s="17" t="s">
        <v>1965</v>
      </c>
      <c r="B136" s="3" t="str">
        <f t="shared" si="5"/>
        <v>Aptitude à animer des discussions en petits groupes.</v>
      </c>
    </row>
    <row r="137" spans="1:2" x14ac:dyDescent="0.25">
      <c r="A137" s="17" t="s">
        <v>1967</v>
      </c>
      <c r="B137" s="3" t="str">
        <f t="shared" si="5"/>
        <v>Aptitude à préparer et à présenter des briefings.</v>
      </c>
    </row>
    <row r="138" spans="1:2" x14ac:dyDescent="0.25">
      <c r="A138" s="17" t="s">
        <v>1968</v>
      </c>
      <c r="B138" s="3" t="str">
        <f t="shared" si="5"/>
        <v>Aptitude à produire de la documentation technique.</v>
      </c>
    </row>
    <row r="139" spans="1:2" x14ac:dyDescent="0.25">
      <c r="A139" s="17" t="s">
        <v>1972</v>
      </c>
      <c r="B139" s="3" t="str">
        <f t="shared" si="5"/>
        <v>Aptitude à concevoir des évaluations valides et fiables.</v>
      </c>
    </row>
    <row r="140" spans="1:2" x14ac:dyDescent="0.25">
      <c r="A140" s="17" t="s">
        <v>1975</v>
      </c>
      <c r="B140" s="3" t="str">
        <f t="shared" si="5"/>
        <v>Aptitude à analyser les données de test.</v>
      </c>
    </row>
    <row r="141" spans="1:2" x14ac:dyDescent="0.25">
      <c r="A141" s="17" t="s">
        <v>1979</v>
      </c>
      <c r="B141" s="3" t="str">
        <f t="shared" si="5"/>
        <v>Aptitude à collecter, vérifier et valider des données d'essai.</v>
      </c>
    </row>
    <row r="142" spans="1:2" ht="30" x14ac:dyDescent="0.25">
      <c r="A142" s="17" t="s">
        <v>1984</v>
      </c>
      <c r="B142" s="3" t="str">
        <f t="shared" si="5"/>
        <v>Aptitude à décomposer un problème et à examiner les relations entre des données qui peuvent sembler sans rapport entre elles.</v>
      </c>
    </row>
    <row r="143" spans="1:2" x14ac:dyDescent="0.25">
      <c r="A143" s="17" t="s">
        <v>1985</v>
      </c>
      <c r="B143" s="3" t="str">
        <f t="shared" si="5"/>
        <v>Aptitude à identifier les failles de codage les plus courantes au plus haut niveau.</v>
      </c>
    </row>
    <row r="144" spans="1:2" x14ac:dyDescent="0.25">
      <c r="A144" s="17" t="s">
        <v>1989</v>
      </c>
      <c r="B144" s="3" t="str">
        <f t="shared" si="5"/>
        <v>Aptitude à traduire les données et les résultats des essais en conclusions évaluatives.</v>
      </c>
    </row>
    <row r="145" spans="1:2" x14ac:dyDescent="0.25">
      <c r="A145" s="17" t="s">
        <v>2005</v>
      </c>
      <c r="B145" s="3" t="str">
        <f t="shared" si="5"/>
        <v>Aptitude à garantir le respect des pratiques de sécurité tout au long du processus d'acquisition.</v>
      </c>
    </row>
    <row r="146" spans="1:2" x14ac:dyDescent="0.25">
      <c r="A146" s="17" t="s">
        <v>2018</v>
      </c>
      <c r="B146" s="3" t="str">
        <f t="shared" si="5"/>
        <v>Aptitude à mettre en œuvre des compétences et des stratégies de collaboration.</v>
      </c>
    </row>
    <row r="147" spans="1:2" x14ac:dyDescent="0.25">
      <c r="A147" s="17" t="s">
        <v>2019</v>
      </c>
      <c r="B147" s="3" t="str">
        <f t="shared" si="5"/>
        <v>Aptitude à mettre en œuvre des compétences de lecture/réflexion critique.</v>
      </c>
    </row>
    <row r="148" spans="1:2" x14ac:dyDescent="0.25">
      <c r="A148" s="17" t="s">
        <v>2031</v>
      </c>
      <c r="B148" s="3" t="str">
        <f t="shared" si="5"/>
        <v>Aptitude à collaborer efficacement au sein d'équipes en mode connecté.</v>
      </c>
    </row>
    <row r="149" spans="1:2" x14ac:dyDescent="0.25">
      <c r="A149" s="17" t="s">
        <v>2032</v>
      </c>
      <c r="B149" s="3" t="str">
        <f t="shared" si="5"/>
        <v>Aptitude à évaluer la fiabilité, la validité et la pertinence de l'information.</v>
      </c>
    </row>
    <row r="150" spans="1:2" ht="30" x14ac:dyDescent="0.25">
      <c r="A150" s="17" t="s">
        <v>2033</v>
      </c>
      <c r="B150" s="3" t="str">
        <f t="shared" si="5"/>
        <v>Aptitude à évaluer, analyser et synthétiser de grandes quantités de données (qui peuvent être fragmentées et contradictoires) en produits de ciblage/renseignement consolidés de haute qualité.</v>
      </c>
    </row>
    <row r="151" spans="1:2" x14ac:dyDescent="0.25">
      <c r="A151" s="17" t="s">
        <v>2034</v>
      </c>
      <c r="B151" s="3" t="str">
        <f t="shared" si="5"/>
        <v>Aptitude à faire preuve de discernement lorsque les politiques ne sont pas bien définies.</v>
      </c>
    </row>
    <row r="152" spans="1:2" ht="30" x14ac:dyDescent="0.25">
      <c r="A152" s="17" t="s">
        <v>2035</v>
      </c>
      <c r="B152" s="3" t="str">
        <f t="shared" si="5"/>
        <v>Aptitude à élargir l'accès au réseau en procédant à l'analyse et à la collecte d'objectifs afin d'identifier les cibles d'intérêt.</v>
      </c>
    </row>
    <row r="153" spans="1:2" x14ac:dyDescent="0.25">
      <c r="A153" s="17" t="s">
        <v>2036</v>
      </c>
      <c r="B153" s="3" t="str">
        <f t="shared" si="5"/>
        <v>Aptitude à concentrer les efforts de recherche pour répondre aux besoins décisionnels du client.</v>
      </c>
    </row>
    <row r="154" spans="1:2" x14ac:dyDescent="0.25">
      <c r="A154" s="17" t="s">
        <v>2037</v>
      </c>
      <c r="B154" s="3" t="str">
        <f t="shared" si="5"/>
        <v>Aptitude à fonctionner efficacement dans un environnement dynamique et en évolution rapide.</v>
      </c>
    </row>
    <row r="155" spans="1:2" ht="45" x14ac:dyDescent="0.25">
      <c r="A155" s="17" t="s">
        <v>2038</v>
      </c>
      <c r="B155" s="3" t="str">
        <f t="shared" si="5"/>
        <v>Aptitude à travailler dans un environnement collaboratif, en recherchant en permanence la collaboration d'autres analystes et experts, tant internes qu'externes à l'organisation, afin de tirer parti de l'expertise analytique et technique.</v>
      </c>
    </row>
    <row r="156" spans="1:2" x14ac:dyDescent="0.25">
      <c r="A156" s="17" t="s">
        <v>2039</v>
      </c>
      <c r="B156" s="3" t="str">
        <f t="shared" si="5"/>
        <v>Aptitude à identifier des partenaires externes ayant des intérêts communs en matière d'opérations cybers.</v>
      </c>
    </row>
    <row r="157" spans="1:2" x14ac:dyDescent="0.25">
      <c r="A157" s="17" t="s">
        <v>2040</v>
      </c>
      <c r="B157" s="3" t="str">
        <f t="shared" si="5"/>
        <v>Aptitude à identifier les lacunes en matière de renseignement.</v>
      </c>
    </row>
    <row r="158" spans="1:2" x14ac:dyDescent="0.25">
      <c r="A158" s="17" t="s">
        <v>2041</v>
      </c>
      <c r="B158" s="3" t="str">
        <f t="shared" si="5"/>
        <v>Aptitude à identifier/décrire la vulnérabilité de la cible.</v>
      </c>
    </row>
    <row r="159" spans="1:2" x14ac:dyDescent="0.25">
      <c r="A159" s="17" t="s">
        <v>2042</v>
      </c>
      <c r="B159" s="3" t="str">
        <f t="shared" si="5"/>
        <v>Aptitude à identifier/décrire les techniques/méthodes d'exploitation technique de la cible.</v>
      </c>
    </row>
    <row r="160" spans="1:2" ht="30" x14ac:dyDescent="0.25">
      <c r="A160" s="17" t="s">
        <v>2043</v>
      </c>
      <c r="B160" s="3" t="str">
        <f t="shared" si="5"/>
        <v>Aptitude à interpréter et à appliquer les lois, les règlements, les politiques et les orientations en rapport avec les objectifs de l'organisation en matière d'opérations cybers.</v>
      </c>
    </row>
    <row r="161" spans="1:2" x14ac:dyDescent="0.25">
      <c r="A161" s="17" t="s">
        <v>2044</v>
      </c>
      <c r="B161" s="3" t="str">
        <f t="shared" si="5"/>
        <v>Aptitude à interpréter et à traduire les exigences des clients en mesures opérationnelles.</v>
      </c>
    </row>
    <row r="162" spans="1:2" x14ac:dyDescent="0.25">
      <c r="A162" s="17" t="s">
        <v>2045</v>
      </c>
      <c r="B162" s="3" t="str">
        <f t="shared" ref="B162:B178" si="6">VLOOKUP(A162,Abilities,2,FALSE)</f>
        <v>Aptitude à interpréter et à comprendre des concepts complexes et en évolution rapide.</v>
      </c>
    </row>
    <row r="163" spans="1:2" ht="30" x14ac:dyDescent="0.25">
      <c r="A163" s="17" t="s">
        <v>2047</v>
      </c>
      <c r="B163" s="3" t="str">
        <f t="shared" si="6"/>
        <v>Aptitude à faire partie d'équipes de planification, de groupes de coordination et de groupes de travail, selon les besoins.</v>
      </c>
    </row>
    <row r="164" spans="1:2" x14ac:dyDescent="0.25">
      <c r="A164" s="17" t="s">
        <v>2050</v>
      </c>
      <c r="B164" s="3" t="str">
        <f t="shared" si="6"/>
        <v>Aptitude à reconnaître et à atténuer les biais cognitifs susceptibles d'affecter l'analyse.</v>
      </c>
    </row>
    <row r="165" spans="1:2" x14ac:dyDescent="0.25">
      <c r="A165" s="17" t="s">
        <v>2055</v>
      </c>
      <c r="B165" s="3" t="str">
        <f t="shared" si="6"/>
        <v>Aptitude à la réflexion critique.</v>
      </c>
    </row>
    <row r="166" spans="1:2" x14ac:dyDescent="0.25">
      <c r="A166" s="17" t="s">
        <v>2057</v>
      </c>
      <c r="B166" s="3" t="str">
        <f t="shared" si="6"/>
        <v>Aptitude à comprendre les objectifs et les effets.</v>
      </c>
    </row>
    <row r="167" spans="1:2" x14ac:dyDescent="0.25">
      <c r="A167" s="17" t="s">
        <v>2058</v>
      </c>
      <c r="B167" s="3" t="str">
        <f t="shared" si="6"/>
        <v>Aptitude à utiliser de multiples sources de renseignement dans toutes les disciplines du renseignement.</v>
      </c>
    </row>
    <row r="168" spans="1:2" ht="30" x14ac:dyDescent="0.25">
      <c r="A168" s="17" t="s">
        <v>2066</v>
      </c>
      <c r="B168" s="3" t="str">
        <f t="shared" si="6"/>
        <v>Aptitude à faire le lien entre la stratégie, l'activité et la technologie dans le contexte de la dynamique organisationnelle.</v>
      </c>
    </row>
    <row r="169" spans="1:2" ht="30" x14ac:dyDescent="0.25">
      <c r="A169" s="17" t="s">
        <v>2067</v>
      </c>
      <c r="B169" s="3" t="str">
        <f t="shared" si="6"/>
        <v>Aptitude à comprendre les questions de technologie, de gestion et de leadership liées aux processus organisationnels et à la résolution de problèmes.</v>
      </c>
    </row>
    <row r="170" spans="1:2" ht="30" x14ac:dyDescent="0.25">
      <c r="A170" s="17" t="s">
        <v>2068</v>
      </c>
      <c r="B170" s="3" t="str">
        <f t="shared" si="6"/>
        <v>Aptitude à comprendre les concepts de base et les questions liées à la cybersécurité et à son impact sur l'organisation.</v>
      </c>
    </row>
    <row r="171" spans="1:2" ht="45" x14ac:dyDescent="0.25">
      <c r="A171" s="17" t="s">
        <v>2060</v>
      </c>
      <c r="B171" s="3" t="str">
        <f t="shared" si="6"/>
        <v xml:space="preserve">Aptitude à travailler avec les services et les unités opérationnelles pour mettre en œuvre les principes et les programmes de l'organisation en matière de protection de la vie privée ainsi que pour aligner les objectifs en matière de protection de la vie privée sur ceux relatifs à la sécurité. </v>
      </c>
    </row>
    <row r="172" spans="1:2" ht="30" x14ac:dyDescent="0.25">
      <c r="A172" s="17" t="s">
        <v>2061</v>
      </c>
      <c r="B172" s="3" t="str">
        <f t="shared" si="6"/>
        <v>Aptitude à suivre l'évolution des technologies en matière de protection de la vie privée afin d'assurer l'adaptation et la conformité de l'organisation.</v>
      </c>
    </row>
    <row r="173" spans="1:2" ht="30" x14ac:dyDescent="0.25">
      <c r="A173" s="17" t="s">
        <v>2063</v>
      </c>
      <c r="B173" s="3" t="str">
        <f t="shared" si="6"/>
        <v>Aptitude à élaborer ou à se procurer des programmes de formation qui traitent du sujet au niveau adapté à la cible.</v>
      </c>
    </row>
    <row r="174" spans="1:2" ht="45" x14ac:dyDescent="0.25">
      <c r="A174" s="17" t="s">
        <v>2064</v>
      </c>
      <c r="B174" s="3" t="str">
        <f t="shared" si="6"/>
        <v>Aptitude à travailler avec les services et les unités opérationnelles pour mettre en œuvre les principes et les programmes de l'organisation en matière de protection de la vie privée, et à aligner les objectifs de protection de la vie privée sur les objectifs de sécurité.</v>
      </c>
    </row>
    <row r="175" spans="1:2" x14ac:dyDescent="0.25">
      <c r="A175" s="17" t="s">
        <v>2065</v>
      </c>
      <c r="B175" s="3" t="str">
        <f t="shared" si="6"/>
        <v>Aptitude à hiérarchiser et à affecter correctement et efficacement les ressources en matière de cybersécurité.</v>
      </c>
    </row>
    <row r="176" spans="1:2" ht="30" x14ac:dyDescent="0.25">
      <c r="A176" s="17" t="s">
        <v>2068</v>
      </c>
      <c r="B176" s="3" t="str">
        <f t="shared" si="6"/>
        <v>Aptitude à comprendre les concepts de base et les questions liées à la cybersécurité et à son impact sur l'organisation.</v>
      </c>
    </row>
    <row r="177" spans="1:2" ht="45" x14ac:dyDescent="0.25">
      <c r="A177" s="17" t="s">
        <v>2520</v>
      </c>
      <c r="B177" s="3" t="str">
        <f t="shared" si="6"/>
        <v>Aptitude à appliquer les principes de cybersécurité et de protection de la vie privée aux exigences organisationnelles (pertinentes pour la confidentialité, l'intégrité, la disponibilité, l'authentification, la non-répudiation).</v>
      </c>
    </row>
    <row r="178" spans="1:2" ht="30" x14ac:dyDescent="0.25">
      <c r="A178" s="17" t="s">
        <v>2566</v>
      </c>
      <c r="B178" s="3" t="str">
        <f t="shared" si="6"/>
        <v>Aptitude à identifier les systèmes d'infrastructures critiques utilisant les technologies de l'information et de la communication qui ont été conçus sans tenir compte de la sécurité du système.</v>
      </c>
    </row>
    <row r="179" spans="1:2" x14ac:dyDescent="0.25">
      <c r="A179" s="166"/>
    </row>
    <row r="180" spans="1:2" x14ac:dyDescent="0.25">
      <c r="A180" s="166"/>
    </row>
    <row r="181" spans="1:2" x14ac:dyDescent="0.25">
      <c r="A181" s="166"/>
    </row>
    <row r="182" spans="1:2" x14ac:dyDescent="0.25">
      <c r="A182" s="166"/>
    </row>
    <row r="183" spans="1:2" x14ac:dyDescent="0.25">
      <c r="A183" s="166"/>
    </row>
    <row r="184" spans="1:2" x14ac:dyDescent="0.25">
      <c r="A184" s="166"/>
    </row>
    <row r="185" spans="1:2" x14ac:dyDescent="0.25">
      <c r="A185" s="166"/>
    </row>
    <row r="186" spans="1:2" x14ac:dyDescent="0.25">
      <c r="A186" s="166"/>
    </row>
    <row r="187" spans="1:2" x14ac:dyDescent="0.25">
      <c r="A187" s="166"/>
    </row>
    <row r="188" spans="1:2" x14ac:dyDescent="0.25">
      <c r="A188" s="166"/>
    </row>
    <row r="189" spans="1:2" x14ac:dyDescent="0.25">
      <c r="A189" s="166"/>
    </row>
    <row r="190" spans="1:2" x14ac:dyDescent="0.25">
      <c r="A190" s="166"/>
    </row>
    <row r="191" spans="1:2" x14ac:dyDescent="0.25">
      <c r="A191" s="166"/>
    </row>
    <row r="192" spans="1:2" x14ac:dyDescent="0.25">
      <c r="A192" s="166"/>
    </row>
    <row r="193" spans="1:1" x14ac:dyDescent="0.25">
      <c r="A193" s="166"/>
    </row>
    <row r="194" spans="1:1" x14ac:dyDescent="0.25">
      <c r="A194" s="166"/>
    </row>
    <row r="195" spans="1:1" x14ac:dyDescent="0.25">
      <c r="A195" s="166"/>
    </row>
    <row r="196" spans="1:1" x14ac:dyDescent="0.25">
      <c r="A196" s="166"/>
    </row>
    <row r="197" spans="1:1" x14ac:dyDescent="0.25">
      <c r="A197" s="166"/>
    </row>
    <row r="198" spans="1:1" x14ac:dyDescent="0.25">
      <c r="A198" s="166"/>
    </row>
    <row r="199" spans="1:1" x14ac:dyDescent="0.25">
      <c r="A199" s="166"/>
    </row>
    <row r="200" spans="1:1" x14ac:dyDescent="0.25">
      <c r="A200" s="166"/>
    </row>
    <row r="201" spans="1:1" x14ac:dyDescent="0.25">
      <c r="A201" s="166"/>
    </row>
    <row r="202" spans="1:1" x14ac:dyDescent="0.25">
      <c r="A202" s="166"/>
    </row>
    <row r="203" spans="1:1" x14ac:dyDescent="0.25">
      <c r="A203" s="166"/>
    </row>
    <row r="204" spans="1:1" x14ac:dyDescent="0.25">
      <c r="A204" s="166"/>
    </row>
    <row r="205" spans="1:1" x14ac:dyDescent="0.25">
      <c r="A205" s="166"/>
    </row>
    <row r="206" spans="1:1" x14ac:dyDescent="0.25">
      <c r="A206" s="166"/>
    </row>
    <row r="207" spans="1:1" x14ac:dyDescent="0.25">
      <c r="A207" s="166"/>
    </row>
    <row r="208" spans="1:1" x14ac:dyDescent="0.25">
      <c r="A208" s="166"/>
    </row>
    <row r="209" spans="1:1" x14ac:dyDescent="0.25">
      <c r="A209" s="166"/>
    </row>
    <row r="210" spans="1:1" x14ac:dyDescent="0.25">
      <c r="A210" s="166"/>
    </row>
    <row r="211" spans="1:1" x14ac:dyDescent="0.25">
      <c r="A211" s="166"/>
    </row>
    <row r="212" spans="1:1" x14ac:dyDescent="0.25">
      <c r="A212" s="166"/>
    </row>
    <row r="213" spans="1:1" x14ac:dyDescent="0.25">
      <c r="A213" s="166"/>
    </row>
    <row r="214" spans="1:1" x14ac:dyDescent="0.25">
      <c r="A214" s="166"/>
    </row>
    <row r="215" spans="1:1" x14ac:dyDescent="0.25">
      <c r="A215" s="166"/>
    </row>
    <row r="216" spans="1:1" x14ac:dyDescent="0.25">
      <c r="A216" s="166"/>
    </row>
    <row r="217" spans="1:1" x14ac:dyDescent="0.25">
      <c r="A217" s="166"/>
    </row>
    <row r="218" spans="1:1" x14ac:dyDescent="0.25">
      <c r="A218" s="166"/>
    </row>
    <row r="219" spans="1:1" x14ac:dyDescent="0.25">
      <c r="A219" s="166"/>
    </row>
    <row r="220" spans="1:1" x14ac:dyDescent="0.25">
      <c r="A220" s="166"/>
    </row>
    <row r="221" spans="1:1" x14ac:dyDescent="0.25">
      <c r="A221" s="166"/>
    </row>
    <row r="222" spans="1:1" x14ac:dyDescent="0.25">
      <c r="A222" s="166"/>
    </row>
    <row r="223" spans="1:1" x14ac:dyDescent="0.25">
      <c r="A223" s="166"/>
    </row>
    <row r="224" spans="1:1" x14ac:dyDescent="0.25">
      <c r="A224" s="166"/>
    </row>
    <row r="225" spans="1:1" x14ac:dyDescent="0.25">
      <c r="A225" s="166"/>
    </row>
    <row r="226" spans="1:1" x14ac:dyDescent="0.25">
      <c r="A226" s="166"/>
    </row>
    <row r="227" spans="1:1" x14ac:dyDescent="0.25">
      <c r="A227" s="166"/>
    </row>
    <row r="228" spans="1:1" x14ac:dyDescent="0.25">
      <c r="A228" s="166"/>
    </row>
    <row r="229" spans="1:1" x14ac:dyDescent="0.25">
      <c r="A229" s="166"/>
    </row>
    <row r="230" spans="1:1" x14ac:dyDescent="0.25">
      <c r="A230" s="166"/>
    </row>
    <row r="231" spans="1:1" x14ac:dyDescent="0.25">
      <c r="A231" s="166"/>
    </row>
    <row r="232" spans="1:1" x14ac:dyDescent="0.25">
      <c r="A232" s="166"/>
    </row>
    <row r="233" spans="1:1" x14ac:dyDescent="0.25">
      <c r="A233" s="166"/>
    </row>
    <row r="234" spans="1:1" x14ac:dyDescent="0.25">
      <c r="A234" s="166"/>
    </row>
    <row r="235" spans="1:1" x14ac:dyDescent="0.25">
      <c r="A235" s="166"/>
    </row>
    <row r="236" spans="1:1" x14ac:dyDescent="0.25">
      <c r="A236" s="166"/>
    </row>
    <row r="237" spans="1:1" x14ac:dyDescent="0.25">
      <c r="A237" s="166"/>
    </row>
    <row r="238" spans="1:1" x14ac:dyDescent="0.25">
      <c r="A238" s="166"/>
    </row>
    <row r="239" spans="1:1" x14ac:dyDescent="0.25">
      <c r="A239" s="166"/>
    </row>
    <row r="240" spans="1:1" x14ac:dyDescent="0.25">
      <c r="A240" s="166"/>
    </row>
    <row r="241" spans="1:1" x14ac:dyDescent="0.25">
      <c r="A241" s="166"/>
    </row>
    <row r="242" spans="1:1" x14ac:dyDescent="0.25">
      <c r="A242" s="166"/>
    </row>
    <row r="243" spans="1:1" x14ac:dyDescent="0.25">
      <c r="A243" s="166"/>
    </row>
    <row r="244" spans="1:1" x14ac:dyDescent="0.25">
      <c r="A244" s="166"/>
    </row>
    <row r="245" spans="1:1" x14ac:dyDescent="0.25">
      <c r="A245" s="166"/>
    </row>
    <row r="246" spans="1:1" x14ac:dyDescent="0.25">
      <c r="A246" s="166"/>
    </row>
    <row r="247" spans="1:1" x14ac:dyDescent="0.25">
      <c r="A247" s="166"/>
    </row>
    <row r="248" spans="1:1" x14ac:dyDescent="0.25">
      <c r="A248" s="166"/>
    </row>
    <row r="249" spans="1:1" x14ac:dyDescent="0.25">
      <c r="A249" s="166"/>
    </row>
    <row r="250" spans="1:1" x14ac:dyDescent="0.25">
      <c r="A250" s="166"/>
    </row>
    <row r="251" spans="1:1" x14ac:dyDescent="0.25">
      <c r="A251" s="166"/>
    </row>
    <row r="252" spans="1:1" x14ac:dyDescent="0.25">
      <c r="A252" s="166"/>
    </row>
    <row r="253" spans="1:1" x14ac:dyDescent="0.25">
      <c r="A253" s="166"/>
    </row>
    <row r="254" spans="1:1" x14ac:dyDescent="0.25">
      <c r="A254" s="166"/>
    </row>
    <row r="255" spans="1:1" x14ac:dyDescent="0.25">
      <c r="A255" s="166"/>
    </row>
    <row r="256" spans="1:1" x14ac:dyDescent="0.25">
      <c r="A256" s="166"/>
    </row>
    <row r="257" spans="1:1" x14ac:dyDescent="0.25">
      <c r="A257" s="166"/>
    </row>
    <row r="258" spans="1:1" x14ac:dyDescent="0.25">
      <c r="A258" s="166"/>
    </row>
    <row r="259" spans="1:1" x14ac:dyDescent="0.25">
      <c r="A259" s="166"/>
    </row>
    <row r="260" spans="1:1" x14ac:dyDescent="0.25">
      <c r="A260" s="166"/>
    </row>
    <row r="261" spans="1:1" x14ac:dyDescent="0.25">
      <c r="A261" s="166"/>
    </row>
    <row r="262" spans="1:1" x14ac:dyDescent="0.25">
      <c r="A262" s="166"/>
    </row>
    <row r="263" spans="1:1" x14ac:dyDescent="0.25">
      <c r="A263" s="166"/>
    </row>
    <row r="264" spans="1:1" x14ac:dyDescent="0.25">
      <c r="A264" s="166"/>
    </row>
    <row r="265" spans="1:1" x14ac:dyDescent="0.25">
      <c r="A265" s="166"/>
    </row>
    <row r="266" spans="1:1" x14ac:dyDescent="0.25">
      <c r="A266" s="166"/>
    </row>
    <row r="267" spans="1:1" x14ac:dyDescent="0.25">
      <c r="A267" s="166"/>
    </row>
    <row r="268" spans="1:1" x14ac:dyDescent="0.25">
      <c r="A268" s="166"/>
    </row>
    <row r="269" spans="1:1" x14ac:dyDescent="0.25">
      <c r="A269" s="166"/>
    </row>
    <row r="270" spans="1:1" x14ac:dyDescent="0.25">
      <c r="A270" s="166"/>
    </row>
    <row r="271" spans="1:1" x14ac:dyDescent="0.25">
      <c r="A271" s="166"/>
    </row>
    <row r="272" spans="1:1" x14ac:dyDescent="0.25">
      <c r="A272" s="166"/>
    </row>
    <row r="273" spans="1:1" x14ac:dyDescent="0.25">
      <c r="A273" s="166"/>
    </row>
    <row r="274" spans="1:1" x14ac:dyDescent="0.25">
      <c r="A274" s="166"/>
    </row>
    <row r="275" spans="1:1" x14ac:dyDescent="0.25">
      <c r="A275" s="166"/>
    </row>
    <row r="276" spans="1:1" x14ac:dyDescent="0.25">
      <c r="A276" s="166"/>
    </row>
    <row r="277" spans="1:1" x14ac:dyDescent="0.25">
      <c r="A277" s="166"/>
    </row>
    <row r="278" spans="1:1" x14ac:dyDescent="0.25">
      <c r="A278" s="166"/>
    </row>
    <row r="279" spans="1:1" x14ac:dyDescent="0.25">
      <c r="A279" s="166"/>
    </row>
    <row r="280" spans="1:1" x14ac:dyDescent="0.25">
      <c r="A280" s="166"/>
    </row>
    <row r="281" spans="1:1" x14ac:dyDescent="0.25">
      <c r="A281" s="166"/>
    </row>
    <row r="282" spans="1:1" x14ac:dyDescent="0.25">
      <c r="A282" s="166"/>
    </row>
    <row r="283" spans="1:1" x14ac:dyDescent="0.25">
      <c r="A283" s="166"/>
    </row>
    <row r="284" spans="1:1" x14ac:dyDescent="0.25">
      <c r="A284" s="166"/>
    </row>
    <row r="285" spans="1:1" x14ac:dyDescent="0.25">
      <c r="A285" s="166"/>
    </row>
    <row r="286" spans="1:1" x14ac:dyDescent="0.25">
      <c r="A286" s="166"/>
    </row>
    <row r="287" spans="1:1" x14ac:dyDescent="0.25">
      <c r="A287" s="166"/>
    </row>
    <row r="288" spans="1:1" x14ac:dyDescent="0.25">
      <c r="A288" s="166"/>
    </row>
    <row r="289" spans="1:1" x14ac:dyDescent="0.25">
      <c r="A289" s="166"/>
    </row>
    <row r="290" spans="1:1" x14ac:dyDescent="0.25">
      <c r="A290" s="166"/>
    </row>
    <row r="291" spans="1:1" x14ac:dyDescent="0.25">
      <c r="A291" s="166"/>
    </row>
    <row r="292" spans="1:1" x14ac:dyDescent="0.25">
      <c r="A292" s="166"/>
    </row>
    <row r="293" spans="1:1" x14ac:dyDescent="0.25">
      <c r="A293" s="166"/>
    </row>
    <row r="294" spans="1:1" x14ac:dyDescent="0.25">
      <c r="A294" s="166"/>
    </row>
    <row r="295" spans="1:1" x14ac:dyDescent="0.25">
      <c r="A295" s="166"/>
    </row>
    <row r="296" spans="1:1" x14ac:dyDescent="0.25">
      <c r="A296" s="166"/>
    </row>
    <row r="297" spans="1:1" x14ac:dyDescent="0.25">
      <c r="A297" s="166"/>
    </row>
    <row r="298" spans="1:1" x14ac:dyDescent="0.25">
      <c r="A298" s="166"/>
    </row>
    <row r="299" spans="1:1" x14ac:dyDescent="0.25">
      <c r="A299" s="166"/>
    </row>
    <row r="300" spans="1:1" x14ac:dyDescent="0.25">
      <c r="A300" s="166"/>
    </row>
    <row r="301" spans="1:1" x14ac:dyDescent="0.25">
      <c r="A301" s="166"/>
    </row>
    <row r="302" spans="1:1" x14ac:dyDescent="0.25">
      <c r="A302" s="166"/>
    </row>
    <row r="303" spans="1:1" x14ac:dyDescent="0.25">
      <c r="A303" s="166"/>
    </row>
    <row r="304" spans="1:1" x14ac:dyDescent="0.25">
      <c r="A304" s="166"/>
    </row>
    <row r="305" spans="1:1" x14ac:dyDescent="0.25">
      <c r="A305" s="166"/>
    </row>
    <row r="306" spans="1:1" x14ac:dyDescent="0.25">
      <c r="A306" s="166"/>
    </row>
    <row r="307" spans="1:1" x14ac:dyDescent="0.25">
      <c r="A307" s="166"/>
    </row>
    <row r="308" spans="1:1" x14ac:dyDescent="0.25">
      <c r="A308" s="166"/>
    </row>
    <row r="309" spans="1:1" x14ac:dyDescent="0.25">
      <c r="A309" s="166"/>
    </row>
    <row r="310" spans="1:1" x14ac:dyDescent="0.25">
      <c r="A310" s="166"/>
    </row>
    <row r="311" spans="1:1" x14ac:dyDescent="0.25">
      <c r="A311" s="166"/>
    </row>
    <row r="312" spans="1:1" x14ac:dyDescent="0.25">
      <c r="A312" s="166"/>
    </row>
    <row r="313" spans="1:1" x14ac:dyDescent="0.25">
      <c r="A313" s="166"/>
    </row>
    <row r="314" spans="1:1" x14ac:dyDescent="0.25">
      <c r="A314" s="166"/>
    </row>
    <row r="315" spans="1:1" x14ac:dyDescent="0.25">
      <c r="A315" s="166"/>
    </row>
    <row r="316" spans="1:1" x14ac:dyDescent="0.25">
      <c r="A316" s="166"/>
    </row>
    <row r="317" spans="1:1" x14ac:dyDescent="0.25">
      <c r="A317" s="166"/>
    </row>
    <row r="318" spans="1:1" x14ac:dyDescent="0.25">
      <c r="A318" s="166"/>
    </row>
    <row r="319" spans="1:1" x14ac:dyDescent="0.25">
      <c r="A319" s="166"/>
    </row>
    <row r="320" spans="1:1" x14ac:dyDescent="0.25">
      <c r="A320" s="166"/>
    </row>
    <row r="321" spans="1:1" x14ac:dyDescent="0.25">
      <c r="A321" s="166"/>
    </row>
    <row r="322" spans="1:1" x14ac:dyDescent="0.25">
      <c r="A322" s="166"/>
    </row>
    <row r="323" spans="1:1" x14ac:dyDescent="0.25">
      <c r="A323" s="166"/>
    </row>
    <row r="324" spans="1:1" x14ac:dyDescent="0.25">
      <c r="A324" s="166"/>
    </row>
    <row r="325" spans="1:1" x14ac:dyDescent="0.25">
      <c r="A325" s="166"/>
    </row>
    <row r="326" spans="1:1" x14ac:dyDescent="0.25">
      <c r="A326" s="166"/>
    </row>
    <row r="327" spans="1:1" x14ac:dyDescent="0.25">
      <c r="A327" s="166"/>
    </row>
    <row r="328" spans="1:1" x14ac:dyDescent="0.25">
      <c r="A328" s="166"/>
    </row>
    <row r="329" spans="1:1" x14ac:dyDescent="0.25">
      <c r="A329" s="166"/>
    </row>
    <row r="330" spans="1:1" x14ac:dyDescent="0.25">
      <c r="A330" s="166"/>
    </row>
    <row r="331" spans="1:1" x14ac:dyDescent="0.25">
      <c r="A331" s="166"/>
    </row>
    <row r="332" spans="1:1" x14ac:dyDescent="0.25">
      <c r="A332" s="166"/>
    </row>
    <row r="333" spans="1:1" x14ac:dyDescent="0.25">
      <c r="A333" s="166"/>
    </row>
    <row r="334" spans="1:1" x14ac:dyDescent="0.25">
      <c r="A334" s="166"/>
    </row>
    <row r="335" spans="1:1" x14ac:dyDescent="0.25">
      <c r="A335" s="166"/>
    </row>
    <row r="336" spans="1:1" x14ac:dyDescent="0.25">
      <c r="A336" s="166"/>
    </row>
    <row r="337" spans="1:1" x14ac:dyDescent="0.25">
      <c r="A337" s="166"/>
    </row>
    <row r="338" spans="1:1" x14ac:dyDescent="0.25">
      <c r="A338" s="166"/>
    </row>
    <row r="339" spans="1:1" x14ac:dyDescent="0.25">
      <c r="A339" s="166"/>
    </row>
    <row r="340" spans="1:1" x14ac:dyDescent="0.25">
      <c r="A340" s="166"/>
    </row>
    <row r="341" spans="1:1" x14ac:dyDescent="0.25">
      <c r="A341" s="166"/>
    </row>
    <row r="342" spans="1:1" x14ac:dyDescent="0.25">
      <c r="A342" s="166"/>
    </row>
    <row r="343" spans="1:1" x14ac:dyDescent="0.25">
      <c r="A343" s="166"/>
    </row>
    <row r="344" spans="1:1" x14ac:dyDescent="0.25">
      <c r="A344" s="166"/>
    </row>
    <row r="345" spans="1:1" x14ac:dyDescent="0.25">
      <c r="A345" s="166"/>
    </row>
    <row r="346" spans="1:1" x14ac:dyDescent="0.25">
      <c r="A346" s="166"/>
    </row>
    <row r="347" spans="1:1" x14ac:dyDescent="0.25">
      <c r="A347" s="166"/>
    </row>
    <row r="348" spans="1:1" x14ac:dyDescent="0.25">
      <c r="A348" s="166"/>
    </row>
    <row r="349" spans="1:1" x14ac:dyDescent="0.25">
      <c r="A349" s="166"/>
    </row>
    <row r="350" spans="1:1" x14ac:dyDescent="0.25">
      <c r="A350" s="166"/>
    </row>
    <row r="351" spans="1:1" x14ac:dyDescent="0.25">
      <c r="A351" s="166"/>
    </row>
    <row r="352" spans="1:1" x14ac:dyDescent="0.25">
      <c r="A352" s="166"/>
    </row>
    <row r="353" spans="1:1" x14ac:dyDescent="0.25">
      <c r="A353" s="166"/>
    </row>
    <row r="354" spans="1:1" x14ac:dyDescent="0.25">
      <c r="A354" s="166"/>
    </row>
    <row r="355" spans="1:1" x14ac:dyDescent="0.25">
      <c r="A355" s="166"/>
    </row>
    <row r="356" spans="1:1" x14ac:dyDescent="0.25">
      <c r="A356" s="166"/>
    </row>
    <row r="357" spans="1:1" x14ac:dyDescent="0.25">
      <c r="A357" s="166"/>
    </row>
    <row r="358" spans="1:1" x14ac:dyDescent="0.25">
      <c r="A358" s="166"/>
    </row>
    <row r="359" spans="1:1" x14ac:dyDescent="0.25">
      <c r="A359" s="166"/>
    </row>
    <row r="360" spans="1:1" x14ac:dyDescent="0.25">
      <c r="A360" s="166"/>
    </row>
    <row r="361" spans="1:1" x14ac:dyDescent="0.25">
      <c r="A361" s="166"/>
    </row>
    <row r="362" spans="1:1" x14ac:dyDescent="0.25">
      <c r="A362" s="166"/>
    </row>
    <row r="363" spans="1:1" x14ac:dyDescent="0.25">
      <c r="A363" s="166"/>
    </row>
    <row r="364" spans="1:1" x14ac:dyDescent="0.25">
      <c r="A364" s="166"/>
    </row>
    <row r="365" spans="1:1" x14ac:dyDescent="0.25">
      <c r="A365" s="166"/>
    </row>
    <row r="366" spans="1:1" x14ac:dyDescent="0.25">
      <c r="A366" s="166"/>
    </row>
    <row r="367" spans="1:1" x14ac:dyDescent="0.25">
      <c r="A367" s="166"/>
    </row>
    <row r="368" spans="1:1" x14ac:dyDescent="0.25">
      <c r="A368" s="166"/>
    </row>
    <row r="369" spans="1:1" x14ac:dyDescent="0.25">
      <c r="A369" s="166"/>
    </row>
    <row r="370" spans="1:1" x14ac:dyDescent="0.25">
      <c r="A370" s="166"/>
    </row>
    <row r="371" spans="1:1" x14ac:dyDescent="0.25">
      <c r="A371" s="166"/>
    </row>
    <row r="372" spans="1:1" x14ac:dyDescent="0.25">
      <c r="A372" s="166"/>
    </row>
    <row r="373" spans="1:1" x14ac:dyDescent="0.25">
      <c r="A373" s="166"/>
    </row>
    <row r="374" spans="1:1" x14ac:dyDescent="0.25">
      <c r="A374" s="166"/>
    </row>
    <row r="375" spans="1:1" x14ac:dyDescent="0.25">
      <c r="A375" s="166"/>
    </row>
    <row r="376" spans="1:1" x14ac:dyDescent="0.25">
      <c r="A376" s="166"/>
    </row>
    <row r="377" spans="1:1" x14ac:dyDescent="0.25">
      <c r="A377" s="166"/>
    </row>
    <row r="378" spans="1:1" x14ac:dyDescent="0.25">
      <c r="A378" s="166"/>
    </row>
    <row r="379" spans="1:1" x14ac:dyDescent="0.25">
      <c r="A379" s="166"/>
    </row>
    <row r="380" spans="1:1" x14ac:dyDescent="0.25">
      <c r="A380" s="166"/>
    </row>
    <row r="381" spans="1:1" x14ac:dyDescent="0.25">
      <c r="A381" s="166"/>
    </row>
    <row r="382" spans="1:1" x14ac:dyDescent="0.25">
      <c r="A382" s="166"/>
    </row>
    <row r="383" spans="1:1" x14ac:dyDescent="0.25">
      <c r="A383" s="166"/>
    </row>
    <row r="384" spans="1:1" x14ac:dyDescent="0.25">
      <c r="A384" s="166"/>
    </row>
    <row r="385" spans="1:1" x14ac:dyDescent="0.25">
      <c r="A385" s="166"/>
    </row>
    <row r="386" spans="1:1" x14ac:dyDescent="0.25">
      <c r="A386" s="166"/>
    </row>
    <row r="387" spans="1:1" x14ac:dyDescent="0.25">
      <c r="A387" s="166"/>
    </row>
    <row r="388" spans="1:1" x14ac:dyDescent="0.25">
      <c r="A388" s="166"/>
    </row>
    <row r="389" spans="1:1" x14ac:dyDescent="0.25">
      <c r="A389" s="166"/>
    </row>
    <row r="390" spans="1:1" x14ac:dyDescent="0.25">
      <c r="A390" s="166"/>
    </row>
    <row r="391" spans="1:1" x14ac:dyDescent="0.25">
      <c r="A391" s="166"/>
    </row>
    <row r="392" spans="1:1" x14ac:dyDescent="0.25">
      <c r="A392" s="166"/>
    </row>
    <row r="393" spans="1:1" x14ac:dyDescent="0.25">
      <c r="A393" s="166"/>
    </row>
    <row r="394" spans="1:1" x14ac:dyDescent="0.25">
      <c r="A394" s="166"/>
    </row>
    <row r="395" spans="1:1" x14ac:dyDescent="0.25">
      <c r="A395" s="166"/>
    </row>
    <row r="396" spans="1:1" x14ac:dyDescent="0.25">
      <c r="A396" s="166"/>
    </row>
    <row r="397" spans="1:1" x14ac:dyDescent="0.25">
      <c r="A397" s="166"/>
    </row>
    <row r="398" spans="1:1" x14ac:dyDescent="0.25">
      <c r="A398" s="166"/>
    </row>
    <row r="399" spans="1:1" x14ac:dyDescent="0.25">
      <c r="A399" s="166"/>
    </row>
    <row r="400" spans="1:1" x14ac:dyDescent="0.25">
      <c r="A400" s="166"/>
    </row>
    <row r="401" spans="1:1" x14ac:dyDescent="0.25">
      <c r="A401" s="166"/>
    </row>
    <row r="402" spans="1:1" x14ac:dyDescent="0.25">
      <c r="A402" s="166"/>
    </row>
    <row r="403" spans="1:1" x14ac:dyDescent="0.25">
      <c r="A403" s="166"/>
    </row>
    <row r="404" spans="1:1" x14ac:dyDescent="0.25">
      <c r="A404" s="166"/>
    </row>
    <row r="405" spans="1:1" x14ac:dyDescent="0.25">
      <c r="A405" s="166"/>
    </row>
    <row r="406" spans="1:1" x14ac:dyDescent="0.25">
      <c r="A406" s="166"/>
    </row>
    <row r="407" spans="1:1" x14ac:dyDescent="0.25">
      <c r="A407" s="166"/>
    </row>
    <row r="408" spans="1:1" x14ac:dyDescent="0.25">
      <c r="A408" s="166"/>
    </row>
    <row r="409" spans="1:1" x14ac:dyDescent="0.25">
      <c r="A409" s="166"/>
    </row>
    <row r="410" spans="1:1" x14ac:dyDescent="0.25">
      <c r="A410" s="166"/>
    </row>
    <row r="411" spans="1:1" x14ac:dyDescent="0.25">
      <c r="A411" s="166"/>
    </row>
    <row r="412" spans="1:1" x14ac:dyDescent="0.25">
      <c r="A412" s="166"/>
    </row>
    <row r="413" spans="1:1" x14ac:dyDescent="0.25">
      <c r="A413" s="166"/>
    </row>
    <row r="414" spans="1:1" x14ac:dyDescent="0.25">
      <c r="A414" s="166"/>
    </row>
    <row r="415" spans="1:1" x14ac:dyDescent="0.25">
      <c r="A415" s="166"/>
    </row>
    <row r="416" spans="1:1" x14ac:dyDescent="0.25">
      <c r="A416" s="166"/>
    </row>
    <row r="417" spans="1:1" x14ac:dyDescent="0.25">
      <c r="A417" s="166"/>
    </row>
    <row r="418" spans="1:1" x14ac:dyDescent="0.25">
      <c r="A418" s="166"/>
    </row>
    <row r="419" spans="1:1" x14ac:dyDescent="0.25">
      <c r="A419" s="166"/>
    </row>
    <row r="420" spans="1:1" x14ac:dyDescent="0.25">
      <c r="A420" s="166"/>
    </row>
    <row r="421" spans="1:1" x14ac:dyDescent="0.25">
      <c r="A421" s="166"/>
    </row>
    <row r="422" spans="1:1" x14ac:dyDescent="0.25">
      <c r="A422" s="166"/>
    </row>
    <row r="423" spans="1:1" x14ac:dyDescent="0.25">
      <c r="A423" s="166"/>
    </row>
    <row r="424" spans="1:1" x14ac:dyDescent="0.25">
      <c r="A424" s="166"/>
    </row>
    <row r="425" spans="1:1" x14ac:dyDescent="0.25">
      <c r="A425" s="166"/>
    </row>
    <row r="426" spans="1:1" x14ac:dyDescent="0.25">
      <c r="A426" s="166"/>
    </row>
    <row r="427" spans="1:1" x14ac:dyDescent="0.25">
      <c r="A427" s="166"/>
    </row>
    <row r="428" spans="1:1" x14ac:dyDescent="0.25">
      <c r="A428" s="166"/>
    </row>
    <row r="429" spans="1:1" x14ac:dyDescent="0.25">
      <c r="A429" s="166"/>
    </row>
    <row r="430" spans="1:1" x14ac:dyDescent="0.25">
      <c r="A430" s="166"/>
    </row>
    <row r="431" spans="1:1" x14ac:dyDescent="0.25">
      <c r="A431" s="166"/>
    </row>
    <row r="432" spans="1:1" x14ac:dyDescent="0.25">
      <c r="A432" s="166"/>
    </row>
    <row r="433" spans="1:1" x14ac:dyDescent="0.25">
      <c r="A433" s="166"/>
    </row>
    <row r="434" spans="1:1" x14ac:dyDescent="0.25">
      <c r="A434" s="166"/>
    </row>
    <row r="435" spans="1:1" x14ac:dyDescent="0.25">
      <c r="A435" s="166"/>
    </row>
    <row r="436" spans="1:1" x14ac:dyDescent="0.25">
      <c r="A436" s="166"/>
    </row>
    <row r="437" spans="1:1" x14ac:dyDescent="0.25">
      <c r="A437" s="166"/>
    </row>
    <row r="438" spans="1:1" x14ac:dyDescent="0.25">
      <c r="A438" s="166"/>
    </row>
    <row r="439" spans="1:1" x14ac:dyDescent="0.25">
      <c r="A439" s="166"/>
    </row>
    <row r="440" spans="1:1" x14ac:dyDescent="0.25">
      <c r="A440" s="166"/>
    </row>
    <row r="441" spans="1:1" x14ac:dyDescent="0.25">
      <c r="A441" s="166"/>
    </row>
    <row r="442" spans="1:1" x14ac:dyDescent="0.25">
      <c r="A442" s="166"/>
    </row>
    <row r="443" spans="1:1" x14ac:dyDescent="0.25">
      <c r="A443" s="166"/>
    </row>
    <row r="444" spans="1:1" x14ac:dyDescent="0.25">
      <c r="A444" s="166"/>
    </row>
    <row r="445" spans="1:1" x14ac:dyDescent="0.25">
      <c r="A445" s="166"/>
    </row>
    <row r="446" spans="1:1" x14ac:dyDescent="0.25">
      <c r="A446" s="166"/>
    </row>
    <row r="447" spans="1:1" x14ac:dyDescent="0.25">
      <c r="A447" s="166"/>
    </row>
    <row r="448" spans="1:1" x14ac:dyDescent="0.25">
      <c r="A448" s="166"/>
    </row>
    <row r="449" spans="1:1" x14ac:dyDescent="0.25">
      <c r="A449" s="166"/>
    </row>
    <row r="450" spans="1:1" x14ac:dyDescent="0.25">
      <c r="A450" s="166"/>
    </row>
    <row r="451" spans="1:1" x14ac:dyDescent="0.25">
      <c r="A451" s="166"/>
    </row>
    <row r="452" spans="1:1" x14ac:dyDescent="0.25">
      <c r="A452" s="166"/>
    </row>
    <row r="453" spans="1:1" x14ac:dyDescent="0.25">
      <c r="A453" s="166"/>
    </row>
    <row r="454" spans="1:1" x14ac:dyDescent="0.25">
      <c r="A454" s="166"/>
    </row>
    <row r="455" spans="1:1" x14ac:dyDescent="0.25">
      <c r="A455" s="166"/>
    </row>
    <row r="456" spans="1:1" x14ac:dyDescent="0.25">
      <c r="A456" s="166"/>
    </row>
    <row r="457" spans="1:1" x14ac:dyDescent="0.25">
      <c r="A457" s="166"/>
    </row>
    <row r="458" spans="1:1" x14ac:dyDescent="0.25">
      <c r="A458" s="166"/>
    </row>
    <row r="459" spans="1:1" x14ac:dyDescent="0.25">
      <c r="A459" s="166"/>
    </row>
    <row r="460" spans="1:1" x14ac:dyDescent="0.25">
      <c r="A460" s="166"/>
    </row>
    <row r="461" spans="1:1" x14ac:dyDescent="0.25">
      <c r="A461" s="166"/>
    </row>
    <row r="462" spans="1:1" x14ac:dyDescent="0.25">
      <c r="A462" s="166"/>
    </row>
    <row r="463" spans="1:1" x14ac:dyDescent="0.25">
      <c r="A463" s="166"/>
    </row>
    <row r="464" spans="1:1" x14ac:dyDescent="0.25">
      <c r="A464" s="166"/>
    </row>
    <row r="465" spans="1:1" x14ac:dyDescent="0.25">
      <c r="A465" s="166"/>
    </row>
    <row r="466" spans="1:1" x14ac:dyDescent="0.25">
      <c r="A466" s="166"/>
    </row>
    <row r="467" spans="1:1" x14ac:dyDescent="0.25">
      <c r="A467" s="166"/>
    </row>
    <row r="468" spans="1:1" x14ac:dyDescent="0.25">
      <c r="A468" s="166"/>
    </row>
    <row r="469" spans="1:1" x14ac:dyDescent="0.25">
      <c r="A469" s="166"/>
    </row>
    <row r="470" spans="1:1" x14ac:dyDescent="0.25">
      <c r="A470" s="166"/>
    </row>
    <row r="471" spans="1:1" x14ac:dyDescent="0.25">
      <c r="A471" s="166"/>
    </row>
    <row r="472" spans="1:1" x14ac:dyDescent="0.25">
      <c r="A472" s="166"/>
    </row>
    <row r="473" spans="1:1" x14ac:dyDescent="0.25">
      <c r="A473" s="166"/>
    </row>
    <row r="474" spans="1:1" x14ac:dyDescent="0.25">
      <c r="A474" s="166"/>
    </row>
    <row r="475" spans="1:1" x14ac:dyDescent="0.25">
      <c r="A475" s="166"/>
    </row>
    <row r="476" spans="1:1" x14ac:dyDescent="0.25">
      <c r="A476" s="166"/>
    </row>
    <row r="477" spans="1:1" x14ac:dyDescent="0.25">
      <c r="A477" s="166"/>
    </row>
    <row r="478" spans="1:1" x14ac:dyDescent="0.25">
      <c r="A478" s="166"/>
    </row>
    <row r="479" spans="1:1" x14ac:dyDescent="0.25">
      <c r="A479" s="166"/>
    </row>
    <row r="480" spans="1:1" x14ac:dyDescent="0.25">
      <c r="A480" s="166"/>
    </row>
    <row r="481" spans="1:1" x14ac:dyDescent="0.25">
      <c r="A481" s="166"/>
    </row>
    <row r="482" spans="1:1" x14ac:dyDescent="0.25">
      <c r="A482" s="166"/>
    </row>
    <row r="483" spans="1:1" x14ac:dyDescent="0.25">
      <c r="A483" s="166"/>
    </row>
    <row r="484" spans="1:1" x14ac:dyDescent="0.25">
      <c r="A484" s="166"/>
    </row>
    <row r="485" spans="1:1" x14ac:dyDescent="0.25">
      <c r="A485" s="166"/>
    </row>
    <row r="486" spans="1:1" x14ac:dyDescent="0.25">
      <c r="A486" s="166"/>
    </row>
    <row r="487" spans="1:1" x14ac:dyDescent="0.25">
      <c r="A487" s="166"/>
    </row>
    <row r="488" spans="1:1" x14ac:dyDescent="0.25">
      <c r="A488" s="166"/>
    </row>
    <row r="489" spans="1:1" x14ac:dyDescent="0.25">
      <c r="A489" s="166"/>
    </row>
    <row r="490" spans="1:1" x14ac:dyDescent="0.25">
      <c r="A490" s="166"/>
    </row>
    <row r="491" spans="1:1" x14ac:dyDescent="0.25">
      <c r="A491" s="166"/>
    </row>
    <row r="492" spans="1:1" x14ac:dyDescent="0.25">
      <c r="A492" s="166"/>
    </row>
    <row r="493" spans="1:1" x14ac:dyDescent="0.25">
      <c r="A493" s="166"/>
    </row>
    <row r="494" spans="1:1" x14ac:dyDescent="0.25">
      <c r="A494" s="166"/>
    </row>
    <row r="495" spans="1:1" x14ac:dyDescent="0.25">
      <c r="A495" s="166"/>
    </row>
    <row r="496" spans="1:1" x14ac:dyDescent="0.25">
      <c r="A496" s="166"/>
    </row>
    <row r="497" spans="1:1" x14ac:dyDescent="0.25">
      <c r="A497" s="166"/>
    </row>
    <row r="498" spans="1:1" x14ac:dyDescent="0.25">
      <c r="A498" s="166"/>
    </row>
    <row r="499" spans="1:1" x14ac:dyDescent="0.25">
      <c r="A499" s="166"/>
    </row>
    <row r="500" spans="1:1" x14ac:dyDescent="0.25">
      <c r="A500" s="166"/>
    </row>
    <row r="501" spans="1:1" x14ac:dyDescent="0.25">
      <c r="A501" s="166"/>
    </row>
    <row r="502" spans="1:1" x14ac:dyDescent="0.25">
      <c r="A502" s="166"/>
    </row>
    <row r="503" spans="1:1" x14ac:dyDescent="0.25">
      <c r="A503" s="166"/>
    </row>
    <row r="504" spans="1:1" x14ac:dyDescent="0.25">
      <c r="A504" s="166"/>
    </row>
    <row r="505" spans="1:1" x14ac:dyDescent="0.25">
      <c r="A505" s="166"/>
    </row>
    <row r="506" spans="1:1" x14ac:dyDescent="0.25">
      <c r="A506" s="166"/>
    </row>
    <row r="507" spans="1:1" x14ac:dyDescent="0.25">
      <c r="A507" s="166"/>
    </row>
    <row r="508" spans="1:1" x14ac:dyDescent="0.25">
      <c r="A508" s="166"/>
    </row>
    <row r="509" spans="1:1" x14ac:dyDescent="0.25">
      <c r="A509" s="166"/>
    </row>
    <row r="510" spans="1:1" x14ac:dyDescent="0.25">
      <c r="A510" s="166"/>
    </row>
    <row r="511" spans="1:1" x14ac:dyDescent="0.25">
      <c r="A511" s="166"/>
    </row>
    <row r="512" spans="1:1" x14ac:dyDescent="0.25">
      <c r="A512" s="166"/>
    </row>
    <row r="513" spans="1:1" x14ac:dyDescent="0.25">
      <c r="A513" s="166"/>
    </row>
    <row r="514" spans="1:1" x14ac:dyDescent="0.25">
      <c r="A514" s="166"/>
    </row>
    <row r="515" spans="1:1" x14ac:dyDescent="0.25">
      <c r="A515" s="166"/>
    </row>
    <row r="516" spans="1:1" x14ac:dyDescent="0.25">
      <c r="A516" s="166"/>
    </row>
    <row r="517" spans="1:1" x14ac:dyDescent="0.25">
      <c r="A517" s="166"/>
    </row>
    <row r="518" spans="1:1" x14ac:dyDescent="0.25">
      <c r="A518" s="166"/>
    </row>
    <row r="519" spans="1:1" x14ac:dyDescent="0.25">
      <c r="A519" s="166"/>
    </row>
    <row r="520" spans="1:1" x14ac:dyDescent="0.25">
      <c r="A520" s="166"/>
    </row>
    <row r="521" spans="1:1" x14ac:dyDescent="0.25">
      <c r="A521" s="166"/>
    </row>
    <row r="522" spans="1:1" x14ac:dyDescent="0.25">
      <c r="A522" s="166"/>
    </row>
    <row r="523" spans="1:1" x14ac:dyDescent="0.25">
      <c r="A523" s="166"/>
    </row>
    <row r="524" spans="1:1" x14ac:dyDescent="0.25">
      <c r="A524" s="166"/>
    </row>
    <row r="525" spans="1:1" x14ac:dyDescent="0.25">
      <c r="A525" s="166"/>
    </row>
    <row r="526" spans="1:1" x14ac:dyDescent="0.25">
      <c r="A526" s="166"/>
    </row>
    <row r="527" spans="1:1" x14ac:dyDescent="0.25">
      <c r="A527" s="166"/>
    </row>
    <row r="528" spans="1:1" x14ac:dyDescent="0.25">
      <c r="A528" s="166"/>
    </row>
    <row r="529" spans="1:1" x14ac:dyDescent="0.25">
      <c r="A529" s="166"/>
    </row>
    <row r="530" spans="1:1" x14ac:dyDescent="0.25">
      <c r="A530" s="166"/>
    </row>
    <row r="531" spans="1:1" x14ac:dyDescent="0.25">
      <c r="A531" s="166"/>
    </row>
    <row r="532" spans="1:1" x14ac:dyDescent="0.25">
      <c r="A532" s="166"/>
    </row>
    <row r="533" spans="1:1" x14ac:dyDescent="0.25">
      <c r="A533" s="166"/>
    </row>
    <row r="534" spans="1:1" x14ac:dyDescent="0.25">
      <c r="A534" s="166"/>
    </row>
    <row r="535" spans="1:1" x14ac:dyDescent="0.25">
      <c r="A535" s="166"/>
    </row>
    <row r="536" spans="1:1" x14ac:dyDescent="0.25">
      <c r="A536" s="166"/>
    </row>
    <row r="537" spans="1:1" x14ac:dyDescent="0.25">
      <c r="A537" s="166"/>
    </row>
    <row r="538" spans="1:1" x14ac:dyDescent="0.25">
      <c r="A538" s="166"/>
    </row>
    <row r="539" spans="1:1" x14ac:dyDescent="0.25">
      <c r="A539" s="166"/>
    </row>
    <row r="540" spans="1:1" x14ac:dyDescent="0.25">
      <c r="A540" s="166"/>
    </row>
    <row r="541" spans="1:1" x14ac:dyDescent="0.25">
      <c r="A541" s="166"/>
    </row>
    <row r="542" spans="1:1" x14ac:dyDescent="0.25">
      <c r="A542" s="166"/>
    </row>
    <row r="543" spans="1:1" x14ac:dyDescent="0.25">
      <c r="A543" s="166"/>
    </row>
    <row r="544" spans="1:1" x14ac:dyDescent="0.25">
      <c r="A544" s="166"/>
    </row>
    <row r="545" spans="1:1" x14ac:dyDescent="0.25">
      <c r="A545" s="166"/>
    </row>
    <row r="546" spans="1:1" x14ac:dyDescent="0.25">
      <c r="A546" s="166"/>
    </row>
    <row r="547" spans="1:1" x14ac:dyDescent="0.25">
      <c r="A547" s="166"/>
    </row>
    <row r="548" spans="1:1" x14ac:dyDescent="0.25">
      <c r="A548" s="166"/>
    </row>
    <row r="549" spans="1:1" x14ac:dyDescent="0.25">
      <c r="A549" s="166"/>
    </row>
    <row r="550" spans="1:1" x14ac:dyDescent="0.25">
      <c r="A550" s="166"/>
    </row>
    <row r="551" spans="1:1" x14ac:dyDescent="0.25">
      <c r="A551" s="166"/>
    </row>
    <row r="552" spans="1:1" x14ac:dyDescent="0.25">
      <c r="A552" s="166"/>
    </row>
    <row r="553" spans="1:1" x14ac:dyDescent="0.25">
      <c r="A553" s="166"/>
    </row>
    <row r="554" spans="1:1" x14ac:dyDescent="0.25">
      <c r="A554" s="166"/>
    </row>
    <row r="555" spans="1:1" x14ac:dyDescent="0.25">
      <c r="A555" s="166"/>
    </row>
    <row r="556" spans="1:1" x14ac:dyDescent="0.25">
      <c r="A556" s="166"/>
    </row>
    <row r="557" spans="1:1" x14ac:dyDescent="0.25">
      <c r="A557" s="166"/>
    </row>
    <row r="558" spans="1:1" x14ac:dyDescent="0.25">
      <c r="A558" s="166"/>
    </row>
    <row r="559" spans="1:1" x14ac:dyDescent="0.25">
      <c r="A559" s="166"/>
    </row>
    <row r="560" spans="1:1" x14ac:dyDescent="0.25">
      <c r="A560" s="166"/>
    </row>
    <row r="561" spans="1:1" x14ac:dyDescent="0.25">
      <c r="A561" s="166"/>
    </row>
    <row r="562" spans="1:1" x14ac:dyDescent="0.25">
      <c r="A562" s="166"/>
    </row>
    <row r="563" spans="1:1" x14ac:dyDescent="0.25">
      <c r="A563" s="166"/>
    </row>
    <row r="564" spans="1:1" x14ac:dyDescent="0.25">
      <c r="A564" s="166"/>
    </row>
    <row r="565" spans="1:1" x14ac:dyDescent="0.25">
      <c r="A565" s="166"/>
    </row>
    <row r="566" spans="1:1" x14ac:dyDescent="0.25">
      <c r="A566" s="166"/>
    </row>
    <row r="567" spans="1:1" x14ac:dyDescent="0.25">
      <c r="A567" s="166"/>
    </row>
    <row r="568" spans="1:1" x14ac:dyDescent="0.25">
      <c r="A568" s="166"/>
    </row>
    <row r="569" spans="1:1" x14ac:dyDescent="0.25">
      <c r="A569" s="166"/>
    </row>
    <row r="570" spans="1:1" x14ac:dyDescent="0.25">
      <c r="A570" s="166"/>
    </row>
    <row r="571" spans="1:1" x14ac:dyDescent="0.25">
      <c r="A571" s="166"/>
    </row>
    <row r="572" spans="1:1" x14ac:dyDescent="0.25">
      <c r="A572" s="166"/>
    </row>
    <row r="573" spans="1:1" x14ac:dyDescent="0.25">
      <c r="A573" s="166"/>
    </row>
    <row r="574" spans="1:1" x14ac:dyDescent="0.25">
      <c r="A574" s="166"/>
    </row>
    <row r="575" spans="1:1" x14ac:dyDescent="0.25">
      <c r="A575" s="166"/>
    </row>
    <row r="576" spans="1:1" x14ac:dyDescent="0.25">
      <c r="A576" s="166"/>
    </row>
    <row r="577" spans="1:1" x14ac:dyDescent="0.25">
      <c r="A577" s="166"/>
    </row>
    <row r="578" spans="1:1" x14ac:dyDescent="0.25">
      <c r="A578" s="166"/>
    </row>
    <row r="579" spans="1:1" x14ac:dyDescent="0.25">
      <c r="A579" s="166"/>
    </row>
    <row r="580" spans="1:1" x14ac:dyDescent="0.25">
      <c r="A580" s="166"/>
    </row>
    <row r="581" spans="1:1" x14ac:dyDescent="0.25">
      <c r="A581" s="166"/>
    </row>
    <row r="582" spans="1:1" x14ac:dyDescent="0.25">
      <c r="A582" s="166"/>
    </row>
    <row r="583" spans="1:1" x14ac:dyDescent="0.25">
      <c r="A583" s="166"/>
    </row>
    <row r="584" spans="1:1" x14ac:dyDescent="0.25">
      <c r="A584" s="166"/>
    </row>
    <row r="585" spans="1:1" x14ac:dyDescent="0.25">
      <c r="A585" s="166"/>
    </row>
    <row r="586" spans="1:1" x14ac:dyDescent="0.25">
      <c r="A586" s="166"/>
    </row>
    <row r="587" spans="1:1" x14ac:dyDescent="0.25">
      <c r="A587" s="166"/>
    </row>
    <row r="588" spans="1:1" x14ac:dyDescent="0.25">
      <c r="A588" s="166"/>
    </row>
    <row r="589" spans="1:1" x14ac:dyDescent="0.25">
      <c r="A589" s="166"/>
    </row>
    <row r="590" spans="1:1" x14ac:dyDescent="0.25">
      <c r="A590" s="166"/>
    </row>
    <row r="591" spans="1:1" x14ac:dyDescent="0.25">
      <c r="A591" s="166"/>
    </row>
    <row r="592" spans="1:1" x14ac:dyDescent="0.25">
      <c r="A592" s="166"/>
    </row>
    <row r="593" spans="1:1" x14ac:dyDescent="0.25">
      <c r="A593" s="166"/>
    </row>
    <row r="594" spans="1:1" x14ac:dyDescent="0.25">
      <c r="A594" s="166"/>
    </row>
    <row r="595" spans="1:1" x14ac:dyDescent="0.25">
      <c r="A595" s="166"/>
    </row>
    <row r="596" spans="1:1" x14ac:dyDescent="0.25">
      <c r="A596" s="166"/>
    </row>
    <row r="597" spans="1:1" x14ac:dyDescent="0.25">
      <c r="A597" s="166"/>
    </row>
    <row r="598" spans="1:1" x14ac:dyDescent="0.25">
      <c r="A598" s="166"/>
    </row>
    <row r="599" spans="1:1" x14ac:dyDescent="0.25">
      <c r="A599" s="166"/>
    </row>
    <row r="600" spans="1:1" x14ac:dyDescent="0.25">
      <c r="A600" s="166"/>
    </row>
    <row r="601" spans="1:1" x14ac:dyDescent="0.25">
      <c r="A601" s="166"/>
    </row>
    <row r="602" spans="1:1" x14ac:dyDescent="0.25">
      <c r="A602" s="166"/>
    </row>
    <row r="603" spans="1:1" x14ac:dyDescent="0.25">
      <c r="A603" s="166"/>
    </row>
    <row r="604" spans="1:1" x14ac:dyDescent="0.25">
      <c r="A604" s="166"/>
    </row>
    <row r="605" spans="1:1" x14ac:dyDescent="0.25">
      <c r="A605" s="166"/>
    </row>
    <row r="606" spans="1:1" x14ac:dyDescent="0.25">
      <c r="A606" s="166"/>
    </row>
    <row r="607" spans="1:1" x14ac:dyDescent="0.25">
      <c r="A607" s="166"/>
    </row>
    <row r="608" spans="1:1" x14ac:dyDescent="0.25">
      <c r="A608" s="166"/>
    </row>
    <row r="609" spans="1:1" x14ac:dyDescent="0.25">
      <c r="A609" s="166"/>
    </row>
    <row r="610" spans="1:1" x14ac:dyDescent="0.25">
      <c r="A610" s="166"/>
    </row>
    <row r="611" spans="1:1" x14ac:dyDescent="0.25">
      <c r="A611" s="166"/>
    </row>
    <row r="612" spans="1:1" x14ac:dyDescent="0.25">
      <c r="A612" s="166"/>
    </row>
    <row r="613" spans="1:1" x14ac:dyDescent="0.25">
      <c r="A613" s="166"/>
    </row>
    <row r="614" spans="1:1" x14ac:dyDescent="0.25">
      <c r="A614" s="166"/>
    </row>
    <row r="615" spans="1:1" x14ac:dyDescent="0.25">
      <c r="A615" s="166"/>
    </row>
    <row r="616" spans="1:1" x14ac:dyDescent="0.25">
      <c r="A616" s="166"/>
    </row>
    <row r="617" spans="1:1" x14ac:dyDescent="0.25">
      <c r="A617" s="166"/>
    </row>
    <row r="618" spans="1:1" x14ac:dyDescent="0.25">
      <c r="A618" s="166"/>
    </row>
    <row r="619" spans="1:1" x14ac:dyDescent="0.25">
      <c r="A619" s="166"/>
    </row>
    <row r="620" spans="1:1" x14ac:dyDescent="0.25">
      <c r="A620" s="166"/>
    </row>
    <row r="621" spans="1:1" x14ac:dyDescent="0.25">
      <c r="A621" s="166"/>
    </row>
    <row r="622" spans="1:1" x14ac:dyDescent="0.25">
      <c r="A622" s="166"/>
    </row>
    <row r="623" spans="1:1" x14ac:dyDescent="0.25">
      <c r="A623" s="166"/>
    </row>
    <row r="624" spans="1:1" x14ac:dyDescent="0.25">
      <c r="A624" s="166"/>
    </row>
    <row r="625" spans="1:1" x14ac:dyDescent="0.25">
      <c r="A625" s="166"/>
    </row>
    <row r="626" spans="1:1" x14ac:dyDescent="0.25">
      <c r="A626" s="166"/>
    </row>
    <row r="627" spans="1:1" x14ac:dyDescent="0.25">
      <c r="A627" s="166"/>
    </row>
    <row r="628" spans="1:1" x14ac:dyDescent="0.25">
      <c r="A628" s="166"/>
    </row>
    <row r="629" spans="1:1" x14ac:dyDescent="0.25">
      <c r="A629" s="166"/>
    </row>
    <row r="630" spans="1:1" x14ac:dyDescent="0.25">
      <c r="A630" s="166"/>
    </row>
    <row r="631" spans="1:1" x14ac:dyDescent="0.25">
      <c r="A631" s="166"/>
    </row>
    <row r="632" spans="1:1" x14ac:dyDescent="0.25">
      <c r="A632" s="166"/>
    </row>
    <row r="633" spans="1:1" x14ac:dyDescent="0.25">
      <c r="A633" s="166"/>
    </row>
    <row r="634" spans="1:1" x14ac:dyDescent="0.25">
      <c r="A634" s="166"/>
    </row>
    <row r="635" spans="1:1" x14ac:dyDescent="0.25">
      <c r="A635" s="166"/>
    </row>
    <row r="636" spans="1:1" x14ac:dyDescent="0.25">
      <c r="A636" s="166"/>
    </row>
    <row r="637" spans="1:1" x14ac:dyDescent="0.25">
      <c r="A637" s="166"/>
    </row>
    <row r="638" spans="1:1" x14ac:dyDescent="0.25">
      <c r="A638" s="166"/>
    </row>
    <row r="639" spans="1:1" x14ac:dyDescent="0.25">
      <c r="A639" s="166"/>
    </row>
    <row r="640" spans="1:1" x14ac:dyDescent="0.25">
      <c r="A640" s="166"/>
    </row>
    <row r="641" spans="1:1" x14ac:dyDescent="0.25">
      <c r="A641" s="166"/>
    </row>
    <row r="642" spans="1:1" x14ac:dyDescent="0.25">
      <c r="A642" s="166"/>
    </row>
    <row r="643" spans="1:1" x14ac:dyDescent="0.25">
      <c r="A643" s="166"/>
    </row>
    <row r="644" spans="1:1" x14ac:dyDescent="0.25">
      <c r="A644" s="166"/>
    </row>
    <row r="645" spans="1:1" x14ac:dyDescent="0.25">
      <c r="A645" s="166"/>
    </row>
    <row r="646" spans="1:1" x14ac:dyDescent="0.25">
      <c r="A646" s="166"/>
    </row>
    <row r="647" spans="1:1" x14ac:dyDescent="0.25">
      <c r="A647" s="166"/>
    </row>
    <row r="648" spans="1:1" x14ac:dyDescent="0.25">
      <c r="A648" s="166"/>
    </row>
    <row r="649" spans="1:1" x14ac:dyDescent="0.25">
      <c r="A649" s="166"/>
    </row>
    <row r="650" spans="1:1" x14ac:dyDescent="0.25">
      <c r="A650" s="166"/>
    </row>
    <row r="651" spans="1:1" x14ac:dyDescent="0.25">
      <c r="A651" s="166"/>
    </row>
    <row r="652" spans="1:1" x14ac:dyDescent="0.25">
      <c r="A652" s="166"/>
    </row>
    <row r="653" spans="1:1" x14ac:dyDescent="0.25">
      <c r="A653" s="166"/>
    </row>
    <row r="654" spans="1:1" x14ac:dyDescent="0.25">
      <c r="A654" s="166"/>
    </row>
    <row r="655" spans="1:1" x14ac:dyDescent="0.25">
      <c r="A655" s="166"/>
    </row>
    <row r="656" spans="1:1" x14ac:dyDescent="0.25">
      <c r="A656" s="166"/>
    </row>
    <row r="657" spans="1:1" x14ac:dyDescent="0.25">
      <c r="A657" s="166"/>
    </row>
    <row r="658" spans="1:1" x14ac:dyDescent="0.25">
      <c r="A658" s="166"/>
    </row>
    <row r="659" spans="1:1" x14ac:dyDescent="0.25">
      <c r="A659" s="166"/>
    </row>
    <row r="660" spans="1:1" x14ac:dyDescent="0.25">
      <c r="A660" s="166"/>
    </row>
    <row r="661" spans="1:1" x14ac:dyDescent="0.25">
      <c r="A661" s="166"/>
    </row>
    <row r="662" spans="1:1" x14ac:dyDescent="0.25">
      <c r="A662" s="166"/>
    </row>
    <row r="663" spans="1:1" x14ac:dyDescent="0.25">
      <c r="A663" s="166"/>
    </row>
    <row r="664" spans="1:1" x14ac:dyDescent="0.25">
      <c r="A664" s="166"/>
    </row>
    <row r="665" spans="1:1" x14ac:dyDescent="0.25">
      <c r="A665" s="166"/>
    </row>
    <row r="666" spans="1:1" x14ac:dyDescent="0.25">
      <c r="A666" s="166"/>
    </row>
    <row r="667" spans="1:1" x14ac:dyDescent="0.25">
      <c r="A667" s="166"/>
    </row>
    <row r="668" spans="1:1" x14ac:dyDescent="0.25">
      <c r="A668" s="166"/>
    </row>
    <row r="669" spans="1:1" x14ac:dyDescent="0.25">
      <c r="A669" s="166"/>
    </row>
    <row r="670" spans="1:1" x14ac:dyDescent="0.25">
      <c r="A670" s="166"/>
    </row>
    <row r="671" spans="1:1" x14ac:dyDescent="0.25">
      <c r="A671" s="166"/>
    </row>
    <row r="672" spans="1:1" x14ac:dyDescent="0.25">
      <c r="A672" s="166"/>
    </row>
    <row r="673" spans="1:1" x14ac:dyDescent="0.25">
      <c r="A673" s="166"/>
    </row>
    <row r="674" spans="1:1" x14ac:dyDescent="0.25">
      <c r="A674" s="166"/>
    </row>
    <row r="675" spans="1:1" x14ac:dyDescent="0.25">
      <c r="A675" s="166"/>
    </row>
    <row r="676" spans="1:1" x14ac:dyDescent="0.25">
      <c r="A676" s="166"/>
    </row>
    <row r="677" spans="1:1" x14ac:dyDescent="0.25">
      <c r="A677" s="166"/>
    </row>
    <row r="678" spans="1:1" x14ac:dyDescent="0.25">
      <c r="A678" s="166"/>
    </row>
    <row r="679" spans="1:1" x14ac:dyDescent="0.25">
      <c r="A679" s="166"/>
    </row>
    <row r="680" spans="1:1" x14ac:dyDescent="0.25">
      <c r="A680" s="166"/>
    </row>
    <row r="681" spans="1:1" x14ac:dyDescent="0.25">
      <c r="A681" s="166"/>
    </row>
    <row r="682" spans="1:1" x14ac:dyDescent="0.25">
      <c r="A682" s="166"/>
    </row>
    <row r="683" spans="1:1" x14ac:dyDescent="0.25">
      <c r="A683" s="166"/>
    </row>
    <row r="684" spans="1:1" x14ac:dyDescent="0.25">
      <c r="A684" s="166"/>
    </row>
    <row r="685" spans="1:1" x14ac:dyDescent="0.25">
      <c r="A685" s="166"/>
    </row>
    <row r="686" spans="1:1" x14ac:dyDescent="0.25">
      <c r="A686" s="166"/>
    </row>
    <row r="687" spans="1:1" x14ac:dyDescent="0.25">
      <c r="A687" s="166"/>
    </row>
    <row r="688" spans="1:1" x14ac:dyDescent="0.25">
      <c r="A688" s="166"/>
    </row>
    <row r="689" spans="1:1" x14ac:dyDescent="0.25">
      <c r="A689" s="166"/>
    </row>
    <row r="690" spans="1:1" x14ac:dyDescent="0.25">
      <c r="A690" s="166"/>
    </row>
    <row r="691" spans="1:1" x14ac:dyDescent="0.25">
      <c r="A691" s="166"/>
    </row>
    <row r="692" spans="1:1" x14ac:dyDescent="0.25">
      <c r="A692" s="166"/>
    </row>
    <row r="693" spans="1:1" x14ac:dyDescent="0.25">
      <c r="A693" s="166"/>
    </row>
    <row r="694" spans="1:1" x14ac:dyDescent="0.25">
      <c r="A694" s="166"/>
    </row>
    <row r="695" spans="1:1" x14ac:dyDescent="0.25">
      <c r="A695" s="166"/>
    </row>
    <row r="696" spans="1:1" x14ac:dyDescent="0.25">
      <c r="A696" s="166"/>
    </row>
    <row r="697" spans="1:1" x14ac:dyDescent="0.25">
      <c r="A697" s="166"/>
    </row>
    <row r="698" spans="1:1" x14ac:dyDescent="0.25">
      <c r="A698" s="166"/>
    </row>
    <row r="699" spans="1:1" x14ac:dyDescent="0.25">
      <c r="A699" s="166"/>
    </row>
    <row r="700" spans="1:1" x14ac:dyDescent="0.25">
      <c r="A700" s="166"/>
    </row>
    <row r="701" spans="1:1" x14ac:dyDescent="0.25">
      <c r="A701" s="166"/>
    </row>
    <row r="702" spans="1:1" x14ac:dyDescent="0.25">
      <c r="A702" s="166"/>
    </row>
    <row r="703" spans="1:1" x14ac:dyDescent="0.25">
      <c r="A703" s="166"/>
    </row>
    <row r="704" spans="1:1" x14ac:dyDescent="0.25">
      <c r="A704" s="166"/>
    </row>
    <row r="705" spans="1:1" x14ac:dyDescent="0.25">
      <c r="A705" s="166"/>
    </row>
    <row r="706" spans="1:1" x14ac:dyDescent="0.25">
      <c r="A706" s="166"/>
    </row>
    <row r="707" spans="1:1" x14ac:dyDescent="0.25">
      <c r="A707" s="166"/>
    </row>
    <row r="708" spans="1:1" x14ac:dyDescent="0.25">
      <c r="A708" s="166"/>
    </row>
    <row r="709" spans="1:1" x14ac:dyDescent="0.25">
      <c r="A709" s="166"/>
    </row>
    <row r="710" spans="1:1" x14ac:dyDescent="0.25">
      <c r="A710" s="166"/>
    </row>
    <row r="711" spans="1:1" x14ac:dyDescent="0.25">
      <c r="A711" s="166"/>
    </row>
    <row r="712" spans="1:1" x14ac:dyDescent="0.25">
      <c r="A712" s="166"/>
    </row>
    <row r="713" spans="1:1" x14ac:dyDescent="0.25">
      <c r="A713" s="166"/>
    </row>
    <row r="714" spans="1:1" x14ac:dyDescent="0.25">
      <c r="A714" s="166"/>
    </row>
    <row r="715" spans="1:1" x14ac:dyDescent="0.25">
      <c r="A715" s="166"/>
    </row>
    <row r="716" spans="1:1" x14ac:dyDescent="0.25">
      <c r="A716" s="166"/>
    </row>
    <row r="717" spans="1:1" x14ac:dyDescent="0.25">
      <c r="A717" s="166"/>
    </row>
    <row r="718" spans="1:1" x14ac:dyDescent="0.25">
      <c r="A718" s="166"/>
    </row>
    <row r="719" spans="1:1" x14ac:dyDescent="0.25">
      <c r="A719" s="166"/>
    </row>
    <row r="720" spans="1:1" x14ac:dyDescent="0.25">
      <c r="A720" s="166"/>
    </row>
    <row r="721" spans="1:1" x14ac:dyDescent="0.25">
      <c r="A721" s="166"/>
    </row>
    <row r="722" spans="1:1" x14ac:dyDescent="0.25">
      <c r="A722" s="166"/>
    </row>
    <row r="723" spans="1:1" x14ac:dyDescent="0.25">
      <c r="A723" s="166"/>
    </row>
    <row r="724" spans="1:1" x14ac:dyDescent="0.25">
      <c r="A724" s="166"/>
    </row>
    <row r="725" spans="1:1" x14ac:dyDescent="0.25">
      <c r="A725" s="166"/>
    </row>
    <row r="726" spans="1:1" x14ac:dyDescent="0.25">
      <c r="A726" s="166"/>
    </row>
    <row r="727" spans="1:1" x14ac:dyDescent="0.25">
      <c r="A727" s="166"/>
    </row>
    <row r="728" spans="1:1" x14ac:dyDescent="0.25">
      <c r="A728" s="166"/>
    </row>
    <row r="729" spans="1:1" x14ac:dyDescent="0.25">
      <c r="A729" s="166"/>
    </row>
    <row r="730" spans="1:1" x14ac:dyDescent="0.25">
      <c r="A730" s="166"/>
    </row>
    <row r="731" spans="1:1" x14ac:dyDescent="0.25">
      <c r="A731" s="166"/>
    </row>
    <row r="732" spans="1:1" x14ac:dyDescent="0.25">
      <c r="A732" s="166"/>
    </row>
    <row r="733" spans="1:1" x14ac:dyDescent="0.25">
      <c r="A733" s="166"/>
    </row>
    <row r="734" spans="1:1" x14ac:dyDescent="0.25">
      <c r="A734" s="166"/>
    </row>
    <row r="735" spans="1:1" x14ac:dyDescent="0.25">
      <c r="A735" s="166"/>
    </row>
    <row r="736" spans="1:1" x14ac:dyDescent="0.25">
      <c r="A736" s="166"/>
    </row>
    <row r="737" spans="1:1" x14ac:dyDescent="0.25">
      <c r="A737" s="166"/>
    </row>
    <row r="738" spans="1:1" x14ac:dyDescent="0.25">
      <c r="A738" s="166"/>
    </row>
    <row r="739" spans="1:1" x14ac:dyDescent="0.25">
      <c r="A739" s="166"/>
    </row>
    <row r="740" spans="1:1" x14ac:dyDescent="0.25">
      <c r="A740" s="166"/>
    </row>
    <row r="741" spans="1:1" x14ac:dyDescent="0.25">
      <c r="A741" s="166"/>
    </row>
    <row r="742" spans="1:1" x14ac:dyDescent="0.25">
      <c r="A742" s="166"/>
    </row>
    <row r="743" spans="1:1" x14ac:dyDescent="0.25">
      <c r="A743" s="166"/>
    </row>
    <row r="744" spans="1:1" x14ac:dyDescent="0.25">
      <c r="A744" s="166"/>
    </row>
    <row r="745" spans="1:1" x14ac:dyDescent="0.25">
      <c r="A745" s="166"/>
    </row>
    <row r="746" spans="1:1" x14ac:dyDescent="0.25">
      <c r="A746" s="166"/>
    </row>
    <row r="747" spans="1:1" x14ac:dyDescent="0.25">
      <c r="A747" s="166"/>
    </row>
    <row r="748" spans="1:1" x14ac:dyDescent="0.25">
      <c r="A748" s="166"/>
    </row>
    <row r="749" spans="1:1" x14ac:dyDescent="0.25">
      <c r="A749" s="166"/>
    </row>
    <row r="750" spans="1:1" x14ac:dyDescent="0.25">
      <c r="A750" s="166"/>
    </row>
    <row r="751" spans="1:1" x14ac:dyDescent="0.25">
      <c r="A751" s="166"/>
    </row>
    <row r="752" spans="1:1" x14ac:dyDescent="0.25">
      <c r="A752" s="166"/>
    </row>
    <row r="753" spans="1:1" x14ac:dyDescent="0.25">
      <c r="A753" s="166"/>
    </row>
    <row r="754" spans="1:1" x14ac:dyDescent="0.25">
      <c r="A754" s="166"/>
    </row>
    <row r="755" spans="1:1" x14ac:dyDescent="0.25">
      <c r="A755" s="166"/>
    </row>
    <row r="756" spans="1:1" x14ac:dyDescent="0.25">
      <c r="A756" s="166"/>
    </row>
    <row r="757" spans="1:1" x14ac:dyDescent="0.25">
      <c r="A757" s="166"/>
    </row>
    <row r="758" spans="1:1" x14ac:dyDescent="0.25">
      <c r="A758" s="166"/>
    </row>
    <row r="759" spans="1:1" x14ac:dyDescent="0.25">
      <c r="A759" s="166"/>
    </row>
    <row r="760" spans="1:1" x14ac:dyDescent="0.25">
      <c r="A760" s="166"/>
    </row>
    <row r="761" spans="1:1" x14ac:dyDescent="0.25">
      <c r="A761" s="166"/>
    </row>
    <row r="762" spans="1:1" x14ac:dyDescent="0.25">
      <c r="A762" s="166"/>
    </row>
    <row r="763" spans="1:1" x14ac:dyDescent="0.25">
      <c r="A763" s="166"/>
    </row>
    <row r="764" spans="1:1" x14ac:dyDescent="0.25">
      <c r="A764" s="166"/>
    </row>
    <row r="765" spans="1:1" x14ac:dyDescent="0.25">
      <c r="A765" s="166"/>
    </row>
    <row r="766" spans="1:1" x14ac:dyDescent="0.25">
      <c r="A766" s="166"/>
    </row>
    <row r="767" spans="1:1" x14ac:dyDescent="0.25">
      <c r="A767" s="166"/>
    </row>
    <row r="768" spans="1:1" x14ac:dyDescent="0.25">
      <c r="A768" s="166"/>
    </row>
    <row r="769" spans="1:1" x14ac:dyDescent="0.25">
      <c r="A769" s="166"/>
    </row>
    <row r="770" spans="1:1" x14ac:dyDescent="0.25">
      <c r="A770" s="166"/>
    </row>
    <row r="771" spans="1:1" x14ac:dyDescent="0.25">
      <c r="A771" s="166"/>
    </row>
    <row r="772" spans="1:1" x14ac:dyDescent="0.25">
      <c r="A772" s="166"/>
    </row>
    <row r="773" spans="1:1" x14ac:dyDescent="0.25">
      <c r="A773" s="166"/>
    </row>
    <row r="774" spans="1:1" x14ac:dyDescent="0.25">
      <c r="A774" s="166"/>
    </row>
    <row r="775" spans="1:1" x14ac:dyDescent="0.25">
      <c r="A775" s="166"/>
    </row>
    <row r="776" spans="1:1" x14ac:dyDescent="0.25">
      <c r="A776" s="166"/>
    </row>
    <row r="777" spans="1:1" x14ac:dyDescent="0.25">
      <c r="A777" s="166"/>
    </row>
    <row r="778" spans="1:1" x14ac:dyDescent="0.25">
      <c r="A778" s="166"/>
    </row>
    <row r="779" spans="1:1" x14ac:dyDescent="0.25">
      <c r="A779" s="166"/>
    </row>
    <row r="780" spans="1:1" x14ac:dyDescent="0.25">
      <c r="A780" s="166"/>
    </row>
    <row r="781" spans="1:1" x14ac:dyDescent="0.25">
      <c r="A781" s="166"/>
    </row>
    <row r="782" spans="1:1" x14ac:dyDescent="0.25">
      <c r="A782" s="166"/>
    </row>
    <row r="783" spans="1:1" x14ac:dyDescent="0.25">
      <c r="A783" s="166"/>
    </row>
    <row r="784" spans="1:1" x14ac:dyDescent="0.25">
      <c r="A784" s="166"/>
    </row>
    <row r="785" spans="1:1" x14ac:dyDescent="0.25">
      <c r="A785" s="166"/>
    </row>
    <row r="786" spans="1:1" x14ac:dyDescent="0.25">
      <c r="A786" s="166"/>
    </row>
    <row r="787" spans="1:1" x14ac:dyDescent="0.25">
      <c r="A787" s="166"/>
    </row>
    <row r="788" spans="1:1" x14ac:dyDescent="0.25">
      <c r="A788" s="166"/>
    </row>
    <row r="789" spans="1:1" x14ac:dyDescent="0.25">
      <c r="A789" s="166"/>
    </row>
    <row r="790" spans="1:1" x14ac:dyDescent="0.25">
      <c r="A790" s="166"/>
    </row>
    <row r="791" spans="1:1" x14ac:dyDescent="0.25">
      <c r="A791" s="166"/>
    </row>
    <row r="792" spans="1:1" x14ac:dyDescent="0.25">
      <c r="A792" s="166"/>
    </row>
    <row r="793" spans="1:1" x14ac:dyDescent="0.25">
      <c r="A793" s="166"/>
    </row>
    <row r="794" spans="1:1" x14ac:dyDescent="0.25">
      <c r="A794" s="166"/>
    </row>
    <row r="795" spans="1:1" x14ac:dyDescent="0.25">
      <c r="A795" s="166"/>
    </row>
    <row r="796" spans="1:1" x14ac:dyDescent="0.25">
      <c r="A796" s="166"/>
    </row>
    <row r="797" spans="1:1" x14ac:dyDescent="0.25">
      <c r="A797" s="166"/>
    </row>
    <row r="798" spans="1:1" x14ac:dyDescent="0.25">
      <c r="A798" s="166"/>
    </row>
    <row r="799" spans="1:1" x14ac:dyDescent="0.25">
      <c r="A799" s="166"/>
    </row>
    <row r="800" spans="1:1" x14ac:dyDescent="0.25">
      <c r="A800" s="166"/>
    </row>
    <row r="801" spans="1:1" x14ac:dyDescent="0.25">
      <c r="A801" s="166"/>
    </row>
    <row r="802" spans="1:1" x14ac:dyDescent="0.25">
      <c r="A802" s="166"/>
    </row>
    <row r="803" spans="1:1" x14ac:dyDescent="0.25">
      <c r="A803" s="166"/>
    </row>
    <row r="804" spans="1:1" x14ac:dyDescent="0.25">
      <c r="A804" s="166"/>
    </row>
    <row r="805" spans="1:1" x14ac:dyDescent="0.25">
      <c r="A805" s="166"/>
    </row>
    <row r="806" spans="1:1" x14ac:dyDescent="0.25">
      <c r="A806" s="166"/>
    </row>
    <row r="807" spans="1:1" x14ac:dyDescent="0.25">
      <c r="A807" s="166"/>
    </row>
    <row r="808" spans="1:1" x14ac:dyDescent="0.25">
      <c r="A808" s="166"/>
    </row>
    <row r="809" spans="1:1" x14ac:dyDescent="0.25">
      <c r="A809" s="166"/>
    </row>
    <row r="810" spans="1:1" x14ac:dyDescent="0.25">
      <c r="A810" s="166"/>
    </row>
    <row r="811" spans="1:1" x14ac:dyDescent="0.25">
      <c r="A811" s="166"/>
    </row>
    <row r="812" spans="1:1" x14ac:dyDescent="0.25">
      <c r="A812" s="166"/>
    </row>
    <row r="813" spans="1:1" x14ac:dyDescent="0.25">
      <c r="A813" s="166"/>
    </row>
    <row r="814" spans="1:1" x14ac:dyDescent="0.25">
      <c r="A814" s="166"/>
    </row>
    <row r="815" spans="1:1" x14ac:dyDescent="0.25">
      <c r="A815" s="166"/>
    </row>
    <row r="816" spans="1:1" x14ac:dyDescent="0.25">
      <c r="A816" s="166"/>
    </row>
    <row r="817" spans="1:1" x14ac:dyDescent="0.25">
      <c r="A817" s="166"/>
    </row>
    <row r="818" spans="1:1" x14ac:dyDescent="0.25">
      <c r="A818" s="166"/>
    </row>
    <row r="819" spans="1:1" x14ac:dyDescent="0.25">
      <c r="A819" s="166"/>
    </row>
    <row r="820" spans="1:1" x14ac:dyDescent="0.25">
      <c r="A820" s="166"/>
    </row>
    <row r="821" spans="1:1" x14ac:dyDescent="0.25">
      <c r="A821" s="166"/>
    </row>
    <row r="822" spans="1:1" x14ac:dyDescent="0.25">
      <c r="A822" s="166"/>
    </row>
    <row r="823" spans="1:1" x14ac:dyDescent="0.25">
      <c r="A823" s="166"/>
    </row>
    <row r="824" spans="1:1" x14ac:dyDescent="0.25">
      <c r="A824" s="166"/>
    </row>
    <row r="825" spans="1:1" x14ac:dyDescent="0.25">
      <c r="A825" s="166"/>
    </row>
    <row r="826" spans="1:1" x14ac:dyDescent="0.25">
      <c r="A826" s="166"/>
    </row>
    <row r="827" spans="1:1" x14ac:dyDescent="0.25">
      <c r="A827" s="166"/>
    </row>
    <row r="828" spans="1:1" x14ac:dyDescent="0.25">
      <c r="A828" s="166"/>
    </row>
    <row r="829" spans="1:1" x14ac:dyDescent="0.25">
      <c r="A829" s="166"/>
    </row>
    <row r="830" spans="1:1" x14ac:dyDescent="0.25">
      <c r="A830" s="166"/>
    </row>
    <row r="831" spans="1:1" x14ac:dyDescent="0.25">
      <c r="A831" s="166"/>
    </row>
    <row r="832" spans="1:1" x14ac:dyDescent="0.25">
      <c r="A832" s="166"/>
    </row>
    <row r="833" spans="1:1" x14ac:dyDescent="0.25">
      <c r="A833" s="166"/>
    </row>
    <row r="834" spans="1:1" x14ac:dyDescent="0.25">
      <c r="A834" s="166"/>
    </row>
    <row r="835" spans="1:1" x14ac:dyDescent="0.25">
      <c r="A835" s="166"/>
    </row>
    <row r="836" spans="1:1" x14ac:dyDescent="0.25">
      <c r="A836" s="166"/>
    </row>
    <row r="837" spans="1:1" x14ac:dyDescent="0.25">
      <c r="A837" s="166"/>
    </row>
    <row r="838" spans="1:1" x14ac:dyDescent="0.25">
      <c r="A838" s="166"/>
    </row>
    <row r="839" spans="1:1" x14ac:dyDescent="0.25">
      <c r="A839" s="166"/>
    </row>
    <row r="840" spans="1:1" x14ac:dyDescent="0.25">
      <c r="A840" s="166"/>
    </row>
    <row r="841" spans="1:1" x14ac:dyDescent="0.25">
      <c r="A841" s="166"/>
    </row>
    <row r="842" spans="1:1" x14ac:dyDescent="0.25">
      <c r="A842" s="166"/>
    </row>
    <row r="843" spans="1:1" x14ac:dyDescent="0.25">
      <c r="A843" s="166"/>
    </row>
    <row r="844" spans="1:1" x14ac:dyDescent="0.25">
      <c r="A844" s="166"/>
    </row>
    <row r="845" spans="1:1" x14ac:dyDescent="0.25">
      <c r="A845" s="166"/>
    </row>
    <row r="846" spans="1:1" x14ac:dyDescent="0.25">
      <c r="A846" s="166"/>
    </row>
    <row r="847" spans="1:1" x14ac:dyDescent="0.25">
      <c r="A847" s="166"/>
    </row>
    <row r="848" spans="1:1" x14ac:dyDescent="0.25">
      <c r="A848" s="166"/>
    </row>
    <row r="849" spans="1:1" x14ac:dyDescent="0.25">
      <c r="A849" s="166"/>
    </row>
    <row r="850" spans="1:1" x14ac:dyDescent="0.25">
      <c r="A850" s="166"/>
    </row>
    <row r="851" spans="1:1" x14ac:dyDescent="0.25">
      <c r="A851" s="166"/>
    </row>
    <row r="852" spans="1:1" x14ac:dyDescent="0.25">
      <c r="A852" s="166"/>
    </row>
    <row r="853" spans="1:1" x14ac:dyDescent="0.25">
      <c r="A853" s="166"/>
    </row>
    <row r="854" spans="1:1" x14ac:dyDescent="0.25">
      <c r="A854" s="166"/>
    </row>
    <row r="855" spans="1:1" x14ac:dyDescent="0.25">
      <c r="A855" s="166"/>
    </row>
    <row r="856" spans="1:1" x14ac:dyDescent="0.25">
      <c r="A856" s="166"/>
    </row>
    <row r="857" spans="1:1" x14ac:dyDescent="0.25">
      <c r="A857" s="166"/>
    </row>
    <row r="858" spans="1:1" x14ac:dyDescent="0.25">
      <c r="A858" s="166"/>
    </row>
    <row r="859" spans="1:1" x14ac:dyDescent="0.25">
      <c r="A859" s="166"/>
    </row>
    <row r="860" spans="1:1" x14ac:dyDescent="0.25">
      <c r="A860" s="166"/>
    </row>
    <row r="861" spans="1:1" x14ac:dyDescent="0.25">
      <c r="A861" s="166"/>
    </row>
    <row r="862" spans="1:1" x14ac:dyDescent="0.25">
      <c r="A862" s="166"/>
    </row>
    <row r="863" spans="1:1" x14ac:dyDescent="0.25">
      <c r="A863" s="166"/>
    </row>
    <row r="864" spans="1:1" x14ac:dyDescent="0.25">
      <c r="A864" s="166"/>
    </row>
    <row r="865" spans="1:1" x14ac:dyDescent="0.25">
      <c r="A865" s="166"/>
    </row>
    <row r="866" spans="1:1" x14ac:dyDescent="0.25">
      <c r="A866" s="166"/>
    </row>
    <row r="867" spans="1:1" x14ac:dyDescent="0.25">
      <c r="A867" s="166"/>
    </row>
    <row r="868" spans="1:1" x14ac:dyDescent="0.25">
      <c r="A868" s="166"/>
    </row>
    <row r="869" spans="1:1" x14ac:dyDescent="0.25">
      <c r="A869" s="166"/>
    </row>
    <row r="870" spans="1:1" x14ac:dyDescent="0.25">
      <c r="A870" s="166"/>
    </row>
    <row r="871" spans="1:1" x14ac:dyDescent="0.25">
      <c r="A871" s="166"/>
    </row>
    <row r="872" spans="1:1" x14ac:dyDescent="0.25">
      <c r="A872" s="166"/>
    </row>
    <row r="873" spans="1:1" x14ac:dyDescent="0.25">
      <c r="A873" s="166"/>
    </row>
    <row r="874" spans="1:1" x14ac:dyDescent="0.25">
      <c r="A874" s="166"/>
    </row>
    <row r="875" spans="1:1" x14ac:dyDescent="0.25">
      <c r="A875" s="166"/>
    </row>
    <row r="876" spans="1:1" x14ac:dyDescent="0.25">
      <c r="A876" s="166"/>
    </row>
    <row r="877" spans="1:1" x14ac:dyDescent="0.25">
      <c r="A877" s="166"/>
    </row>
    <row r="878" spans="1:1" x14ac:dyDescent="0.25">
      <c r="A878" s="166"/>
    </row>
    <row r="879" spans="1:1" x14ac:dyDescent="0.25">
      <c r="A879" s="166"/>
    </row>
    <row r="880" spans="1:1" x14ac:dyDescent="0.25">
      <c r="A880" s="166"/>
    </row>
    <row r="881" spans="1:1" x14ac:dyDescent="0.25">
      <c r="A881" s="166"/>
    </row>
    <row r="882" spans="1:1" x14ac:dyDescent="0.25">
      <c r="A882" s="166"/>
    </row>
    <row r="883" spans="1:1" x14ac:dyDescent="0.25">
      <c r="A883" s="166"/>
    </row>
    <row r="884" spans="1:1" x14ac:dyDescent="0.25">
      <c r="A884" s="166"/>
    </row>
    <row r="885" spans="1:1" x14ac:dyDescent="0.25">
      <c r="A885" s="166"/>
    </row>
    <row r="886" spans="1:1" x14ac:dyDescent="0.25">
      <c r="A886" s="166"/>
    </row>
    <row r="887" spans="1:1" x14ac:dyDescent="0.25">
      <c r="A887" s="166"/>
    </row>
    <row r="888" spans="1:1" x14ac:dyDescent="0.25">
      <c r="A888" s="166"/>
    </row>
    <row r="889" spans="1:1" x14ac:dyDescent="0.25">
      <c r="A889" s="166"/>
    </row>
    <row r="890" spans="1:1" x14ac:dyDescent="0.25">
      <c r="A890" s="166"/>
    </row>
    <row r="891" spans="1:1" x14ac:dyDescent="0.25">
      <c r="A891" s="166"/>
    </row>
    <row r="892" spans="1:1" x14ac:dyDescent="0.25">
      <c r="A892" s="166"/>
    </row>
    <row r="893" spans="1:1" x14ac:dyDescent="0.25">
      <c r="A893" s="166"/>
    </row>
    <row r="894" spans="1:1" x14ac:dyDescent="0.25">
      <c r="A894" s="166"/>
    </row>
    <row r="895" spans="1:1" x14ac:dyDescent="0.25">
      <c r="A895" s="166"/>
    </row>
    <row r="896" spans="1:1" x14ac:dyDescent="0.25">
      <c r="A896" s="166"/>
    </row>
    <row r="897" spans="1:1" x14ac:dyDescent="0.25">
      <c r="A897" s="166"/>
    </row>
    <row r="898" spans="1:1" x14ac:dyDescent="0.25">
      <c r="A898" s="166"/>
    </row>
    <row r="899" spans="1:1" x14ac:dyDescent="0.25">
      <c r="A899" s="166"/>
    </row>
    <row r="900" spans="1:1" x14ac:dyDescent="0.25">
      <c r="A900" s="166"/>
    </row>
    <row r="901" spans="1:1" x14ac:dyDescent="0.25">
      <c r="A901" s="166"/>
    </row>
    <row r="902" spans="1:1" x14ac:dyDescent="0.25">
      <c r="A902" s="166"/>
    </row>
    <row r="903" spans="1:1" x14ac:dyDescent="0.25">
      <c r="A903" s="166"/>
    </row>
    <row r="904" spans="1:1" x14ac:dyDescent="0.25">
      <c r="A904" s="166"/>
    </row>
    <row r="905" spans="1:1" x14ac:dyDescent="0.25">
      <c r="A905" s="166"/>
    </row>
    <row r="906" spans="1:1" x14ac:dyDescent="0.25">
      <c r="A906" s="166"/>
    </row>
    <row r="907" spans="1:1" x14ac:dyDescent="0.25">
      <c r="A907" s="166"/>
    </row>
    <row r="908" spans="1:1" x14ac:dyDescent="0.25">
      <c r="A908" s="166"/>
    </row>
    <row r="909" spans="1:1" x14ac:dyDescent="0.25">
      <c r="A909" s="166"/>
    </row>
    <row r="910" spans="1:1" x14ac:dyDescent="0.25">
      <c r="A910" s="166"/>
    </row>
    <row r="911" spans="1:1" x14ac:dyDescent="0.25">
      <c r="A911" s="166"/>
    </row>
    <row r="912" spans="1:1" x14ac:dyDescent="0.25">
      <c r="A912" s="166"/>
    </row>
    <row r="913" spans="1:1" x14ac:dyDescent="0.25">
      <c r="A913" s="166"/>
    </row>
    <row r="914" spans="1:1" x14ac:dyDescent="0.25">
      <c r="A914" s="166"/>
    </row>
    <row r="915" spans="1:1" x14ac:dyDescent="0.25">
      <c r="A915" s="166"/>
    </row>
    <row r="916" spans="1:1" x14ac:dyDescent="0.25">
      <c r="A916" s="166"/>
    </row>
    <row r="917" spans="1:1" x14ac:dyDescent="0.25">
      <c r="A917" s="166"/>
    </row>
    <row r="918" spans="1:1" x14ac:dyDescent="0.25">
      <c r="A918" s="166"/>
    </row>
    <row r="919" spans="1:1" x14ac:dyDescent="0.25">
      <c r="A919" s="166"/>
    </row>
    <row r="920" spans="1:1" x14ac:dyDescent="0.25">
      <c r="A920" s="166"/>
    </row>
    <row r="921" spans="1:1" x14ac:dyDescent="0.25">
      <c r="A921" s="166"/>
    </row>
    <row r="922" spans="1:1" x14ac:dyDescent="0.25">
      <c r="A922" s="166"/>
    </row>
    <row r="923" spans="1:1" x14ac:dyDescent="0.25">
      <c r="A923" s="166"/>
    </row>
    <row r="924" spans="1:1" x14ac:dyDescent="0.25">
      <c r="A924" s="166"/>
    </row>
    <row r="925" spans="1:1" x14ac:dyDescent="0.25">
      <c r="A925" s="166"/>
    </row>
    <row r="926" spans="1:1" x14ac:dyDescent="0.25">
      <c r="A926" s="166"/>
    </row>
    <row r="927" spans="1:1" x14ac:dyDescent="0.25">
      <c r="A927" s="166"/>
    </row>
    <row r="928" spans="1:1" x14ac:dyDescent="0.25">
      <c r="A928" s="166"/>
    </row>
    <row r="929" spans="1:1" x14ac:dyDescent="0.25">
      <c r="A929" s="166"/>
    </row>
    <row r="930" spans="1:1" x14ac:dyDescent="0.25">
      <c r="A930" s="166"/>
    </row>
    <row r="931" spans="1:1" x14ac:dyDescent="0.25">
      <c r="A931" s="166"/>
    </row>
    <row r="932" spans="1:1" x14ac:dyDescent="0.25">
      <c r="A932" s="166"/>
    </row>
    <row r="933" spans="1:1" x14ac:dyDescent="0.25">
      <c r="A933" s="166"/>
    </row>
    <row r="934" spans="1:1" x14ac:dyDescent="0.25">
      <c r="A934" s="166"/>
    </row>
    <row r="935" spans="1:1" x14ac:dyDescent="0.25">
      <c r="A935" s="166"/>
    </row>
    <row r="936" spans="1:1" x14ac:dyDescent="0.25">
      <c r="A936" s="166"/>
    </row>
    <row r="937" spans="1:1" x14ac:dyDescent="0.25">
      <c r="A937" s="166"/>
    </row>
    <row r="938" spans="1:1" x14ac:dyDescent="0.25">
      <c r="A938" s="166"/>
    </row>
    <row r="939" spans="1:1" x14ac:dyDescent="0.25">
      <c r="A939" s="166"/>
    </row>
    <row r="940" spans="1:1" x14ac:dyDescent="0.25">
      <c r="A940" s="166"/>
    </row>
    <row r="941" spans="1:1" x14ac:dyDescent="0.25">
      <c r="A941" s="166"/>
    </row>
    <row r="942" spans="1:1" x14ac:dyDescent="0.25">
      <c r="A942" s="166"/>
    </row>
    <row r="943" spans="1:1" x14ac:dyDescent="0.25">
      <c r="A943" s="166"/>
    </row>
    <row r="944" spans="1:1" x14ac:dyDescent="0.25">
      <c r="A944" s="166"/>
    </row>
    <row r="945" spans="1:1" x14ac:dyDescent="0.25">
      <c r="A945" s="166"/>
    </row>
    <row r="946" spans="1:1" x14ac:dyDescent="0.25">
      <c r="A946" s="166"/>
    </row>
    <row r="947" spans="1:1" x14ac:dyDescent="0.25">
      <c r="A947" s="166"/>
    </row>
    <row r="948" spans="1:1" x14ac:dyDescent="0.25">
      <c r="A948" s="166"/>
    </row>
    <row r="949" spans="1:1" x14ac:dyDescent="0.25">
      <c r="A949" s="166"/>
    </row>
    <row r="950" spans="1:1" x14ac:dyDescent="0.25">
      <c r="A950" s="166"/>
    </row>
    <row r="951" spans="1:1" x14ac:dyDescent="0.25">
      <c r="A951" s="166"/>
    </row>
    <row r="952" spans="1:1" x14ac:dyDescent="0.25">
      <c r="A952" s="166"/>
    </row>
    <row r="953" spans="1:1" x14ac:dyDescent="0.25">
      <c r="A953" s="166"/>
    </row>
    <row r="954" spans="1:1" x14ac:dyDescent="0.25">
      <c r="A954" s="166"/>
    </row>
    <row r="955" spans="1:1" x14ac:dyDescent="0.25">
      <c r="A955" s="166"/>
    </row>
    <row r="956" spans="1:1" x14ac:dyDescent="0.25">
      <c r="A956" s="166"/>
    </row>
    <row r="957" spans="1:1" x14ac:dyDescent="0.25">
      <c r="A957" s="166"/>
    </row>
    <row r="958" spans="1:1" x14ac:dyDescent="0.25">
      <c r="A958" s="166"/>
    </row>
    <row r="959" spans="1:1" x14ac:dyDescent="0.25">
      <c r="A959" s="166"/>
    </row>
    <row r="960" spans="1:1" x14ac:dyDescent="0.25">
      <c r="A960" s="166"/>
    </row>
    <row r="961" spans="1:1" x14ac:dyDescent="0.25">
      <c r="A961" s="166"/>
    </row>
    <row r="962" spans="1:1" x14ac:dyDescent="0.25">
      <c r="A962" s="166"/>
    </row>
    <row r="963" spans="1:1" x14ac:dyDescent="0.25">
      <c r="A963" s="166"/>
    </row>
    <row r="964" spans="1:1" x14ac:dyDescent="0.25">
      <c r="A964" s="166"/>
    </row>
    <row r="965" spans="1:1" x14ac:dyDescent="0.25">
      <c r="A965" s="166"/>
    </row>
    <row r="966" spans="1:1" x14ac:dyDescent="0.25">
      <c r="A966" s="166"/>
    </row>
    <row r="967" spans="1:1" x14ac:dyDescent="0.25">
      <c r="A967" s="166"/>
    </row>
    <row r="968" spans="1:1" x14ac:dyDescent="0.25">
      <c r="A968" s="166"/>
    </row>
    <row r="969" spans="1:1" x14ac:dyDescent="0.25">
      <c r="A969" s="166"/>
    </row>
    <row r="970" spans="1:1" x14ac:dyDescent="0.25">
      <c r="A970" s="166"/>
    </row>
    <row r="971" spans="1:1" x14ac:dyDescent="0.25">
      <c r="A971" s="166"/>
    </row>
    <row r="972" spans="1:1" x14ac:dyDescent="0.25">
      <c r="A972" s="166"/>
    </row>
    <row r="973" spans="1:1" x14ac:dyDescent="0.25">
      <c r="A973" s="166"/>
    </row>
    <row r="974" spans="1:1" x14ac:dyDescent="0.25">
      <c r="A974" s="166"/>
    </row>
    <row r="975" spans="1:1" x14ac:dyDescent="0.25">
      <c r="A975" s="166"/>
    </row>
    <row r="976" spans="1:1" x14ac:dyDescent="0.25">
      <c r="A976" s="166"/>
    </row>
    <row r="977" spans="1:1" x14ac:dyDescent="0.25">
      <c r="A977" s="166"/>
    </row>
    <row r="978" spans="1:1" x14ac:dyDescent="0.25">
      <c r="A978" s="166"/>
    </row>
    <row r="979" spans="1:1" x14ac:dyDescent="0.25">
      <c r="A979" s="166"/>
    </row>
    <row r="980" spans="1:1" x14ac:dyDescent="0.25">
      <c r="A980" s="166"/>
    </row>
    <row r="981" spans="1:1" x14ac:dyDescent="0.25">
      <c r="A981" s="166"/>
    </row>
    <row r="982" spans="1:1" x14ac:dyDescent="0.25">
      <c r="A982" s="166"/>
    </row>
    <row r="983" spans="1:1" x14ac:dyDescent="0.25">
      <c r="A983" s="166"/>
    </row>
    <row r="984" spans="1:1" x14ac:dyDescent="0.25">
      <c r="A984" s="166"/>
    </row>
    <row r="985" spans="1:1" x14ac:dyDescent="0.25">
      <c r="A985" s="166"/>
    </row>
    <row r="986" spans="1:1" x14ac:dyDescent="0.25">
      <c r="A986" s="166"/>
    </row>
    <row r="987" spans="1:1" x14ac:dyDescent="0.25">
      <c r="A987" s="166"/>
    </row>
    <row r="988" spans="1:1" x14ac:dyDescent="0.25">
      <c r="A988" s="166"/>
    </row>
    <row r="989" spans="1:1" x14ac:dyDescent="0.25">
      <c r="A989" s="166"/>
    </row>
    <row r="990" spans="1:1" x14ac:dyDescent="0.25">
      <c r="A990" s="166"/>
    </row>
    <row r="991" spans="1:1" x14ac:dyDescent="0.25">
      <c r="A991" s="166"/>
    </row>
    <row r="992" spans="1:1" x14ac:dyDescent="0.25">
      <c r="A992" s="166"/>
    </row>
    <row r="993" spans="1:1" x14ac:dyDescent="0.25">
      <c r="A993" s="166"/>
    </row>
    <row r="994" spans="1:1" x14ac:dyDescent="0.25">
      <c r="A994" s="166"/>
    </row>
    <row r="995" spans="1:1" x14ac:dyDescent="0.25">
      <c r="A995" s="166"/>
    </row>
    <row r="996" spans="1:1" x14ac:dyDescent="0.25">
      <c r="A996" s="166"/>
    </row>
    <row r="997" spans="1:1" x14ac:dyDescent="0.25">
      <c r="A997" s="166"/>
    </row>
    <row r="998" spans="1:1" x14ac:dyDescent="0.25">
      <c r="A998" s="166"/>
    </row>
    <row r="999" spans="1:1" x14ac:dyDescent="0.25">
      <c r="A999" s="166"/>
    </row>
    <row r="1000" spans="1:1" x14ac:dyDescent="0.25">
      <c r="A1000" s="166"/>
    </row>
    <row r="1001" spans="1:1" x14ac:dyDescent="0.25">
      <c r="A1001" s="166"/>
    </row>
    <row r="1002" spans="1:1" x14ac:dyDescent="0.25">
      <c r="A1002" s="166"/>
    </row>
    <row r="1003" spans="1:1" x14ac:dyDescent="0.25">
      <c r="A1003" s="166"/>
    </row>
    <row r="1004" spans="1:1" x14ac:dyDescent="0.25">
      <c r="A1004" s="166"/>
    </row>
    <row r="1005" spans="1:1" x14ac:dyDescent="0.25">
      <c r="A1005" s="166"/>
    </row>
    <row r="1006" spans="1:1" x14ac:dyDescent="0.25">
      <c r="A1006" s="166"/>
    </row>
    <row r="1007" spans="1:1" x14ac:dyDescent="0.25">
      <c r="A1007" s="166"/>
    </row>
    <row r="1008" spans="1:1" x14ac:dyDescent="0.25">
      <c r="A1008" s="166"/>
    </row>
    <row r="1009" spans="1:1" x14ac:dyDescent="0.25">
      <c r="A1009" s="166"/>
    </row>
    <row r="1010" spans="1:1" x14ac:dyDescent="0.25">
      <c r="A1010" s="166"/>
    </row>
    <row r="1011" spans="1:1" x14ac:dyDescent="0.25">
      <c r="A1011" s="166"/>
    </row>
    <row r="1012" spans="1:1" x14ac:dyDescent="0.25">
      <c r="A1012" s="166"/>
    </row>
    <row r="1013" spans="1:1" x14ac:dyDescent="0.25">
      <c r="A1013" s="166"/>
    </row>
    <row r="1014" spans="1:1" x14ac:dyDescent="0.25">
      <c r="A1014" s="166"/>
    </row>
    <row r="1015" spans="1:1" x14ac:dyDescent="0.25">
      <c r="A1015" s="166"/>
    </row>
    <row r="1016" spans="1:1" x14ac:dyDescent="0.25">
      <c r="A1016" s="166"/>
    </row>
    <row r="1017" spans="1:1" x14ac:dyDescent="0.25">
      <c r="A1017" s="166"/>
    </row>
    <row r="1018" spans="1:1" x14ac:dyDescent="0.25">
      <c r="A1018" s="166"/>
    </row>
    <row r="1019" spans="1:1" x14ac:dyDescent="0.25">
      <c r="A1019" s="166"/>
    </row>
    <row r="1020" spans="1:1" x14ac:dyDescent="0.25">
      <c r="A1020" s="166"/>
    </row>
    <row r="1021" spans="1:1" x14ac:dyDescent="0.25">
      <c r="A1021" s="166"/>
    </row>
    <row r="1022" spans="1:1" x14ac:dyDescent="0.25">
      <c r="A1022" s="166"/>
    </row>
    <row r="1023" spans="1:1" x14ac:dyDescent="0.25">
      <c r="A1023" s="166"/>
    </row>
    <row r="1024" spans="1:1" x14ac:dyDescent="0.25">
      <c r="A1024" s="166"/>
    </row>
    <row r="1025" spans="1:1" x14ac:dyDescent="0.25">
      <c r="A1025" s="166"/>
    </row>
    <row r="1026" spans="1:1" x14ac:dyDescent="0.25">
      <c r="A1026" s="166"/>
    </row>
    <row r="1027" spans="1:1" x14ac:dyDescent="0.25">
      <c r="A1027" s="166"/>
    </row>
    <row r="1028" spans="1:1" x14ac:dyDescent="0.25">
      <c r="A1028" s="166"/>
    </row>
    <row r="1029" spans="1:1" x14ac:dyDescent="0.25">
      <c r="A1029" s="166"/>
    </row>
    <row r="1030" spans="1:1" x14ac:dyDescent="0.25">
      <c r="A1030" s="166"/>
    </row>
    <row r="1031" spans="1:1" x14ac:dyDescent="0.25">
      <c r="A1031" s="166"/>
    </row>
    <row r="1032" spans="1:1" x14ac:dyDescent="0.25">
      <c r="A1032" s="166"/>
    </row>
    <row r="1033" spans="1:1" x14ac:dyDescent="0.25">
      <c r="A1033" s="166"/>
    </row>
    <row r="1034" spans="1:1" x14ac:dyDescent="0.25">
      <c r="A1034" s="166"/>
    </row>
    <row r="1035" spans="1:1" x14ac:dyDescent="0.25">
      <c r="A1035" s="166"/>
    </row>
    <row r="1036" spans="1:1" x14ac:dyDescent="0.25">
      <c r="A1036" s="166"/>
    </row>
    <row r="1037" spans="1:1" x14ac:dyDescent="0.25">
      <c r="A1037" s="166"/>
    </row>
    <row r="1038" spans="1:1" x14ac:dyDescent="0.25">
      <c r="A1038" s="166"/>
    </row>
    <row r="1039" spans="1:1" x14ac:dyDescent="0.25">
      <c r="A1039" s="166"/>
    </row>
    <row r="1040" spans="1:1" x14ac:dyDescent="0.25">
      <c r="A1040" s="166"/>
    </row>
    <row r="1041" spans="1:1" x14ac:dyDescent="0.25">
      <c r="A1041" s="166"/>
    </row>
    <row r="1042" spans="1:1" x14ac:dyDescent="0.25">
      <c r="A1042" s="166"/>
    </row>
    <row r="1043" spans="1:1" x14ac:dyDescent="0.25">
      <c r="A1043" s="166"/>
    </row>
    <row r="1044" spans="1:1" x14ac:dyDescent="0.25">
      <c r="A1044" s="166"/>
    </row>
    <row r="1045" spans="1:1" x14ac:dyDescent="0.25">
      <c r="A1045" s="166"/>
    </row>
    <row r="1046" spans="1:1" x14ac:dyDescent="0.25">
      <c r="A1046" s="166"/>
    </row>
    <row r="1047" spans="1:1" x14ac:dyDescent="0.25">
      <c r="A1047" s="166"/>
    </row>
    <row r="1048" spans="1:1" x14ac:dyDescent="0.25">
      <c r="A1048" s="166"/>
    </row>
    <row r="1049" spans="1:1" x14ac:dyDescent="0.25">
      <c r="A1049" s="166"/>
    </row>
    <row r="1050" spans="1:1" x14ac:dyDescent="0.25">
      <c r="A1050" s="166"/>
    </row>
    <row r="1051" spans="1:1" x14ac:dyDescent="0.25">
      <c r="A1051" s="166"/>
    </row>
    <row r="1052" spans="1:1" x14ac:dyDescent="0.25">
      <c r="A1052" s="166"/>
    </row>
    <row r="1053" spans="1:1" x14ac:dyDescent="0.25">
      <c r="A1053" s="166"/>
    </row>
    <row r="1054" spans="1:1" x14ac:dyDescent="0.25">
      <c r="A1054" s="166"/>
    </row>
    <row r="1055" spans="1:1" x14ac:dyDescent="0.25">
      <c r="A1055" s="166"/>
    </row>
    <row r="1056" spans="1:1" x14ac:dyDescent="0.25">
      <c r="A1056" s="166"/>
    </row>
    <row r="1057" spans="1:1" x14ac:dyDescent="0.25">
      <c r="A1057" s="166"/>
    </row>
    <row r="1058" spans="1:1" x14ac:dyDescent="0.25">
      <c r="A1058" s="166"/>
    </row>
    <row r="1059" spans="1:1" x14ac:dyDescent="0.25">
      <c r="A1059" s="166"/>
    </row>
    <row r="1060" spans="1:1" x14ac:dyDescent="0.25">
      <c r="A1060" s="166"/>
    </row>
    <row r="1061" spans="1:1" x14ac:dyDescent="0.25">
      <c r="A1061" s="166"/>
    </row>
    <row r="1062" spans="1:1" x14ac:dyDescent="0.25">
      <c r="A1062" s="166"/>
    </row>
    <row r="1063" spans="1:1" x14ac:dyDescent="0.25">
      <c r="A1063" s="166"/>
    </row>
    <row r="1064" spans="1:1" x14ac:dyDescent="0.25">
      <c r="A1064" s="166"/>
    </row>
    <row r="1065" spans="1:1" x14ac:dyDescent="0.25">
      <c r="A1065" s="166"/>
    </row>
    <row r="1066" spans="1:1" x14ac:dyDescent="0.25">
      <c r="A1066" s="166"/>
    </row>
    <row r="1067" spans="1:1" x14ac:dyDescent="0.25">
      <c r="A1067" s="166"/>
    </row>
    <row r="1068" spans="1:1" x14ac:dyDescent="0.25">
      <c r="A1068" s="166"/>
    </row>
    <row r="1069" spans="1:1" x14ac:dyDescent="0.25">
      <c r="A1069" s="166"/>
    </row>
    <row r="1070" spans="1:1" x14ac:dyDescent="0.25">
      <c r="A1070" s="166"/>
    </row>
    <row r="1071" spans="1:1" x14ac:dyDescent="0.25">
      <c r="A1071" s="166"/>
    </row>
    <row r="1072" spans="1:1" x14ac:dyDescent="0.25">
      <c r="A1072" s="166"/>
    </row>
    <row r="1073" spans="1:1" x14ac:dyDescent="0.25">
      <c r="A1073" s="166"/>
    </row>
    <row r="1074" spans="1:1" x14ac:dyDescent="0.25">
      <c r="A1074" s="166"/>
    </row>
    <row r="1075" spans="1:1" x14ac:dyDescent="0.25">
      <c r="A1075" s="166"/>
    </row>
    <row r="1076" spans="1:1" x14ac:dyDescent="0.25">
      <c r="A1076" s="166"/>
    </row>
    <row r="1077" spans="1:1" x14ac:dyDescent="0.25">
      <c r="A1077" s="166"/>
    </row>
    <row r="1078" spans="1:1" x14ac:dyDescent="0.25">
      <c r="A1078" s="166"/>
    </row>
    <row r="1079" spans="1:1" x14ac:dyDescent="0.25">
      <c r="A1079" s="166"/>
    </row>
    <row r="1080" spans="1:1" x14ac:dyDescent="0.25">
      <c r="A1080" s="166"/>
    </row>
    <row r="1081" spans="1:1" x14ac:dyDescent="0.25">
      <c r="A1081" s="166"/>
    </row>
    <row r="1082" spans="1:1" x14ac:dyDescent="0.25">
      <c r="A1082" s="166"/>
    </row>
    <row r="1083" spans="1:1" x14ac:dyDescent="0.25">
      <c r="A1083" s="166"/>
    </row>
    <row r="1084" spans="1:1" x14ac:dyDescent="0.25">
      <c r="A1084" s="166"/>
    </row>
    <row r="1085" spans="1:1" x14ac:dyDescent="0.25">
      <c r="A1085" s="166"/>
    </row>
    <row r="1086" spans="1:1" x14ac:dyDescent="0.25">
      <c r="A1086" s="166"/>
    </row>
    <row r="1087" spans="1:1" x14ac:dyDescent="0.25">
      <c r="A1087" s="166"/>
    </row>
    <row r="1088" spans="1:1" x14ac:dyDescent="0.25">
      <c r="A1088" s="166"/>
    </row>
    <row r="1089" spans="1:1" x14ac:dyDescent="0.25">
      <c r="A1089" s="166"/>
    </row>
    <row r="1090" spans="1:1" x14ac:dyDescent="0.25">
      <c r="A1090" s="166"/>
    </row>
    <row r="1091" spans="1:1" x14ac:dyDescent="0.25">
      <c r="A1091" s="166"/>
    </row>
    <row r="1092" spans="1:1" x14ac:dyDescent="0.25">
      <c r="A1092" s="166"/>
    </row>
    <row r="1093" spans="1:1" x14ac:dyDescent="0.25">
      <c r="A1093" s="166"/>
    </row>
    <row r="1094" spans="1:1" x14ac:dyDescent="0.25">
      <c r="A1094" s="166"/>
    </row>
    <row r="1095" spans="1:1" x14ac:dyDescent="0.25">
      <c r="A1095" s="166"/>
    </row>
    <row r="1096" spans="1:1" x14ac:dyDescent="0.25">
      <c r="A1096" s="166"/>
    </row>
    <row r="1097" spans="1:1" x14ac:dyDescent="0.25">
      <c r="A1097" s="166"/>
    </row>
    <row r="1098" spans="1:1" x14ac:dyDescent="0.25">
      <c r="A1098" s="166"/>
    </row>
    <row r="1099" spans="1:1" x14ac:dyDescent="0.25">
      <c r="A1099" s="166"/>
    </row>
    <row r="1100" spans="1:1" x14ac:dyDescent="0.25">
      <c r="A1100" s="166"/>
    </row>
    <row r="1101" spans="1:1" x14ac:dyDescent="0.25">
      <c r="A1101" s="166"/>
    </row>
    <row r="1102" spans="1:1" x14ac:dyDescent="0.25">
      <c r="A1102" s="166"/>
    </row>
    <row r="1103" spans="1:1" x14ac:dyDescent="0.25">
      <c r="A1103" s="166"/>
    </row>
    <row r="1104" spans="1:1" x14ac:dyDescent="0.25">
      <c r="A1104" s="166"/>
    </row>
    <row r="1105" spans="1:1" x14ac:dyDescent="0.25">
      <c r="A1105" s="166"/>
    </row>
    <row r="1106" spans="1:1" x14ac:dyDescent="0.25">
      <c r="A1106" s="166"/>
    </row>
    <row r="1107" spans="1:1" x14ac:dyDescent="0.25">
      <c r="A1107" s="166"/>
    </row>
    <row r="1108" spans="1:1" x14ac:dyDescent="0.25">
      <c r="A1108" s="166"/>
    </row>
    <row r="1109" spans="1:1" x14ac:dyDescent="0.25">
      <c r="A1109" s="166"/>
    </row>
    <row r="1110" spans="1:1" x14ac:dyDescent="0.25">
      <c r="A1110" s="166"/>
    </row>
    <row r="1111" spans="1:1" x14ac:dyDescent="0.25">
      <c r="A1111" s="166"/>
    </row>
    <row r="1112" spans="1:1" x14ac:dyDescent="0.25">
      <c r="A1112" s="166"/>
    </row>
    <row r="1113" spans="1:1" x14ac:dyDescent="0.25">
      <c r="A1113" s="166"/>
    </row>
    <row r="1114" spans="1:1" x14ac:dyDescent="0.25">
      <c r="A1114" s="166"/>
    </row>
    <row r="1115" spans="1:1" x14ac:dyDescent="0.25">
      <c r="A1115" s="166"/>
    </row>
    <row r="1116" spans="1:1" x14ac:dyDescent="0.25">
      <c r="A1116" s="166"/>
    </row>
    <row r="1117" spans="1:1" x14ac:dyDescent="0.25">
      <c r="A1117" s="166"/>
    </row>
    <row r="1118" spans="1:1" x14ac:dyDescent="0.25">
      <c r="A1118" s="166"/>
    </row>
    <row r="1119" spans="1:1" x14ac:dyDescent="0.25">
      <c r="A1119" s="166"/>
    </row>
    <row r="1120" spans="1:1" x14ac:dyDescent="0.25">
      <c r="A1120" s="166"/>
    </row>
    <row r="1121" spans="1:1" x14ac:dyDescent="0.25">
      <c r="A1121" s="166"/>
    </row>
    <row r="1122" spans="1:1" x14ac:dyDescent="0.25">
      <c r="A1122" s="166"/>
    </row>
    <row r="1123" spans="1:1" x14ac:dyDescent="0.25">
      <c r="A1123" s="166"/>
    </row>
    <row r="1124" spans="1:1" x14ac:dyDescent="0.25">
      <c r="A1124" s="166"/>
    </row>
    <row r="1125" spans="1:1" x14ac:dyDescent="0.25">
      <c r="A1125" s="166"/>
    </row>
    <row r="1126" spans="1:1" x14ac:dyDescent="0.25">
      <c r="A1126" s="166"/>
    </row>
    <row r="1127" spans="1:1" x14ac:dyDescent="0.25">
      <c r="A1127" s="166"/>
    </row>
    <row r="1128" spans="1:1" x14ac:dyDescent="0.25">
      <c r="A1128" s="166"/>
    </row>
    <row r="1129" spans="1:1" x14ac:dyDescent="0.25">
      <c r="A1129" s="166"/>
    </row>
    <row r="1130" spans="1:1" x14ac:dyDescent="0.25">
      <c r="A1130" s="166"/>
    </row>
    <row r="1131" spans="1:1" x14ac:dyDescent="0.25">
      <c r="A1131" s="166"/>
    </row>
    <row r="1132" spans="1:1" x14ac:dyDescent="0.25">
      <c r="A1132" s="166"/>
    </row>
    <row r="1133" spans="1:1" x14ac:dyDescent="0.25">
      <c r="A1133" s="166"/>
    </row>
    <row r="1134" spans="1:1" x14ac:dyDescent="0.25">
      <c r="A1134" s="166"/>
    </row>
    <row r="1135" spans="1:1" x14ac:dyDescent="0.25">
      <c r="A1135" s="166"/>
    </row>
    <row r="1136" spans="1:1" x14ac:dyDescent="0.25">
      <c r="A1136" s="166"/>
    </row>
    <row r="1137" spans="1:1" x14ac:dyDescent="0.25">
      <c r="A1137" s="166"/>
    </row>
    <row r="1138" spans="1:1" x14ac:dyDescent="0.25">
      <c r="A1138" s="166"/>
    </row>
    <row r="1139" spans="1:1" x14ac:dyDescent="0.25">
      <c r="A1139" s="166"/>
    </row>
    <row r="1140" spans="1:1" x14ac:dyDescent="0.25">
      <c r="A1140" s="166"/>
    </row>
    <row r="1141" spans="1:1" x14ac:dyDescent="0.25">
      <c r="A1141" s="166"/>
    </row>
    <row r="1142" spans="1:1" x14ac:dyDescent="0.25">
      <c r="A1142" s="166"/>
    </row>
    <row r="1143" spans="1:1" x14ac:dyDescent="0.25">
      <c r="A1143" s="166"/>
    </row>
    <row r="1144" spans="1:1" x14ac:dyDescent="0.25">
      <c r="A1144" s="166"/>
    </row>
    <row r="1145" spans="1:1" x14ac:dyDescent="0.25">
      <c r="A1145" s="166"/>
    </row>
    <row r="1146" spans="1:1" x14ac:dyDescent="0.25">
      <c r="A1146" s="166"/>
    </row>
    <row r="1147" spans="1:1" x14ac:dyDescent="0.25">
      <c r="A1147" s="166"/>
    </row>
    <row r="1148" spans="1:1" x14ac:dyDescent="0.25">
      <c r="A1148" s="166"/>
    </row>
    <row r="1149" spans="1:1" x14ac:dyDescent="0.25">
      <c r="A1149" s="166"/>
    </row>
    <row r="1150" spans="1:1" x14ac:dyDescent="0.25">
      <c r="A1150" s="166"/>
    </row>
    <row r="1151" spans="1:1" x14ac:dyDescent="0.25">
      <c r="A1151" s="166"/>
    </row>
    <row r="1152" spans="1:1" x14ac:dyDescent="0.25">
      <c r="A1152" s="166"/>
    </row>
    <row r="1153" spans="1:1" x14ac:dyDescent="0.25">
      <c r="A1153" s="166"/>
    </row>
    <row r="1154" spans="1:1" x14ac:dyDescent="0.25">
      <c r="A1154" s="166"/>
    </row>
    <row r="1155" spans="1:1" x14ac:dyDescent="0.25">
      <c r="A1155" s="166"/>
    </row>
    <row r="1156" spans="1:1" x14ac:dyDescent="0.25">
      <c r="A1156" s="166"/>
    </row>
    <row r="1157" spans="1:1" x14ac:dyDescent="0.25">
      <c r="A1157" s="166"/>
    </row>
    <row r="1158" spans="1:1" x14ac:dyDescent="0.25">
      <c r="A1158" s="166"/>
    </row>
    <row r="1159" spans="1:1" x14ac:dyDescent="0.25">
      <c r="A1159" s="166"/>
    </row>
    <row r="1160" spans="1:1" x14ac:dyDescent="0.25">
      <c r="A1160" s="166"/>
    </row>
    <row r="1161" spans="1:1" x14ac:dyDescent="0.25">
      <c r="A1161" s="166"/>
    </row>
    <row r="1162" spans="1:1" x14ac:dyDescent="0.25">
      <c r="A1162" s="166"/>
    </row>
    <row r="1163" spans="1:1" x14ac:dyDescent="0.25">
      <c r="A1163" s="166"/>
    </row>
    <row r="1164" spans="1:1" x14ac:dyDescent="0.25">
      <c r="A1164" s="166"/>
    </row>
    <row r="1165" spans="1:1" x14ac:dyDescent="0.25">
      <c r="A1165" s="166"/>
    </row>
    <row r="1166" spans="1:1" x14ac:dyDescent="0.25">
      <c r="A1166" s="166"/>
    </row>
    <row r="1167" spans="1:1" x14ac:dyDescent="0.25">
      <c r="A1167" s="166"/>
    </row>
    <row r="1168" spans="1:1" x14ac:dyDescent="0.25">
      <c r="A1168" s="166"/>
    </row>
    <row r="1169" spans="1:1" x14ac:dyDescent="0.25">
      <c r="A1169" s="166"/>
    </row>
    <row r="1170" spans="1:1" x14ac:dyDescent="0.25">
      <c r="A1170" s="166"/>
    </row>
    <row r="1171" spans="1:1" x14ac:dyDescent="0.25">
      <c r="A1171" s="166"/>
    </row>
    <row r="1172" spans="1:1" x14ac:dyDescent="0.25">
      <c r="A1172" s="166"/>
    </row>
    <row r="1173" spans="1:1" x14ac:dyDescent="0.25">
      <c r="A1173" s="166"/>
    </row>
    <row r="1174" spans="1:1" x14ac:dyDescent="0.25">
      <c r="A1174" s="166"/>
    </row>
    <row r="1175" spans="1:1" x14ac:dyDescent="0.25">
      <c r="A1175" s="166"/>
    </row>
    <row r="1176" spans="1:1" x14ac:dyDescent="0.25">
      <c r="A1176" s="166"/>
    </row>
    <row r="1177" spans="1:1" x14ac:dyDescent="0.25">
      <c r="A1177" s="166"/>
    </row>
    <row r="1178" spans="1:1" x14ac:dyDescent="0.25">
      <c r="A1178" s="166"/>
    </row>
    <row r="1179" spans="1:1" x14ac:dyDescent="0.25">
      <c r="A1179" s="166"/>
    </row>
    <row r="1180" spans="1:1" x14ac:dyDescent="0.25">
      <c r="A1180" s="166"/>
    </row>
    <row r="1181" spans="1:1" x14ac:dyDescent="0.25">
      <c r="A1181" s="166"/>
    </row>
    <row r="1182" spans="1:1" x14ac:dyDescent="0.25">
      <c r="A1182" s="166"/>
    </row>
    <row r="1183" spans="1:1" x14ac:dyDescent="0.25">
      <c r="A1183" s="166"/>
    </row>
    <row r="1184" spans="1:1" x14ac:dyDescent="0.25">
      <c r="A1184" s="166"/>
    </row>
    <row r="1185" spans="1:1" x14ac:dyDescent="0.25">
      <c r="A1185" s="166"/>
    </row>
    <row r="1186" spans="1:1" x14ac:dyDescent="0.25">
      <c r="A1186" s="166"/>
    </row>
    <row r="1187" spans="1:1" x14ac:dyDescent="0.25">
      <c r="A1187" s="166"/>
    </row>
    <row r="1188" spans="1:1" x14ac:dyDescent="0.25">
      <c r="A1188" s="166"/>
    </row>
    <row r="1189" spans="1:1" x14ac:dyDescent="0.25">
      <c r="A1189" s="166"/>
    </row>
    <row r="1190" spans="1:1" x14ac:dyDescent="0.25">
      <c r="A1190" s="166"/>
    </row>
    <row r="1191" spans="1:1" x14ac:dyDescent="0.25">
      <c r="A1191" s="166"/>
    </row>
    <row r="1192" spans="1:1" x14ac:dyDescent="0.25">
      <c r="A1192" s="166"/>
    </row>
    <row r="1193" spans="1:1" x14ac:dyDescent="0.25">
      <c r="A1193" s="166"/>
    </row>
    <row r="1194" spans="1:1" x14ac:dyDescent="0.25">
      <c r="A1194" s="166"/>
    </row>
    <row r="1195" spans="1:1" x14ac:dyDescent="0.25">
      <c r="A1195" s="166"/>
    </row>
    <row r="1196" spans="1:1" x14ac:dyDescent="0.25">
      <c r="A1196" s="166"/>
    </row>
    <row r="1197" spans="1:1" x14ac:dyDescent="0.25">
      <c r="A1197" s="166"/>
    </row>
    <row r="1198" spans="1:1" x14ac:dyDescent="0.25">
      <c r="A1198" s="166"/>
    </row>
    <row r="1199" spans="1:1" x14ac:dyDescent="0.25">
      <c r="A1199" s="166"/>
    </row>
    <row r="1200" spans="1:1" x14ac:dyDescent="0.25">
      <c r="A1200" s="166"/>
    </row>
    <row r="1201" spans="1:1" x14ac:dyDescent="0.25">
      <c r="A1201" s="166"/>
    </row>
    <row r="1202" spans="1:1" x14ac:dyDescent="0.25">
      <c r="A1202" s="166"/>
    </row>
    <row r="1203" spans="1:1" x14ac:dyDescent="0.25">
      <c r="A1203" s="166"/>
    </row>
    <row r="1204" spans="1:1" x14ac:dyDescent="0.25">
      <c r="A1204" s="166"/>
    </row>
    <row r="1205" spans="1:1" x14ac:dyDescent="0.25">
      <c r="A1205" s="166"/>
    </row>
    <row r="1206" spans="1:1" x14ac:dyDescent="0.25">
      <c r="A1206" s="166"/>
    </row>
    <row r="1207" spans="1:1" x14ac:dyDescent="0.25">
      <c r="A1207" s="166"/>
    </row>
    <row r="1208" spans="1:1" x14ac:dyDescent="0.25">
      <c r="A1208" s="166"/>
    </row>
    <row r="1209" spans="1:1" x14ac:dyDescent="0.25">
      <c r="A1209" s="166"/>
    </row>
    <row r="1210" spans="1:1" x14ac:dyDescent="0.25">
      <c r="A1210" s="166"/>
    </row>
    <row r="1211" spans="1:1" x14ac:dyDescent="0.25">
      <c r="A1211" s="166"/>
    </row>
    <row r="1212" spans="1:1" x14ac:dyDescent="0.25">
      <c r="A1212" s="166"/>
    </row>
    <row r="1213" spans="1:1" x14ac:dyDescent="0.25">
      <c r="A1213" s="166"/>
    </row>
    <row r="1214" spans="1:1" x14ac:dyDescent="0.25">
      <c r="A1214" s="166"/>
    </row>
    <row r="1215" spans="1:1" x14ac:dyDescent="0.25">
      <c r="A1215" s="166"/>
    </row>
    <row r="1216" spans="1:1" x14ac:dyDescent="0.25">
      <c r="A1216" s="166"/>
    </row>
    <row r="1217" spans="1:1" x14ac:dyDescent="0.25">
      <c r="A1217" s="166"/>
    </row>
    <row r="1218" spans="1:1" x14ac:dyDescent="0.25">
      <c r="A1218" s="166"/>
    </row>
    <row r="1219" spans="1:1" x14ac:dyDescent="0.25">
      <c r="A1219" s="166"/>
    </row>
    <row r="1220" spans="1:1" x14ac:dyDescent="0.25">
      <c r="A1220" s="166"/>
    </row>
    <row r="1221" spans="1:1" x14ac:dyDescent="0.25">
      <c r="A1221" s="166"/>
    </row>
    <row r="1222" spans="1:1" x14ac:dyDescent="0.25">
      <c r="A1222" s="166"/>
    </row>
    <row r="1223" spans="1:1" x14ac:dyDescent="0.25">
      <c r="A1223" s="166"/>
    </row>
    <row r="1224" spans="1:1" x14ac:dyDescent="0.25">
      <c r="A1224" s="166"/>
    </row>
    <row r="1225" spans="1:1" x14ac:dyDescent="0.25">
      <c r="A1225" s="166"/>
    </row>
    <row r="1226" spans="1:1" x14ac:dyDescent="0.25">
      <c r="A1226" s="166"/>
    </row>
    <row r="1227" spans="1:1" x14ac:dyDescent="0.25">
      <c r="A1227" s="166"/>
    </row>
    <row r="1228" spans="1:1" x14ac:dyDescent="0.25">
      <c r="A1228" s="166"/>
    </row>
    <row r="1229" spans="1:1" x14ac:dyDescent="0.25">
      <c r="A1229" s="166"/>
    </row>
    <row r="1230" spans="1:1" x14ac:dyDescent="0.25">
      <c r="A1230" s="166"/>
    </row>
    <row r="1231" spans="1:1" x14ac:dyDescent="0.25">
      <c r="A1231" s="166"/>
    </row>
    <row r="1232" spans="1:1" x14ac:dyDescent="0.25">
      <c r="A1232" s="166"/>
    </row>
    <row r="1233" spans="1:1" x14ac:dyDescent="0.25">
      <c r="A1233" s="166"/>
    </row>
    <row r="1234" spans="1:1" x14ac:dyDescent="0.25">
      <c r="A1234" s="166"/>
    </row>
    <row r="1235" spans="1:1" x14ac:dyDescent="0.25">
      <c r="A1235" s="166"/>
    </row>
    <row r="1236" spans="1:1" x14ac:dyDescent="0.25">
      <c r="A1236" s="166"/>
    </row>
    <row r="1237" spans="1:1" x14ac:dyDescent="0.25">
      <c r="A1237" s="166"/>
    </row>
    <row r="1238" spans="1:1" x14ac:dyDescent="0.25">
      <c r="A1238" s="166"/>
    </row>
    <row r="1239" spans="1:1" x14ac:dyDescent="0.25">
      <c r="A1239" s="166"/>
    </row>
    <row r="1240" spans="1:1" x14ac:dyDescent="0.25">
      <c r="A1240" s="166"/>
    </row>
    <row r="1241" spans="1:1" x14ac:dyDescent="0.25">
      <c r="A1241" s="166"/>
    </row>
    <row r="1242" spans="1:1" x14ac:dyDescent="0.25">
      <c r="A1242" s="166"/>
    </row>
    <row r="1243" spans="1:1" x14ac:dyDescent="0.25">
      <c r="A1243" s="166"/>
    </row>
    <row r="1244" spans="1:1" x14ac:dyDescent="0.25">
      <c r="A1244" s="166"/>
    </row>
    <row r="1245" spans="1:1" x14ac:dyDescent="0.25">
      <c r="A1245" s="166"/>
    </row>
    <row r="1246" spans="1:1" x14ac:dyDescent="0.25">
      <c r="A1246" s="166"/>
    </row>
    <row r="1247" spans="1:1" x14ac:dyDescent="0.25">
      <c r="A1247" s="166"/>
    </row>
    <row r="1248" spans="1:1" x14ac:dyDescent="0.25">
      <c r="A1248" s="166"/>
    </row>
    <row r="1249" spans="1:1" x14ac:dyDescent="0.25">
      <c r="A1249" s="166"/>
    </row>
    <row r="1250" spans="1:1" x14ac:dyDescent="0.25">
      <c r="A1250" s="166"/>
    </row>
    <row r="1251" spans="1:1" x14ac:dyDescent="0.25">
      <c r="A1251" s="166"/>
    </row>
    <row r="1252" spans="1:1" x14ac:dyDescent="0.25">
      <c r="A1252" s="166"/>
    </row>
    <row r="1253" spans="1:1" x14ac:dyDescent="0.25">
      <c r="A1253" s="166"/>
    </row>
    <row r="1254" spans="1:1" x14ac:dyDescent="0.25">
      <c r="A1254" s="166"/>
    </row>
    <row r="1255" spans="1:1" x14ac:dyDescent="0.25">
      <c r="A1255" s="166"/>
    </row>
    <row r="1256" spans="1:1" x14ac:dyDescent="0.25">
      <c r="A1256" s="166"/>
    </row>
    <row r="1257" spans="1:1" x14ac:dyDescent="0.25">
      <c r="A1257" s="166"/>
    </row>
    <row r="1258" spans="1:1" x14ac:dyDescent="0.25">
      <c r="A1258" s="166"/>
    </row>
    <row r="1259" spans="1:1" x14ac:dyDescent="0.25">
      <c r="A1259" s="166"/>
    </row>
    <row r="1260" spans="1:1" x14ac:dyDescent="0.25">
      <c r="A1260" s="166"/>
    </row>
    <row r="1261" spans="1:1" x14ac:dyDescent="0.25">
      <c r="A1261" s="166"/>
    </row>
    <row r="1262" spans="1:1" x14ac:dyDescent="0.25">
      <c r="A1262" s="166"/>
    </row>
    <row r="1263" spans="1:1" x14ac:dyDescent="0.25">
      <c r="A1263" s="166"/>
    </row>
    <row r="1264" spans="1:1" x14ac:dyDescent="0.25">
      <c r="A1264" s="166"/>
    </row>
    <row r="1265" spans="1:1" x14ac:dyDescent="0.25">
      <c r="A1265" s="166"/>
    </row>
    <row r="1266" spans="1:1" x14ac:dyDescent="0.25">
      <c r="A1266" s="166"/>
    </row>
    <row r="1267" spans="1:1" x14ac:dyDescent="0.25">
      <c r="A1267" s="166"/>
    </row>
    <row r="1268" spans="1:1" x14ac:dyDescent="0.25">
      <c r="A1268" s="166"/>
    </row>
    <row r="1269" spans="1:1" x14ac:dyDescent="0.25">
      <c r="A1269" s="166"/>
    </row>
    <row r="1270" spans="1:1" x14ac:dyDescent="0.25">
      <c r="A1270" s="166"/>
    </row>
    <row r="1271" spans="1:1" x14ac:dyDescent="0.25">
      <c r="A1271" s="166"/>
    </row>
    <row r="1272" spans="1:1" x14ac:dyDescent="0.25">
      <c r="A1272" s="166"/>
    </row>
    <row r="1273" spans="1:1" x14ac:dyDescent="0.25">
      <c r="A1273" s="166"/>
    </row>
    <row r="1274" spans="1:1" x14ac:dyDescent="0.25">
      <c r="A1274" s="166"/>
    </row>
    <row r="1275" spans="1:1" x14ac:dyDescent="0.25">
      <c r="A1275" s="166"/>
    </row>
    <row r="1276" spans="1:1" x14ac:dyDescent="0.25">
      <c r="A1276" s="166"/>
    </row>
    <row r="1277" spans="1:1" x14ac:dyDescent="0.25">
      <c r="A1277" s="166"/>
    </row>
    <row r="1278" spans="1:1" x14ac:dyDescent="0.25">
      <c r="A1278" s="166"/>
    </row>
    <row r="1279" spans="1:1" x14ac:dyDescent="0.25">
      <c r="A1279" s="166"/>
    </row>
    <row r="1280" spans="1:1" x14ac:dyDescent="0.25">
      <c r="A1280" s="166"/>
    </row>
    <row r="1281" spans="1:1" x14ac:dyDescent="0.25">
      <c r="A1281" s="166"/>
    </row>
    <row r="1282" spans="1:1" x14ac:dyDescent="0.25">
      <c r="A1282" s="166"/>
    </row>
    <row r="1283" spans="1:1" x14ac:dyDescent="0.25">
      <c r="A1283" s="166"/>
    </row>
    <row r="1284" spans="1:1" x14ac:dyDescent="0.25">
      <c r="A1284" s="166"/>
    </row>
    <row r="1285" spans="1:1" x14ac:dyDescent="0.25">
      <c r="A1285" s="166"/>
    </row>
    <row r="1286" spans="1:1" x14ac:dyDescent="0.25">
      <c r="A1286" s="166"/>
    </row>
    <row r="1287" spans="1:1" x14ac:dyDescent="0.25">
      <c r="A1287" s="166"/>
    </row>
    <row r="1288" spans="1:1" x14ac:dyDescent="0.25">
      <c r="A1288" s="166"/>
    </row>
    <row r="1289" spans="1:1" x14ac:dyDescent="0.25">
      <c r="A1289" s="166"/>
    </row>
    <row r="1290" spans="1:1" x14ac:dyDescent="0.25">
      <c r="A1290" s="166"/>
    </row>
    <row r="1291" spans="1:1" x14ac:dyDescent="0.25">
      <c r="A1291" s="166"/>
    </row>
    <row r="1292" spans="1:1" x14ac:dyDescent="0.25">
      <c r="A1292" s="166"/>
    </row>
    <row r="1293" spans="1:1" x14ac:dyDescent="0.25">
      <c r="A1293" s="166"/>
    </row>
    <row r="1294" spans="1:1" x14ac:dyDescent="0.25">
      <c r="A1294" s="166"/>
    </row>
    <row r="1295" spans="1:1" x14ac:dyDescent="0.25">
      <c r="A1295" s="166"/>
    </row>
    <row r="1296" spans="1:1" x14ac:dyDescent="0.25">
      <c r="A1296" s="166"/>
    </row>
    <row r="1297" spans="1:1" x14ac:dyDescent="0.25">
      <c r="A1297" s="166"/>
    </row>
    <row r="1298" spans="1:1" x14ac:dyDescent="0.25">
      <c r="A1298" s="166"/>
    </row>
    <row r="1299" spans="1:1" x14ac:dyDescent="0.25">
      <c r="A1299" s="166"/>
    </row>
    <row r="1300" spans="1:1" x14ac:dyDescent="0.25">
      <c r="A1300" s="166"/>
    </row>
    <row r="1301" spans="1:1" x14ac:dyDescent="0.25">
      <c r="A1301" s="166"/>
    </row>
    <row r="1302" spans="1:1" x14ac:dyDescent="0.25">
      <c r="A1302" s="166"/>
    </row>
    <row r="1303" spans="1:1" x14ac:dyDescent="0.25">
      <c r="A1303" s="166"/>
    </row>
    <row r="1304" spans="1:1" x14ac:dyDescent="0.25">
      <c r="A1304" s="166"/>
    </row>
    <row r="1305" spans="1:1" x14ac:dyDescent="0.25">
      <c r="A1305" s="166"/>
    </row>
    <row r="1306" spans="1:1" x14ac:dyDescent="0.25">
      <c r="A1306" s="166"/>
    </row>
    <row r="1307" spans="1:1" x14ac:dyDescent="0.25">
      <c r="A1307" s="166"/>
    </row>
    <row r="1308" spans="1:1" x14ac:dyDescent="0.25">
      <c r="A1308" s="166"/>
    </row>
    <row r="1309" spans="1:1" x14ac:dyDescent="0.25">
      <c r="A1309" s="166"/>
    </row>
    <row r="1310" spans="1:1" x14ac:dyDescent="0.25">
      <c r="A1310" s="166"/>
    </row>
    <row r="1311" spans="1:1" x14ac:dyDescent="0.25">
      <c r="A1311" s="166"/>
    </row>
    <row r="1312" spans="1:1" x14ac:dyDescent="0.25">
      <c r="A1312" s="166"/>
    </row>
    <row r="1313" spans="1:1" x14ac:dyDescent="0.25">
      <c r="A1313" s="166"/>
    </row>
    <row r="1314" spans="1:1" x14ac:dyDescent="0.25">
      <c r="A1314" s="166"/>
    </row>
    <row r="1315" spans="1:1" x14ac:dyDescent="0.25">
      <c r="A1315" s="166"/>
    </row>
    <row r="1316" spans="1:1" x14ac:dyDescent="0.25">
      <c r="A1316" s="166"/>
    </row>
    <row r="1317" spans="1:1" x14ac:dyDescent="0.25">
      <c r="A1317" s="166"/>
    </row>
    <row r="1318" spans="1:1" x14ac:dyDescent="0.25">
      <c r="A1318" s="166"/>
    </row>
    <row r="1319" spans="1:1" x14ac:dyDescent="0.25">
      <c r="A1319" s="166"/>
    </row>
    <row r="1320" spans="1:1" x14ac:dyDescent="0.25">
      <c r="A1320" s="166"/>
    </row>
    <row r="1321" spans="1:1" x14ac:dyDescent="0.25">
      <c r="A1321" s="166"/>
    </row>
    <row r="1322" spans="1:1" x14ac:dyDescent="0.25">
      <c r="A1322" s="166"/>
    </row>
    <row r="1323" spans="1:1" x14ac:dyDescent="0.25">
      <c r="A1323" s="166"/>
    </row>
    <row r="1324" spans="1:1" x14ac:dyDescent="0.25">
      <c r="A1324" s="166"/>
    </row>
    <row r="1325" spans="1:1" x14ac:dyDescent="0.25">
      <c r="A1325" s="166"/>
    </row>
    <row r="1326" spans="1:1" x14ac:dyDescent="0.25">
      <c r="A1326" s="166"/>
    </row>
    <row r="1327" spans="1:1" x14ac:dyDescent="0.25">
      <c r="A1327" s="166"/>
    </row>
    <row r="1328" spans="1:1" x14ac:dyDescent="0.25">
      <c r="A1328" s="166"/>
    </row>
    <row r="1329" spans="1:1" x14ac:dyDescent="0.25">
      <c r="A1329" s="166"/>
    </row>
    <row r="1330" spans="1:1" x14ac:dyDescent="0.25">
      <c r="A1330" s="166"/>
    </row>
    <row r="1331" spans="1:1" x14ac:dyDescent="0.25">
      <c r="A1331" s="166"/>
    </row>
    <row r="1332" spans="1:1" x14ac:dyDescent="0.25">
      <c r="A1332" s="166"/>
    </row>
    <row r="1333" spans="1:1" x14ac:dyDescent="0.25">
      <c r="A1333" s="166"/>
    </row>
    <row r="1334" spans="1:1" x14ac:dyDescent="0.25">
      <c r="A1334" s="166"/>
    </row>
    <row r="1335" spans="1:1" x14ac:dyDescent="0.25">
      <c r="A1335" s="166"/>
    </row>
    <row r="1336" spans="1:1" x14ac:dyDescent="0.25">
      <c r="A1336" s="166"/>
    </row>
    <row r="1337" spans="1:1" x14ac:dyDescent="0.25">
      <c r="A1337" s="166"/>
    </row>
    <row r="1338" spans="1:1" x14ac:dyDescent="0.25">
      <c r="A1338" s="166"/>
    </row>
    <row r="1339" spans="1:1" x14ac:dyDescent="0.25">
      <c r="A1339" s="166"/>
    </row>
    <row r="1340" spans="1:1" x14ac:dyDescent="0.25">
      <c r="A1340" s="166"/>
    </row>
    <row r="1341" spans="1:1" x14ac:dyDescent="0.25">
      <c r="A1341" s="166"/>
    </row>
    <row r="1342" spans="1:1" x14ac:dyDescent="0.25">
      <c r="A1342" s="166"/>
    </row>
    <row r="1343" spans="1:1" x14ac:dyDescent="0.25">
      <c r="A1343" s="166"/>
    </row>
    <row r="1344" spans="1:1" x14ac:dyDescent="0.25">
      <c r="A1344" s="166"/>
    </row>
    <row r="1345" spans="1:1" x14ac:dyDescent="0.25">
      <c r="A1345" s="166"/>
    </row>
    <row r="1346" spans="1:1" x14ac:dyDescent="0.25">
      <c r="A1346" s="166"/>
    </row>
    <row r="1347" spans="1:1" x14ac:dyDescent="0.25">
      <c r="A1347" s="166"/>
    </row>
    <row r="1348" spans="1:1" x14ac:dyDescent="0.25">
      <c r="A1348" s="166"/>
    </row>
    <row r="1349" spans="1:1" x14ac:dyDescent="0.25">
      <c r="A1349" s="166"/>
    </row>
    <row r="1350" spans="1:1" x14ac:dyDescent="0.25">
      <c r="A1350" s="166"/>
    </row>
    <row r="1351" spans="1:1" x14ac:dyDescent="0.25">
      <c r="A1351" s="166"/>
    </row>
    <row r="1352" spans="1:1" x14ac:dyDescent="0.25">
      <c r="A1352" s="166"/>
    </row>
    <row r="1353" spans="1:1" x14ac:dyDescent="0.25">
      <c r="A1353" s="166"/>
    </row>
    <row r="1354" spans="1:1" x14ac:dyDescent="0.25">
      <c r="A1354" s="166"/>
    </row>
    <row r="1355" spans="1:1" x14ac:dyDescent="0.25">
      <c r="A1355" s="166"/>
    </row>
    <row r="1356" spans="1:1" x14ac:dyDescent="0.25">
      <c r="A1356" s="166"/>
    </row>
    <row r="1357" spans="1:1" x14ac:dyDescent="0.25">
      <c r="A1357" s="166"/>
    </row>
    <row r="1358" spans="1:1" x14ac:dyDescent="0.25">
      <c r="A1358" s="166"/>
    </row>
    <row r="1359" spans="1:1" x14ac:dyDescent="0.25">
      <c r="A1359" s="166"/>
    </row>
    <row r="1360" spans="1:1" x14ac:dyDescent="0.25">
      <c r="A1360" s="166"/>
    </row>
    <row r="1361" spans="1:1" x14ac:dyDescent="0.25">
      <c r="A1361" s="166"/>
    </row>
    <row r="1362" spans="1:1" x14ac:dyDescent="0.25">
      <c r="A1362" s="166"/>
    </row>
    <row r="1363" spans="1:1" x14ac:dyDescent="0.25">
      <c r="A1363" s="166"/>
    </row>
    <row r="1364" spans="1:1" x14ac:dyDescent="0.25">
      <c r="A1364" s="166"/>
    </row>
    <row r="1365" spans="1:1" x14ac:dyDescent="0.25">
      <c r="A1365" s="166"/>
    </row>
    <row r="1366" spans="1:1" x14ac:dyDescent="0.25">
      <c r="A1366" s="166"/>
    </row>
    <row r="1367" spans="1:1" x14ac:dyDescent="0.25">
      <c r="A1367" s="166"/>
    </row>
    <row r="1368" spans="1:1" x14ac:dyDescent="0.25">
      <c r="A1368" s="166"/>
    </row>
    <row r="1369" spans="1:1" x14ac:dyDescent="0.25">
      <c r="A1369" s="166"/>
    </row>
    <row r="1370" spans="1:1" x14ac:dyDescent="0.25">
      <c r="A1370" s="166"/>
    </row>
    <row r="1371" spans="1:1" x14ac:dyDescent="0.25">
      <c r="A1371" s="166"/>
    </row>
    <row r="1372" spans="1:1" x14ac:dyDescent="0.25">
      <c r="A1372" s="166"/>
    </row>
    <row r="1373" spans="1:1" x14ac:dyDescent="0.25">
      <c r="A1373" s="166"/>
    </row>
    <row r="1374" spans="1:1" x14ac:dyDescent="0.25">
      <c r="A1374" s="166"/>
    </row>
    <row r="1375" spans="1:1" x14ac:dyDescent="0.25">
      <c r="A1375" s="166"/>
    </row>
    <row r="1376" spans="1:1" x14ac:dyDescent="0.25">
      <c r="A1376" s="166"/>
    </row>
    <row r="1377" spans="1:1" x14ac:dyDescent="0.25">
      <c r="A1377" s="166"/>
    </row>
    <row r="1378" spans="1:1" x14ac:dyDescent="0.25">
      <c r="A1378" s="166"/>
    </row>
    <row r="1379" spans="1:1" x14ac:dyDescent="0.25">
      <c r="A1379" s="166"/>
    </row>
    <row r="1380" spans="1:1" x14ac:dyDescent="0.25">
      <c r="A1380" s="166"/>
    </row>
    <row r="1381" spans="1:1" x14ac:dyDescent="0.25">
      <c r="A1381" s="166"/>
    </row>
    <row r="1382" spans="1:1" x14ac:dyDescent="0.25">
      <c r="A1382" s="166"/>
    </row>
    <row r="1383" spans="1:1" x14ac:dyDescent="0.25">
      <c r="A1383" s="166"/>
    </row>
    <row r="1384" spans="1:1" x14ac:dyDescent="0.25">
      <c r="A1384" s="166"/>
    </row>
    <row r="1385" spans="1:1" x14ac:dyDescent="0.25">
      <c r="A1385" s="166"/>
    </row>
    <row r="1386" spans="1:1" x14ac:dyDescent="0.25">
      <c r="A1386" s="166"/>
    </row>
    <row r="1387" spans="1:1" x14ac:dyDescent="0.25">
      <c r="A1387" s="166"/>
    </row>
    <row r="1388" spans="1:1" x14ac:dyDescent="0.25">
      <c r="A1388" s="166"/>
    </row>
    <row r="1389" spans="1:1" x14ac:dyDescent="0.25">
      <c r="A1389" s="166"/>
    </row>
    <row r="1390" spans="1:1" x14ac:dyDescent="0.25">
      <c r="A1390" s="166"/>
    </row>
    <row r="1391" spans="1:1" x14ac:dyDescent="0.25">
      <c r="A1391" s="166"/>
    </row>
    <row r="1392" spans="1:1" x14ac:dyDescent="0.25">
      <c r="A1392" s="166"/>
    </row>
    <row r="1393" spans="1:1" x14ac:dyDescent="0.25">
      <c r="A1393" s="166"/>
    </row>
    <row r="1394" spans="1:1" x14ac:dyDescent="0.25">
      <c r="A1394" s="166"/>
    </row>
    <row r="1395" spans="1:1" x14ac:dyDescent="0.25">
      <c r="A1395" s="166"/>
    </row>
    <row r="1396" spans="1:1" x14ac:dyDescent="0.25">
      <c r="A1396" s="166"/>
    </row>
    <row r="1397" spans="1:1" x14ac:dyDescent="0.25">
      <c r="A1397" s="166"/>
    </row>
    <row r="1398" spans="1:1" x14ac:dyDescent="0.25">
      <c r="A1398" s="166"/>
    </row>
    <row r="1399" spans="1:1" x14ac:dyDescent="0.25">
      <c r="A1399" s="166"/>
    </row>
    <row r="1400" spans="1:1" x14ac:dyDescent="0.25">
      <c r="A1400" s="166"/>
    </row>
    <row r="1401" spans="1:1" x14ac:dyDescent="0.25">
      <c r="A1401" s="166"/>
    </row>
    <row r="1402" spans="1:1" x14ac:dyDescent="0.25">
      <c r="A1402" s="166"/>
    </row>
    <row r="1403" spans="1:1" x14ac:dyDescent="0.25">
      <c r="A1403" s="166"/>
    </row>
    <row r="1404" spans="1:1" x14ac:dyDescent="0.25">
      <c r="A1404" s="166"/>
    </row>
    <row r="1405" spans="1:1" x14ac:dyDescent="0.25">
      <c r="A1405" s="166"/>
    </row>
    <row r="1406" spans="1:1" x14ac:dyDescent="0.25">
      <c r="A1406" s="166"/>
    </row>
    <row r="1407" spans="1:1" x14ac:dyDescent="0.25">
      <c r="A1407" s="166"/>
    </row>
    <row r="1408" spans="1:1" x14ac:dyDescent="0.25">
      <c r="A1408" s="166"/>
    </row>
    <row r="1409" spans="1:1" x14ac:dyDescent="0.25">
      <c r="A1409" s="166"/>
    </row>
    <row r="1410" spans="1:1" x14ac:dyDescent="0.25">
      <c r="A1410" s="166"/>
    </row>
    <row r="1411" spans="1:1" x14ac:dyDescent="0.25">
      <c r="A1411" s="166"/>
    </row>
    <row r="1412" spans="1:1" x14ac:dyDescent="0.25">
      <c r="A1412" s="166"/>
    </row>
    <row r="1413" spans="1:1" x14ac:dyDescent="0.25">
      <c r="A1413" s="166"/>
    </row>
    <row r="1414" spans="1:1" x14ac:dyDescent="0.25">
      <c r="A1414" s="166"/>
    </row>
    <row r="1415" spans="1:1" x14ac:dyDescent="0.25">
      <c r="A1415" s="166"/>
    </row>
    <row r="1416" spans="1:1" x14ac:dyDescent="0.25">
      <c r="A1416" s="166"/>
    </row>
    <row r="1417" spans="1:1" x14ac:dyDescent="0.25">
      <c r="A1417" s="166"/>
    </row>
    <row r="1418" spans="1:1" x14ac:dyDescent="0.25">
      <c r="A1418" s="166"/>
    </row>
    <row r="1419" spans="1:1" x14ac:dyDescent="0.25">
      <c r="A1419" s="166"/>
    </row>
    <row r="1420" spans="1:1" x14ac:dyDescent="0.25">
      <c r="A1420" s="166"/>
    </row>
    <row r="1421" spans="1:1" x14ac:dyDescent="0.25">
      <c r="A1421" s="166"/>
    </row>
    <row r="1422" spans="1:1" x14ac:dyDescent="0.25">
      <c r="A1422" s="166"/>
    </row>
    <row r="1423" spans="1:1" x14ac:dyDescent="0.25">
      <c r="A1423" s="166"/>
    </row>
    <row r="1424" spans="1:1" x14ac:dyDescent="0.25">
      <c r="A1424" s="166"/>
    </row>
    <row r="1425" spans="1:1" x14ac:dyDescent="0.25">
      <c r="A1425" s="166"/>
    </row>
    <row r="1426" spans="1:1" x14ac:dyDescent="0.25">
      <c r="A1426" s="166"/>
    </row>
    <row r="1427" spans="1:1" x14ac:dyDescent="0.25">
      <c r="A1427" s="166"/>
    </row>
    <row r="1428" spans="1:1" x14ac:dyDescent="0.25">
      <c r="A1428" s="166"/>
    </row>
    <row r="1429" spans="1:1" x14ac:dyDescent="0.25">
      <c r="A1429" s="166"/>
    </row>
    <row r="1430" spans="1:1" x14ac:dyDescent="0.25">
      <c r="A1430" s="166"/>
    </row>
    <row r="1431" spans="1:1" x14ac:dyDescent="0.25">
      <c r="A1431" s="166"/>
    </row>
    <row r="1432" spans="1:1" x14ac:dyDescent="0.25">
      <c r="A1432" s="166"/>
    </row>
    <row r="1433" spans="1:1" x14ac:dyDescent="0.25">
      <c r="A1433" s="166"/>
    </row>
    <row r="1434" spans="1:1" x14ac:dyDescent="0.25">
      <c r="A1434" s="166"/>
    </row>
    <row r="1435" spans="1:1" x14ac:dyDescent="0.25">
      <c r="A1435" s="166"/>
    </row>
    <row r="1436" spans="1:1" x14ac:dyDescent="0.25">
      <c r="A1436" s="166"/>
    </row>
    <row r="1437" spans="1:1" x14ac:dyDescent="0.25">
      <c r="A1437" s="166"/>
    </row>
    <row r="1438" spans="1:1" x14ac:dyDescent="0.25">
      <c r="A1438" s="166"/>
    </row>
    <row r="1439" spans="1:1" x14ac:dyDescent="0.25">
      <c r="A1439" s="166"/>
    </row>
    <row r="1440" spans="1:1" x14ac:dyDescent="0.25">
      <c r="A1440" s="166"/>
    </row>
    <row r="1441" spans="1:1" x14ac:dyDescent="0.25">
      <c r="A1441" s="166"/>
    </row>
    <row r="1442" spans="1:1" x14ac:dyDescent="0.25">
      <c r="A1442" s="166"/>
    </row>
    <row r="1443" spans="1:1" x14ac:dyDescent="0.25">
      <c r="A1443" s="166"/>
    </row>
    <row r="1444" spans="1:1" x14ac:dyDescent="0.25">
      <c r="A1444" s="166"/>
    </row>
    <row r="1445" spans="1:1" x14ac:dyDescent="0.25">
      <c r="A1445" s="166"/>
    </row>
    <row r="1446" spans="1:1" x14ac:dyDescent="0.25">
      <c r="A1446" s="166"/>
    </row>
    <row r="1447" spans="1:1" x14ac:dyDescent="0.25">
      <c r="A1447" s="166"/>
    </row>
    <row r="1448" spans="1:1" x14ac:dyDescent="0.25">
      <c r="A1448" s="166"/>
    </row>
    <row r="1449" spans="1:1" x14ac:dyDescent="0.25">
      <c r="A1449" s="166"/>
    </row>
    <row r="1450" spans="1:1" x14ac:dyDescent="0.25">
      <c r="A1450" s="166"/>
    </row>
    <row r="1451" spans="1:1" x14ac:dyDescent="0.25">
      <c r="A1451" s="166"/>
    </row>
    <row r="1452" spans="1:1" x14ac:dyDescent="0.25">
      <c r="A1452" s="166"/>
    </row>
    <row r="1453" spans="1:1" x14ac:dyDescent="0.25">
      <c r="A1453" s="166"/>
    </row>
    <row r="1454" spans="1:1" x14ac:dyDescent="0.25">
      <c r="A1454" s="166"/>
    </row>
    <row r="1455" spans="1:1" x14ac:dyDescent="0.25">
      <c r="A1455" s="166"/>
    </row>
    <row r="1456" spans="1:1" x14ac:dyDescent="0.25">
      <c r="A1456" s="166"/>
    </row>
    <row r="1457" spans="1:1" x14ac:dyDescent="0.25">
      <c r="A1457" s="166"/>
    </row>
    <row r="1458" spans="1:1" x14ac:dyDescent="0.25">
      <c r="A1458" s="166"/>
    </row>
    <row r="1459" spans="1:1" x14ac:dyDescent="0.25">
      <c r="A1459" s="166"/>
    </row>
    <row r="1460" spans="1:1" x14ac:dyDescent="0.25">
      <c r="A1460" s="166"/>
    </row>
    <row r="1461" spans="1:1" x14ac:dyDescent="0.25">
      <c r="A1461" s="166"/>
    </row>
    <row r="1462" spans="1:1" x14ac:dyDescent="0.25">
      <c r="A1462" s="166"/>
    </row>
    <row r="1463" spans="1:1" x14ac:dyDescent="0.25">
      <c r="A1463" s="166"/>
    </row>
    <row r="1464" spans="1:1" x14ac:dyDescent="0.25">
      <c r="A1464" s="166"/>
    </row>
    <row r="1465" spans="1:1" x14ac:dyDescent="0.25">
      <c r="A1465" s="166"/>
    </row>
    <row r="1466" spans="1:1" x14ac:dyDescent="0.25">
      <c r="A1466" s="166"/>
    </row>
    <row r="1467" spans="1:1" x14ac:dyDescent="0.25">
      <c r="A1467" s="166"/>
    </row>
    <row r="1468" spans="1:1" x14ac:dyDescent="0.25">
      <c r="A1468" s="166"/>
    </row>
    <row r="1469" spans="1:1" x14ac:dyDescent="0.25">
      <c r="A1469" s="166"/>
    </row>
    <row r="1470" spans="1:1" x14ac:dyDescent="0.25">
      <c r="A1470" s="166"/>
    </row>
    <row r="1471" spans="1:1" x14ac:dyDescent="0.25">
      <c r="A1471" s="166"/>
    </row>
    <row r="1472" spans="1:1" x14ac:dyDescent="0.25">
      <c r="A1472" s="166"/>
    </row>
    <row r="1473" spans="1:1" x14ac:dyDescent="0.25">
      <c r="A1473" s="166"/>
    </row>
    <row r="1474" spans="1:1" x14ac:dyDescent="0.25">
      <c r="A1474" s="166"/>
    </row>
    <row r="1475" spans="1:1" x14ac:dyDescent="0.25">
      <c r="A1475" s="166"/>
    </row>
    <row r="1476" spans="1:1" x14ac:dyDescent="0.25">
      <c r="A1476" s="166"/>
    </row>
    <row r="1477" spans="1:1" x14ac:dyDescent="0.25">
      <c r="A1477" s="166"/>
    </row>
    <row r="1478" spans="1:1" x14ac:dyDescent="0.25">
      <c r="A1478" s="166"/>
    </row>
    <row r="1479" spans="1:1" x14ac:dyDescent="0.25">
      <c r="A1479" s="166"/>
    </row>
    <row r="1480" spans="1:1" x14ac:dyDescent="0.25">
      <c r="A1480" s="166"/>
    </row>
    <row r="1481" spans="1:1" x14ac:dyDescent="0.25">
      <c r="A1481" s="166"/>
    </row>
    <row r="1482" spans="1:1" x14ac:dyDescent="0.25">
      <c r="A1482" s="166"/>
    </row>
    <row r="1483" spans="1:1" x14ac:dyDescent="0.25">
      <c r="A1483" s="166"/>
    </row>
    <row r="1484" spans="1:1" x14ac:dyDescent="0.25">
      <c r="A1484" s="166"/>
    </row>
    <row r="1485" spans="1:1" x14ac:dyDescent="0.25">
      <c r="A1485" s="166"/>
    </row>
    <row r="1486" spans="1:1" x14ac:dyDescent="0.25">
      <c r="A1486" s="166"/>
    </row>
    <row r="1487" spans="1:1" x14ac:dyDescent="0.25">
      <c r="A1487" s="166"/>
    </row>
    <row r="1488" spans="1:1" x14ac:dyDescent="0.25">
      <c r="A1488" s="166"/>
    </row>
    <row r="1489" spans="1:1" x14ac:dyDescent="0.25">
      <c r="A1489" s="166"/>
    </row>
    <row r="1490" spans="1:1" x14ac:dyDescent="0.25">
      <c r="A1490" s="166"/>
    </row>
    <row r="1491" spans="1:1" x14ac:dyDescent="0.25">
      <c r="A1491" s="166"/>
    </row>
    <row r="1492" spans="1:1" x14ac:dyDescent="0.25">
      <c r="A1492" s="166"/>
    </row>
    <row r="1493" spans="1:1" x14ac:dyDescent="0.25">
      <c r="A1493" s="166"/>
    </row>
    <row r="1494" spans="1:1" x14ac:dyDescent="0.25">
      <c r="A1494" s="166"/>
    </row>
    <row r="1495" spans="1:1" x14ac:dyDescent="0.25">
      <c r="A1495" s="166"/>
    </row>
    <row r="1496" spans="1:1" x14ac:dyDescent="0.25">
      <c r="A1496" s="166"/>
    </row>
    <row r="1497" spans="1:1" x14ac:dyDescent="0.25">
      <c r="A1497" s="166"/>
    </row>
    <row r="1498" spans="1:1" x14ac:dyDescent="0.25">
      <c r="A1498" s="166"/>
    </row>
    <row r="1499" spans="1:1" x14ac:dyDescent="0.25">
      <c r="A1499" s="166"/>
    </row>
    <row r="1500" spans="1:1" x14ac:dyDescent="0.25">
      <c r="A1500" s="166"/>
    </row>
    <row r="1501" spans="1:1" x14ac:dyDescent="0.25">
      <c r="A1501" s="166"/>
    </row>
    <row r="1502" spans="1:1" x14ac:dyDescent="0.25">
      <c r="A1502" s="166"/>
    </row>
    <row r="1503" spans="1:1" x14ac:dyDescent="0.25">
      <c r="A1503" s="166"/>
    </row>
    <row r="1504" spans="1:1" x14ac:dyDescent="0.25">
      <c r="A1504" s="166"/>
    </row>
    <row r="1505" spans="1:1" x14ac:dyDescent="0.25">
      <c r="A1505" s="166"/>
    </row>
    <row r="1506" spans="1:1" x14ac:dyDescent="0.25">
      <c r="A1506" s="166"/>
    </row>
    <row r="1507" spans="1:1" x14ac:dyDescent="0.25">
      <c r="A1507" s="166"/>
    </row>
    <row r="1508" spans="1:1" x14ac:dyDescent="0.25">
      <c r="A1508" s="166"/>
    </row>
    <row r="1509" spans="1:1" x14ac:dyDescent="0.25">
      <c r="A1509" s="166"/>
    </row>
    <row r="1510" spans="1:1" x14ac:dyDescent="0.25">
      <c r="A1510" s="166"/>
    </row>
    <row r="1511" spans="1:1" x14ac:dyDescent="0.25">
      <c r="A1511" s="166"/>
    </row>
    <row r="1512" spans="1:1" x14ac:dyDescent="0.25">
      <c r="A1512" s="166"/>
    </row>
    <row r="1513" spans="1:1" x14ac:dyDescent="0.25">
      <c r="A1513" s="166"/>
    </row>
    <row r="1514" spans="1:1" x14ac:dyDescent="0.25">
      <c r="A1514" s="166"/>
    </row>
    <row r="1515" spans="1:1" x14ac:dyDescent="0.25">
      <c r="A1515" s="166"/>
    </row>
    <row r="1516" spans="1:1" x14ac:dyDescent="0.25">
      <c r="A1516" s="166"/>
    </row>
    <row r="1517" spans="1:1" x14ac:dyDescent="0.25">
      <c r="A1517" s="166"/>
    </row>
    <row r="1518" spans="1:1" x14ac:dyDescent="0.25">
      <c r="A1518" s="166"/>
    </row>
    <row r="1519" spans="1:1" x14ac:dyDescent="0.25">
      <c r="A1519" s="166"/>
    </row>
    <row r="1520" spans="1:1" x14ac:dyDescent="0.25">
      <c r="A1520" s="166"/>
    </row>
    <row r="1521" spans="1:1" x14ac:dyDescent="0.25">
      <c r="A1521" s="166"/>
    </row>
    <row r="1522" spans="1:1" x14ac:dyDescent="0.25">
      <c r="A1522" s="166"/>
    </row>
    <row r="1523" spans="1:1" x14ac:dyDescent="0.25">
      <c r="A1523" s="166"/>
    </row>
    <row r="1524" spans="1:1" x14ac:dyDescent="0.25">
      <c r="A1524" s="166"/>
    </row>
    <row r="1525" spans="1:1" x14ac:dyDescent="0.25">
      <c r="A1525" s="166"/>
    </row>
    <row r="1526" spans="1:1" x14ac:dyDescent="0.25">
      <c r="A1526" s="166"/>
    </row>
    <row r="1527" spans="1:1" x14ac:dyDescent="0.25">
      <c r="A1527" s="166"/>
    </row>
    <row r="1528" spans="1:1" x14ac:dyDescent="0.25">
      <c r="A1528" s="166"/>
    </row>
    <row r="1529" spans="1:1" x14ac:dyDescent="0.25">
      <c r="A1529" s="166"/>
    </row>
    <row r="1530" spans="1:1" x14ac:dyDescent="0.25">
      <c r="A1530" s="166"/>
    </row>
    <row r="1531" spans="1:1" x14ac:dyDescent="0.25">
      <c r="A1531" s="166"/>
    </row>
    <row r="1532" spans="1:1" x14ac:dyDescent="0.25">
      <c r="A1532" s="166"/>
    </row>
    <row r="1533" spans="1:1" x14ac:dyDescent="0.25">
      <c r="A1533" s="166"/>
    </row>
    <row r="1534" spans="1:1" x14ac:dyDescent="0.25">
      <c r="A1534" s="166"/>
    </row>
    <row r="1535" spans="1:1" x14ac:dyDescent="0.25">
      <c r="A1535" s="166"/>
    </row>
    <row r="1536" spans="1:1" x14ac:dyDescent="0.25">
      <c r="A1536" s="166"/>
    </row>
    <row r="1537" spans="1:1" x14ac:dyDescent="0.25">
      <c r="A1537" s="166"/>
    </row>
    <row r="1538" spans="1:1" x14ac:dyDescent="0.25">
      <c r="A1538" s="166"/>
    </row>
    <row r="1539" spans="1:1" x14ac:dyDescent="0.25">
      <c r="A1539" s="166"/>
    </row>
    <row r="1540" spans="1:1" x14ac:dyDescent="0.25">
      <c r="A1540" s="166"/>
    </row>
    <row r="1541" spans="1:1" x14ac:dyDescent="0.25">
      <c r="A1541" s="166"/>
    </row>
    <row r="1542" spans="1:1" x14ac:dyDescent="0.25">
      <c r="A1542" s="166"/>
    </row>
    <row r="1543" spans="1:1" x14ac:dyDescent="0.25">
      <c r="A1543" s="166"/>
    </row>
    <row r="1544" spans="1:1" x14ac:dyDescent="0.25">
      <c r="A1544" s="166"/>
    </row>
    <row r="1545" spans="1:1" x14ac:dyDescent="0.25">
      <c r="A1545" s="166"/>
    </row>
    <row r="1546" spans="1:1" x14ac:dyDescent="0.25">
      <c r="A1546" s="166"/>
    </row>
    <row r="1547" spans="1:1" x14ac:dyDescent="0.25">
      <c r="A1547" s="166"/>
    </row>
    <row r="1548" spans="1:1" x14ac:dyDescent="0.25">
      <c r="A1548" s="166"/>
    </row>
    <row r="1549" spans="1:1" x14ac:dyDescent="0.25">
      <c r="A1549" s="166"/>
    </row>
    <row r="1550" spans="1:1" x14ac:dyDescent="0.25">
      <c r="A1550" s="166"/>
    </row>
    <row r="1551" spans="1:1" x14ac:dyDescent="0.25">
      <c r="A1551" s="166"/>
    </row>
    <row r="1552" spans="1:1" x14ac:dyDescent="0.25">
      <c r="A1552" s="166"/>
    </row>
    <row r="1553" spans="1:1" x14ac:dyDescent="0.25">
      <c r="A1553" s="166"/>
    </row>
    <row r="1554" spans="1:1" x14ac:dyDescent="0.25">
      <c r="A1554" s="166"/>
    </row>
    <row r="1555" spans="1:1" x14ac:dyDescent="0.25">
      <c r="A1555" s="166"/>
    </row>
    <row r="1556" spans="1:1" x14ac:dyDescent="0.25">
      <c r="A1556" s="166"/>
    </row>
    <row r="1557" spans="1:1" x14ac:dyDescent="0.25">
      <c r="A1557" s="166"/>
    </row>
    <row r="1558" spans="1:1" x14ac:dyDescent="0.25">
      <c r="A1558" s="166"/>
    </row>
    <row r="1559" spans="1:1" x14ac:dyDescent="0.25">
      <c r="A1559" s="166"/>
    </row>
    <row r="1560" spans="1:1" x14ac:dyDescent="0.25">
      <c r="A1560" s="166"/>
    </row>
    <row r="1561" spans="1:1" x14ac:dyDescent="0.25">
      <c r="A1561" s="166"/>
    </row>
    <row r="1562" spans="1:1" x14ac:dyDescent="0.25">
      <c r="A1562" s="166"/>
    </row>
    <row r="1563" spans="1:1" x14ac:dyDescent="0.25">
      <c r="A1563" s="166"/>
    </row>
    <row r="1564" spans="1:1" x14ac:dyDescent="0.25">
      <c r="A1564" s="166"/>
    </row>
    <row r="1565" spans="1:1" x14ac:dyDescent="0.25">
      <c r="A1565" s="166"/>
    </row>
    <row r="1566" spans="1:1" x14ac:dyDescent="0.25">
      <c r="A1566" s="166"/>
    </row>
    <row r="1567" spans="1:1" x14ac:dyDescent="0.25">
      <c r="A1567" s="166"/>
    </row>
    <row r="1568" spans="1:1" x14ac:dyDescent="0.25">
      <c r="A1568" s="166"/>
    </row>
    <row r="1569" spans="1:1" x14ac:dyDescent="0.25">
      <c r="A1569" s="166"/>
    </row>
    <row r="1570" spans="1:1" x14ac:dyDescent="0.25">
      <c r="A1570" s="166"/>
    </row>
    <row r="1571" spans="1:1" x14ac:dyDescent="0.25">
      <c r="A1571" s="166"/>
    </row>
    <row r="1572" spans="1:1" x14ac:dyDescent="0.25">
      <c r="A1572" s="166"/>
    </row>
    <row r="1573" spans="1:1" x14ac:dyDescent="0.25">
      <c r="A1573" s="166"/>
    </row>
    <row r="1574" spans="1:1" x14ac:dyDescent="0.25">
      <c r="A1574" s="166"/>
    </row>
    <row r="1575" spans="1:1" x14ac:dyDescent="0.25">
      <c r="A1575" s="166"/>
    </row>
    <row r="1576" spans="1:1" x14ac:dyDescent="0.25">
      <c r="A1576" s="166"/>
    </row>
    <row r="1577" spans="1:1" x14ac:dyDescent="0.25">
      <c r="A1577" s="166"/>
    </row>
    <row r="1578" spans="1:1" x14ac:dyDescent="0.25">
      <c r="A1578" s="166"/>
    </row>
    <row r="1579" spans="1:1" x14ac:dyDescent="0.25">
      <c r="A1579" s="166"/>
    </row>
    <row r="1580" spans="1:1" x14ac:dyDescent="0.25">
      <c r="A1580" s="166"/>
    </row>
    <row r="1581" spans="1:1" x14ac:dyDescent="0.25">
      <c r="A1581" s="166"/>
    </row>
    <row r="1582" spans="1:1" x14ac:dyDescent="0.25">
      <c r="A1582" s="166"/>
    </row>
    <row r="1583" spans="1:1" x14ac:dyDescent="0.25">
      <c r="A1583" s="166"/>
    </row>
    <row r="1584" spans="1:1" x14ac:dyDescent="0.25">
      <c r="A1584" s="166"/>
    </row>
    <row r="1585" spans="1:1" x14ac:dyDescent="0.25">
      <c r="A1585" s="166"/>
    </row>
    <row r="1586" spans="1:1" x14ac:dyDescent="0.25">
      <c r="A1586" s="166"/>
    </row>
    <row r="1587" spans="1:1" x14ac:dyDescent="0.25">
      <c r="A1587" s="166"/>
    </row>
    <row r="1588" spans="1:1" x14ac:dyDescent="0.25">
      <c r="A1588" s="166"/>
    </row>
    <row r="1589" spans="1:1" x14ac:dyDescent="0.25">
      <c r="A1589" s="166"/>
    </row>
    <row r="1590" spans="1:1" x14ac:dyDescent="0.25">
      <c r="A1590" s="166"/>
    </row>
    <row r="1591" spans="1:1" x14ac:dyDescent="0.25">
      <c r="A1591" s="166"/>
    </row>
    <row r="1592" spans="1:1" x14ac:dyDescent="0.25">
      <c r="A1592" s="166"/>
    </row>
    <row r="1593" spans="1:1" x14ac:dyDescent="0.25">
      <c r="A1593" s="166"/>
    </row>
    <row r="1594" spans="1:1" x14ac:dyDescent="0.25">
      <c r="A1594" s="166"/>
    </row>
    <row r="1595" spans="1:1" x14ac:dyDescent="0.25">
      <c r="A1595" s="166"/>
    </row>
    <row r="1596" spans="1:1" x14ac:dyDescent="0.25">
      <c r="A1596" s="166"/>
    </row>
    <row r="1597" spans="1:1" x14ac:dyDescent="0.25">
      <c r="A1597" s="166"/>
    </row>
    <row r="1598" spans="1:1" x14ac:dyDescent="0.25">
      <c r="A1598" s="166"/>
    </row>
    <row r="1599" spans="1:1" x14ac:dyDescent="0.25">
      <c r="A1599" s="166"/>
    </row>
    <row r="1600" spans="1:1" x14ac:dyDescent="0.25">
      <c r="A1600" s="166"/>
    </row>
    <row r="1601" spans="1:1" x14ac:dyDescent="0.25">
      <c r="A1601" s="166"/>
    </row>
    <row r="1602" spans="1:1" x14ac:dyDescent="0.25">
      <c r="A1602" s="166"/>
    </row>
    <row r="1603" spans="1:1" x14ac:dyDescent="0.25">
      <c r="A1603" s="166"/>
    </row>
    <row r="1604" spans="1:1" x14ac:dyDescent="0.25">
      <c r="A1604" s="166"/>
    </row>
    <row r="1605" spans="1:1" x14ac:dyDescent="0.25">
      <c r="A1605" s="166"/>
    </row>
    <row r="1606" spans="1:1" x14ac:dyDescent="0.25">
      <c r="A1606" s="166"/>
    </row>
    <row r="1607" spans="1:1" x14ac:dyDescent="0.25">
      <c r="A1607" s="166"/>
    </row>
    <row r="1608" spans="1:1" x14ac:dyDescent="0.25">
      <c r="A1608" s="166"/>
    </row>
    <row r="1609" spans="1:1" x14ac:dyDescent="0.25">
      <c r="A1609" s="166"/>
    </row>
    <row r="1610" spans="1:1" x14ac:dyDescent="0.25">
      <c r="A1610" s="166"/>
    </row>
    <row r="1611" spans="1:1" x14ac:dyDescent="0.25">
      <c r="A1611" s="166"/>
    </row>
    <row r="1612" spans="1:1" x14ac:dyDescent="0.25">
      <c r="A1612" s="166"/>
    </row>
    <row r="1613" spans="1:1" x14ac:dyDescent="0.25">
      <c r="A1613" s="166"/>
    </row>
    <row r="1614" spans="1:1" x14ac:dyDescent="0.25">
      <c r="A1614" s="166"/>
    </row>
    <row r="1615" spans="1:1" x14ac:dyDescent="0.25">
      <c r="A1615" s="166"/>
    </row>
    <row r="1616" spans="1:1" x14ac:dyDescent="0.25">
      <c r="A1616" s="166"/>
    </row>
    <row r="1617" spans="1:1" x14ac:dyDescent="0.25">
      <c r="A1617" s="166"/>
    </row>
    <row r="1618" spans="1:1" x14ac:dyDescent="0.25">
      <c r="A1618" s="166"/>
    </row>
    <row r="1619" spans="1:1" x14ac:dyDescent="0.25">
      <c r="A1619" s="166"/>
    </row>
    <row r="1620" spans="1:1" x14ac:dyDescent="0.25">
      <c r="A1620" s="166"/>
    </row>
    <row r="1621" spans="1:1" x14ac:dyDescent="0.25">
      <c r="A1621" s="166"/>
    </row>
    <row r="1622" spans="1:1" x14ac:dyDescent="0.25">
      <c r="A1622" s="166"/>
    </row>
    <row r="1623" spans="1:1" x14ac:dyDescent="0.25">
      <c r="A1623" s="166"/>
    </row>
    <row r="1624" spans="1:1" x14ac:dyDescent="0.25">
      <c r="A1624" s="166"/>
    </row>
    <row r="1625" spans="1:1" x14ac:dyDescent="0.25">
      <c r="A1625" s="166"/>
    </row>
    <row r="1626" spans="1:1" x14ac:dyDescent="0.25">
      <c r="A1626" s="166"/>
    </row>
    <row r="1627" spans="1:1" x14ac:dyDescent="0.25">
      <c r="A1627" s="166"/>
    </row>
    <row r="1628" spans="1:1" x14ac:dyDescent="0.25">
      <c r="A1628" s="166"/>
    </row>
    <row r="1629" spans="1:1" x14ac:dyDescent="0.25">
      <c r="A1629" s="166"/>
    </row>
    <row r="1630" spans="1:1" x14ac:dyDescent="0.25">
      <c r="A1630" s="166"/>
    </row>
    <row r="1631" spans="1:1" x14ac:dyDescent="0.25">
      <c r="A1631" s="166"/>
    </row>
    <row r="1632" spans="1:1" x14ac:dyDescent="0.25">
      <c r="A1632" s="166"/>
    </row>
    <row r="1633" spans="1:1" x14ac:dyDescent="0.25">
      <c r="A1633" s="166"/>
    </row>
    <row r="1634" spans="1:1" x14ac:dyDescent="0.25">
      <c r="A1634" s="166"/>
    </row>
    <row r="1635" spans="1:1" x14ac:dyDescent="0.25">
      <c r="A1635" s="166"/>
    </row>
    <row r="1636" spans="1:1" x14ac:dyDescent="0.25">
      <c r="A1636" s="166"/>
    </row>
    <row r="1637" spans="1:1" x14ac:dyDescent="0.25">
      <c r="A1637" s="166"/>
    </row>
    <row r="1638" spans="1:1" x14ac:dyDescent="0.25">
      <c r="A1638" s="166"/>
    </row>
    <row r="1639" spans="1:1" x14ac:dyDescent="0.25">
      <c r="A1639" s="166"/>
    </row>
    <row r="1640" spans="1:1" x14ac:dyDescent="0.25">
      <c r="A1640" s="166"/>
    </row>
    <row r="1641" spans="1:1" x14ac:dyDescent="0.25">
      <c r="A1641" s="166"/>
    </row>
    <row r="1642" spans="1:1" x14ac:dyDescent="0.25">
      <c r="A1642" s="166"/>
    </row>
    <row r="1643" spans="1:1" x14ac:dyDescent="0.25">
      <c r="A1643" s="166"/>
    </row>
    <row r="1644" spans="1:1" x14ac:dyDescent="0.25">
      <c r="A1644" s="166"/>
    </row>
    <row r="1645" spans="1:1" x14ac:dyDescent="0.25">
      <c r="A1645" s="166"/>
    </row>
    <row r="1646" spans="1:1" x14ac:dyDescent="0.25">
      <c r="A1646" s="166"/>
    </row>
    <row r="1647" spans="1:1" x14ac:dyDescent="0.25">
      <c r="A1647" s="166"/>
    </row>
    <row r="1648" spans="1:1" x14ac:dyDescent="0.25">
      <c r="A1648" s="166"/>
    </row>
    <row r="1649" spans="1:1" x14ac:dyDescent="0.25">
      <c r="A1649" s="166"/>
    </row>
    <row r="1650" spans="1:1" x14ac:dyDescent="0.25">
      <c r="A1650" s="166"/>
    </row>
    <row r="1651" spans="1:1" x14ac:dyDescent="0.25">
      <c r="A1651" s="166"/>
    </row>
    <row r="1652" spans="1:1" x14ac:dyDescent="0.25">
      <c r="A1652" s="166"/>
    </row>
    <row r="1653" spans="1:1" x14ac:dyDescent="0.25">
      <c r="A1653" s="166"/>
    </row>
    <row r="1654" spans="1:1" x14ac:dyDescent="0.25">
      <c r="A1654" s="166"/>
    </row>
    <row r="1655" spans="1:1" x14ac:dyDescent="0.25">
      <c r="A1655" s="166"/>
    </row>
    <row r="1656" spans="1:1" x14ac:dyDescent="0.25">
      <c r="A1656" s="166"/>
    </row>
    <row r="1657" spans="1:1" x14ac:dyDescent="0.25">
      <c r="A1657" s="166"/>
    </row>
    <row r="1658" spans="1:1" x14ac:dyDescent="0.25">
      <c r="A1658" s="166"/>
    </row>
    <row r="1659" spans="1:1" x14ac:dyDescent="0.25">
      <c r="A1659" s="166"/>
    </row>
    <row r="1660" spans="1:1" x14ac:dyDescent="0.25">
      <c r="A1660" s="166"/>
    </row>
    <row r="1661" spans="1:1" x14ac:dyDescent="0.25">
      <c r="A1661" s="166"/>
    </row>
    <row r="1662" spans="1:1" x14ac:dyDescent="0.25">
      <c r="A1662" s="166"/>
    </row>
    <row r="1663" spans="1:1" x14ac:dyDescent="0.25">
      <c r="A1663" s="166"/>
    </row>
    <row r="1664" spans="1:1" x14ac:dyDescent="0.25">
      <c r="A1664" s="166"/>
    </row>
    <row r="1665" spans="1:1" x14ac:dyDescent="0.25">
      <c r="A1665" s="166"/>
    </row>
    <row r="1666" spans="1:1" x14ac:dyDescent="0.25">
      <c r="A1666" s="166"/>
    </row>
    <row r="1667" spans="1:1" x14ac:dyDescent="0.25">
      <c r="A1667" s="166"/>
    </row>
    <row r="1668" spans="1:1" x14ac:dyDescent="0.25">
      <c r="A1668" s="166"/>
    </row>
    <row r="1669" spans="1:1" x14ac:dyDescent="0.25">
      <c r="A1669" s="166"/>
    </row>
    <row r="1670" spans="1:1" x14ac:dyDescent="0.25">
      <c r="A1670" s="166"/>
    </row>
    <row r="1671" spans="1:1" x14ac:dyDescent="0.25">
      <c r="A1671" s="166"/>
    </row>
    <row r="1672" spans="1:1" x14ac:dyDescent="0.25">
      <c r="A1672" s="166"/>
    </row>
    <row r="1673" spans="1:1" x14ac:dyDescent="0.25">
      <c r="A1673" s="166"/>
    </row>
    <row r="1674" spans="1:1" x14ac:dyDescent="0.25">
      <c r="A1674" s="166"/>
    </row>
    <row r="1675" spans="1:1" x14ac:dyDescent="0.25">
      <c r="A1675" s="166"/>
    </row>
    <row r="1676" spans="1:1" x14ac:dyDescent="0.25">
      <c r="A1676" s="166"/>
    </row>
    <row r="1677" spans="1:1" x14ac:dyDescent="0.25">
      <c r="A1677" s="166"/>
    </row>
    <row r="1678" spans="1:1" x14ac:dyDescent="0.25">
      <c r="A1678" s="166"/>
    </row>
    <row r="1679" spans="1:1" x14ac:dyDescent="0.25">
      <c r="A1679" s="166"/>
    </row>
    <row r="1680" spans="1:1" x14ac:dyDescent="0.25">
      <c r="A1680" s="166"/>
    </row>
    <row r="1681" spans="1:1" x14ac:dyDescent="0.25">
      <c r="A1681" s="166"/>
    </row>
    <row r="1682" spans="1:1" x14ac:dyDescent="0.25">
      <c r="A1682" s="166"/>
    </row>
    <row r="1683" spans="1:1" x14ac:dyDescent="0.25">
      <c r="A1683" s="166"/>
    </row>
    <row r="1684" spans="1:1" x14ac:dyDescent="0.25">
      <c r="A1684" s="166"/>
    </row>
    <row r="1685" spans="1:1" x14ac:dyDescent="0.25">
      <c r="A1685" s="166"/>
    </row>
    <row r="1686" spans="1:1" x14ac:dyDescent="0.25">
      <c r="A1686" s="166"/>
    </row>
    <row r="1687" spans="1:1" x14ac:dyDescent="0.25">
      <c r="A1687" s="166"/>
    </row>
    <row r="1688" spans="1:1" x14ac:dyDescent="0.25">
      <c r="A1688" s="166"/>
    </row>
    <row r="1689" spans="1:1" x14ac:dyDescent="0.25">
      <c r="A1689" s="166"/>
    </row>
    <row r="1690" spans="1:1" x14ac:dyDescent="0.25">
      <c r="A1690" s="166"/>
    </row>
    <row r="1691" spans="1:1" x14ac:dyDescent="0.25">
      <c r="A1691" s="166"/>
    </row>
    <row r="1692" spans="1:1" x14ac:dyDescent="0.25">
      <c r="A1692" s="166"/>
    </row>
    <row r="1693" spans="1:1" x14ac:dyDescent="0.25">
      <c r="A1693" s="166"/>
    </row>
    <row r="1694" spans="1:1" x14ac:dyDescent="0.25">
      <c r="A1694" s="166"/>
    </row>
    <row r="1695" spans="1:1" x14ac:dyDescent="0.25">
      <c r="A1695" s="166"/>
    </row>
    <row r="1696" spans="1:1" x14ac:dyDescent="0.25">
      <c r="A1696" s="166"/>
    </row>
    <row r="1697" spans="1:1" x14ac:dyDescent="0.25">
      <c r="A1697" s="166"/>
    </row>
    <row r="1698" spans="1:1" x14ac:dyDescent="0.25">
      <c r="A1698" s="166"/>
    </row>
    <row r="1699" spans="1:1" x14ac:dyDescent="0.25">
      <c r="A1699" s="166"/>
    </row>
    <row r="1700" spans="1:1" x14ac:dyDescent="0.25">
      <c r="A1700" s="166"/>
    </row>
    <row r="1701" spans="1:1" x14ac:dyDescent="0.25">
      <c r="A1701" s="166"/>
    </row>
    <row r="1702" spans="1:1" x14ac:dyDescent="0.25">
      <c r="A1702" s="166"/>
    </row>
    <row r="1703" spans="1:1" x14ac:dyDescent="0.25">
      <c r="A1703" s="166"/>
    </row>
    <row r="1704" spans="1:1" x14ac:dyDescent="0.25">
      <c r="A1704" s="166"/>
    </row>
    <row r="1705" spans="1:1" x14ac:dyDescent="0.25">
      <c r="A1705" s="166"/>
    </row>
    <row r="1706" spans="1:1" x14ac:dyDescent="0.25">
      <c r="A1706" s="166"/>
    </row>
    <row r="1707" spans="1:1" x14ac:dyDescent="0.25">
      <c r="A1707" s="166"/>
    </row>
    <row r="1708" spans="1:1" x14ac:dyDescent="0.25">
      <c r="A1708" s="166"/>
    </row>
    <row r="1709" spans="1:1" x14ac:dyDescent="0.25">
      <c r="A1709" s="166"/>
    </row>
    <row r="1710" spans="1:1" x14ac:dyDescent="0.25">
      <c r="A1710" s="166"/>
    </row>
    <row r="1711" spans="1:1" x14ac:dyDescent="0.25">
      <c r="A1711" s="166"/>
    </row>
    <row r="1712" spans="1:1" x14ac:dyDescent="0.25">
      <c r="A1712" s="166"/>
    </row>
    <row r="1713" spans="1:1" x14ac:dyDescent="0.25">
      <c r="A1713" s="166"/>
    </row>
    <row r="1714" spans="1:1" x14ac:dyDescent="0.25">
      <c r="A1714" s="166"/>
    </row>
    <row r="1715" spans="1:1" x14ac:dyDescent="0.25">
      <c r="A1715" s="166"/>
    </row>
    <row r="1716" spans="1:1" x14ac:dyDescent="0.25">
      <c r="A1716" s="166"/>
    </row>
    <row r="1717" spans="1:1" x14ac:dyDescent="0.25">
      <c r="A1717" s="166"/>
    </row>
    <row r="1718" spans="1:1" x14ac:dyDescent="0.25">
      <c r="A1718" s="166"/>
    </row>
    <row r="1719" spans="1:1" x14ac:dyDescent="0.25">
      <c r="A1719" s="166"/>
    </row>
    <row r="1720" spans="1:1" x14ac:dyDescent="0.25">
      <c r="A1720" s="166"/>
    </row>
    <row r="1721" spans="1:1" x14ac:dyDescent="0.25">
      <c r="A1721" s="166"/>
    </row>
    <row r="1722" spans="1:1" x14ac:dyDescent="0.25">
      <c r="A1722" s="166"/>
    </row>
    <row r="1723" spans="1:1" x14ac:dyDescent="0.25">
      <c r="A1723" s="166"/>
    </row>
    <row r="1724" spans="1:1" x14ac:dyDescent="0.25">
      <c r="A1724" s="166"/>
    </row>
    <row r="1725" spans="1:1" x14ac:dyDescent="0.25">
      <c r="A1725" s="166"/>
    </row>
    <row r="1726" spans="1:1" x14ac:dyDescent="0.25">
      <c r="A1726" s="166"/>
    </row>
    <row r="1727" spans="1:1" x14ac:dyDescent="0.25">
      <c r="A1727" s="166"/>
    </row>
    <row r="1728" spans="1:1" x14ac:dyDescent="0.25">
      <c r="A1728" s="166"/>
    </row>
    <row r="1729" spans="1:1" x14ac:dyDescent="0.25">
      <c r="A1729" s="166"/>
    </row>
    <row r="1730" spans="1:1" x14ac:dyDescent="0.25">
      <c r="A1730" s="166"/>
    </row>
    <row r="1731" spans="1:1" x14ac:dyDescent="0.25">
      <c r="A1731" s="166"/>
    </row>
    <row r="1732" spans="1:1" x14ac:dyDescent="0.25">
      <c r="A1732" s="166"/>
    </row>
    <row r="1733" spans="1:1" x14ac:dyDescent="0.25">
      <c r="A1733" s="166"/>
    </row>
    <row r="1734" spans="1:1" x14ac:dyDescent="0.25">
      <c r="A1734" s="166"/>
    </row>
    <row r="1735" spans="1:1" x14ac:dyDescent="0.25">
      <c r="A1735" s="166"/>
    </row>
    <row r="1736" spans="1:1" x14ac:dyDescent="0.25">
      <c r="A1736" s="166"/>
    </row>
    <row r="1737" spans="1:1" x14ac:dyDescent="0.25">
      <c r="A1737" s="166"/>
    </row>
    <row r="1738" spans="1:1" x14ac:dyDescent="0.25">
      <c r="A1738" s="166"/>
    </row>
    <row r="1739" spans="1:1" x14ac:dyDescent="0.25">
      <c r="A1739" s="166"/>
    </row>
    <row r="1740" spans="1:1" x14ac:dyDescent="0.25">
      <c r="A1740" s="166"/>
    </row>
    <row r="1741" spans="1:1" x14ac:dyDescent="0.25">
      <c r="A1741" s="166"/>
    </row>
    <row r="1742" spans="1:1" x14ac:dyDescent="0.25">
      <c r="A1742" s="166"/>
    </row>
    <row r="1743" spans="1:1" x14ac:dyDescent="0.25">
      <c r="A1743" s="166"/>
    </row>
    <row r="1744" spans="1:1" x14ac:dyDescent="0.25">
      <c r="A1744" s="166"/>
    </row>
    <row r="1745" spans="1:1" x14ac:dyDescent="0.25">
      <c r="A1745" s="166"/>
    </row>
    <row r="1746" spans="1:1" x14ac:dyDescent="0.25">
      <c r="A1746" s="166"/>
    </row>
    <row r="1747" spans="1:1" x14ac:dyDescent="0.25">
      <c r="A1747" s="166"/>
    </row>
    <row r="1748" spans="1:1" x14ac:dyDescent="0.25">
      <c r="A1748" s="166"/>
    </row>
    <row r="1749" spans="1:1" x14ac:dyDescent="0.25">
      <c r="A1749" s="166"/>
    </row>
    <row r="1750" spans="1:1" x14ac:dyDescent="0.25">
      <c r="A1750" s="166"/>
    </row>
    <row r="1751" spans="1:1" x14ac:dyDescent="0.25">
      <c r="A1751" s="166"/>
    </row>
    <row r="1752" spans="1:1" x14ac:dyDescent="0.25">
      <c r="A1752" s="166"/>
    </row>
    <row r="1753" spans="1:1" x14ac:dyDescent="0.25">
      <c r="A1753" s="166"/>
    </row>
    <row r="1754" spans="1:1" x14ac:dyDescent="0.25">
      <c r="A1754" s="166"/>
    </row>
    <row r="1755" spans="1:1" x14ac:dyDescent="0.25">
      <c r="A1755" s="166"/>
    </row>
    <row r="1756" spans="1:1" x14ac:dyDescent="0.25">
      <c r="A1756" s="166"/>
    </row>
    <row r="1757" spans="1:1" x14ac:dyDescent="0.25">
      <c r="A1757" s="166"/>
    </row>
    <row r="1758" spans="1:1" x14ac:dyDescent="0.25">
      <c r="A1758" s="166"/>
    </row>
    <row r="1759" spans="1:1" x14ac:dyDescent="0.25">
      <c r="A1759" s="166"/>
    </row>
    <row r="1760" spans="1:1" x14ac:dyDescent="0.25">
      <c r="A1760" s="166"/>
    </row>
    <row r="1761" spans="1:1" x14ac:dyDescent="0.25">
      <c r="A1761" s="166"/>
    </row>
    <row r="1762" spans="1:1" x14ac:dyDescent="0.25">
      <c r="A1762" s="166"/>
    </row>
    <row r="1763" spans="1:1" x14ac:dyDescent="0.25">
      <c r="A1763" s="166"/>
    </row>
    <row r="1764" spans="1:1" x14ac:dyDescent="0.25">
      <c r="A1764" s="166"/>
    </row>
    <row r="1765" spans="1:1" x14ac:dyDescent="0.25">
      <c r="A1765" s="166"/>
    </row>
    <row r="1766" spans="1:1" x14ac:dyDescent="0.25">
      <c r="A1766" s="166"/>
    </row>
    <row r="1767" spans="1:1" x14ac:dyDescent="0.25">
      <c r="A1767" s="166"/>
    </row>
    <row r="1768" spans="1:1" x14ac:dyDescent="0.25">
      <c r="A1768" s="166"/>
    </row>
    <row r="1769" spans="1:1" x14ac:dyDescent="0.25">
      <c r="A1769" s="166"/>
    </row>
    <row r="1770" spans="1:1" x14ac:dyDescent="0.25">
      <c r="A1770" s="166"/>
    </row>
    <row r="1771" spans="1:1" x14ac:dyDescent="0.25">
      <c r="A1771" s="166"/>
    </row>
    <row r="1772" spans="1:1" x14ac:dyDescent="0.25">
      <c r="A1772" s="166"/>
    </row>
    <row r="1773" spans="1:1" x14ac:dyDescent="0.25">
      <c r="A1773" s="166"/>
    </row>
    <row r="1774" spans="1:1" x14ac:dyDescent="0.25">
      <c r="A1774" s="166"/>
    </row>
    <row r="1775" spans="1:1" x14ac:dyDescent="0.25">
      <c r="A1775" s="166"/>
    </row>
    <row r="1776" spans="1:1" x14ac:dyDescent="0.25">
      <c r="A1776" s="166"/>
    </row>
    <row r="1777" spans="1:1" x14ac:dyDescent="0.25">
      <c r="A1777" s="166"/>
    </row>
    <row r="1778" spans="1:1" x14ac:dyDescent="0.25">
      <c r="A1778" s="166"/>
    </row>
    <row r="1779" spans="1:1" x14ac:dyDescent="0.25">
      <c r="A1779" s="166"/>
    </row>
    <row r="1780" spans="1:1" x14ac:dyDescent="0.25">
      <c r="A1780" s="166"/>
    </row>
    <row r="1781" spans="1:1" x14ac:dyDescent="0.25">
      <c r="A1781" s="166"/>
    </row>
    <row r="1782" spans="1:1" x14ac:dyDescent="0.25">
      <c r="A1782" s="166"/>
    </row>
    <row r="1783" spans="1:1" x14ac:dyDescent="0.25">
      <c r="A1783" s="166"/>
    </row>
    <row r="1784" spans="1:1" x14ac:dyDescent="0.25">
      <c r="A1784" s="166"/>
    </row>
    <row r="1785" spans="1:1" x14ac:dyDescent="0.25">
      <c r="A1785" s="166"/>
    </row>
    <row r="1786" spans="1:1" x14ac:dyDescent="0.25">
      <c r="A1786" s="166"/>
    </row>
    <row r="1787" spans="1:1" x14ac:dyDescent="0.25">
      <c r="A1787" s="166"/>
    </row>
    <row r="1788" spans="1:1" x14ac:dyDescent="0.25">
      <c r="A1788" s="166"/>
    </row>
    <row r="1789" spans="1:1" x14ac:dyDescent="0.25">
      <c r="A1789" s="166"/>
    </row>
    <row r="1790" spans="1:1" x14ac:dyDescent="0.25">
      <c r="A1790" s="166"/>
    </row>
    <row r="1791" spans="1:1" x14ac:dyDescent="0.25">
      <c r="A1791" s="166"/>
    </row>
    <row r="1792" spans="1:1" x14ac:dyDescent="0.25">
      <c r="A1792" s="166"/>
    </row>
    <row r="1793" spans="1:1" x14ac:dyDescent="0.25">
      <c r="A1793" s="166"/>
    </row>
    <row r="1794" spans="1:1" x14ac:dyDescent="0.25">
      <c r="A1794" s="166"/>
    </row>
    <row r="1795" spans="1:1" x14ac:dyDescent="0.25">
      <c r="A1795" s="166"/>
    </row>
    <row r="1796" spans="1:1" x14ac:dyDescent="0.25">
      <c r="A1796" s="166"/>
    </row>
    <row r="1797" spans="1:1" x14ac:dyDescent="0.25">
      <c r="A1797" s="166"/>
    </row>
    <row r="1798" spans="1:1" x14ac:dyDescent="0.25">
      <c r="A1798" s="166"/>
    </row>
    <row r="1799" spans="1:1" x14ac:dyDescent="0.25">
      <c r="A1799" s="166"/>
    </row>
    <row r="1800" spans="1:1" x14ac:dyDescent="0.25">
      <c r="A1800" s="166"/>
    </row>
    <row r="1801" spans="1:1" x14ac:dyDescent="0.25">
      <c r="A1801" s="166"/>
    </row>
    <row r="1802" spans="1:1" x14ac:dyDescent="0.25">
      <c r="A1802" s="166"/>
    </row>
    <row r="1803" spans="1:1" x14ac:dyDescent="0.25">
      <c r="A1803" s="166"/>
    </row>
    <row r="1804" spans="1:1" x14ac:dyDescent="0.25">
      <c r="A1804" s="166"/>
    </row>
    <row r="1805" spans="1:1" x14ac:dyDescent="0.25">
      <c r="A1805" s="166"/>
    </row>
    <row r="1806" spans="1:1" x14ac:dyDescent="0.25">
      <c r="A1806" s="166"/>
    </row>
    <row r="1807" spans="1:1" x14ac:dyDescent="0.25">
      <c r="A1807" s="166"/>
    </row>
    <row r="1808" spans="1:1" x14ac:dyDescent="0.25">
      <c r="A1808" s="166"/>
    </row>
    <row r="1809" spans="1:1" x14ac:dyDescent="0.25">
      <c r="A1809" s="166"/>
    </row>
    <row r="1810" spans="1:1" x14ac:dyDescent="0.25">
      <c r="A1810" s="166"/>
    </row>
    <row r="1811" spans="1:1" x14ac:dyDescent="0.25">
      <c r="A1811" s="166"/>
    </row>
    <row r="1812" spans="1:1" x14ac:dyDescent="0.25">
      <c r="A1812" s="166"/>
    </row>
    <row r="1813" spans="1:1" x14ac:dyDescent="0.25">
      <c r="A1813" s="166"/>
    </row>
    <row r="1814" spans="1:1" x14ac:dyDescent="0.25">
      <c r="A1814" s="166"/>
    </row>
    <row r="1815" spans="1:1" x14ac:dyDescent="0.25">
      <c r="A1815" s="166"/>
    </row>
    <row r="1816" spans="1:1" x14ac:dyDescent="0.25">
      <c r="A1816" s="166"/>
    </row>
    <row r="1817" spans="1:1" x14ac:dyDescent="0.25">
      <c r="A1817" s="166"/>
    </row>
    <row r="1818" spans="1:1" x14ac:dyDescent="0.25">
      <c r="A1818" s="166"/>
    </row>
    <row r="1819" spans="1:1" x14ac:dyDescent="0.25">
      <c r="A1819" s="166"/>
    </row>
    <row r="1820" spans="1:1" x14ac:dyDescent="0.25">
      <c r="A1820" s="166"/>
    </row>
    <row r="1821" spans="1:1" x14ac:dyDescent="0.25">
      <c r="A1821" s="166"/>
    </row>
    <row r="1822" spans="1:1" x14ac:dyDescent="0.25">
      <c r="A1822" s="166"/>
    </row>
    <row r="1823" spans="1:1" x14ac:dyDescent="0.25">
      <c r="A1823" s="166"/>
    </row>
    <row r="1824" spans="1:1" x14ac:dyDescent="0.25">
      <c r="A1824" s="166"/>
    </row>
    <row r="1825" spans="1:1" x14ac:dyDescent="0.25">
      <c r="A1825" s="166"/>
    </row>
    <row r="1826" spans="1:1" x14ac:dyDescent="0.25">
      <c r="A1826" s="166"/>
    </row>
    <row r="1827" spans="1:1" x14ac:dyDescent="0.25">
      <c r="A1827" s="166"/>
    </row>
    <row r="1828" spans="1:1" x14ac:dyDescent="0.25">
      <c r="A1828" s="166"/>
    </row>
    <row r="1829" spans="1:1" x14ac:dyDescent="0.25">
      <c r="A1829" s="166"/>
    </row>
    <row r="1830" spans="1:1" x14ac:dyDescent="0.25">
      <c r="A1830" s="166"/>
    </row>
    <row r="1831" spans="1:1" x14ac:dyDescent="0.25">
      <c r="A1831" s="166"/>
    </row>
    <row r="1832" spans="1:1" x14ac:dyDescent="0.25">
      <c r="A1832" s="166"/>
    </row>
    <row r="1833" spans="1:1" x14ac:dyDescent="0.25">
      <c r="A1833" s="166"/>
    </row>
    <row r="1834" spans="1:1" x14ac:dyDescent="0.25">
      <c r="A1834" s="166"/>
    </row>
    <row r="1835" spans="1:1" x14ac:dyDescent="0.25">
      <c r="A1835" s="166"/>
    </row>
    <row r="1836" spans="1:1" x14ac:dyDescent="0.25">
      <c r="A1836" s="166"/>
    </row>
    <row r="1837" spans="1:1" x14ac:dyDescent="0.25">
      <c r="A1837" s="166"/>
    </row>
    <row r="1838" spans="1:1" x14ac:dyDescent="0.25">
      <c r="A1838" s="166"/>
    </row>
    <row r="1839" spans="1:1" x14ac:dyDescent="0.25">
      <c r="A1839" s="166"/>
    </row>
    <row r="1840" spans="1:1" x14ac:dyDescent="0.25">
      <c r="A1840" s="166"/>
    </row>
    <row r="1841" spans="1:1" x14ac:dyDescent="0.25">
      <c r="A1841" s="166"/>
    </row>
    <row r="1842" spans="1:1" x14ac:dyDescent="0.25">
      <c r="A1842" s="166"/>
    </row>
    <row r="1843" spans="1:1" x14ac:dyDescent="0.25">
      <c r="A1843" s="166"/>
    </row>
    <row r="1844" spans="1:1" x14ac:dyDescent="0.25">
      <c r="A1844" s="166"/>
    </row>
    <row r="1845" spans="1:1" x14ac:dyDescent="0.25">
      <c r="A1845" s="166"/>
    </row>
    <row r="1846" spans="1:1" x14ac:dyDescent="0.25">
      <c r="A1846" s="166"/>
    </row>
    <row r="1847" spans="1:1" x14ac:dyDescent="0.25">
      <c r="A1847" s="166"/>
    </row>
    <row r="1848" spans="1:1" x14ac:dyDescent="0.25">
      <c r="A1848" s="166"/>
    </row>
    <row r="1849" spans="1:1" x14ac:dyDescent="0.25">
      <c r="A1849" s="166"/>
    </row>
    <row r="1850" spans="1:1" x14ac:dyDescent="0.25">
      <c r="A1850" s="166"/>
    </row>
    <row r="1851" spans="1:1" x14ac:dyDescent="0.25">
      <c r="A1851" s="166"/>
    </row>
    <row r="1852" spans="1:1" x14ac:dyDescent="0.25">
      <c r="A1852" s="166"/>
    </row>
    <row r="1853" spans="1:1" x14ac:dyDescent="0.25">
      <c r="A1853" s="166"/>
    </row>
    <row r="1854" spans="1:1" x14ac:dyDescent="0.25">
      <c r="A1854" s="166"/>
    </row>
    <row r="1855" spans="1:1" x14ac:dyDescent="0.25">
      <c r="A1855" s="166"/>
    </row>
    <row r="1856" spans="1:1" x14ac:dyDescent="0.25">
      <c r="A1856" s="166"/>
    </row>
    <row r="1857" spans="1:1" x14ac:dyDescent="0.25">
      <c r="A1857" s="166"/>
    </row>
    <row r="1858" spans="1:1" x14ac:dyDescent="0.25">
      <c r="A1858" s="166"/>
    </row>
    <row r="1859" spans="1:1" x14ac:dyDescent="0.25">
      <c r="A1859" s="166"/>
    </row>
    <row r="1860" spans="1:1" x14ac:dyDescent="0.25">
      <c r="A1860" s="166"/>
    </row>
    <row r="1861" spans="1:1" x14ac:dyDescent="0.25">
      <c r="A1861" s="166"/>
    </row>
    <row r="1862" spans="1:1" x14ac:dyDescent="0.25">
      <c r="A1862" s="166"/>
    </row>
    <row r="1863" spans="1:1" x14ac:dyDescent="0.25">
      <c r="A1863" s="166"/>
    </row>
    <row r="1864" spans="1:1" x14ac:dyDescent="0.25">
      <c r="A1864" s="166"/>
    </row>
    <row r="1865" spans="1:1" x14ac:dyDescent="0.25">
      <c r="A1865" s="166"/>
    </row>
    <row r="1866" spans="1:1" x14ac:dyDescent="0.25">
      <c r="A1866" s="166"/>
    </row>
    <row r="1867" spans="1:1" x14ac:dyDescent="0.25">
      <c r="A1867" s="166"/>
    </row>
    <row r="1868" spans="1:1" x14ac:dyDescent="0.25">
      <c r="A1868" s="166"/>
    </row>
    <row r="1869" spans="1:1" x14ac:dyDescent="0.25">
      <c r="A1869" s="166"/>
    </row>
    <row r="1870" spans="1:1" x14ac:dyDescent="0.25">
      <c r="A1870" s="166"/>
    </row>
    <row r="1871" spans="1:1" x14ac:dyDescent="0.25">
      <c r="A1871" s="166"/>
    </row>
    <row r="1872" spans="1:1" x14ac:dyDescent="0.25">
      <c r="A1872" s="166"/>
    </row>
    <row r="1873" spans="1:1" x14ac:dyDescent="0.25">
      <c r="A1873" s="166"/>
    </row>
    <row r="1874" spans="1:1" x14ac:dyDescent="0.25">
      <c r="A1874" s="166"/>
    </row>
    <row r="1875" spans="1:1" x14ac:dyDescent="0.25">
      <c r="A1875" s="166"/>
    </row>
    <row r="1876" spans="1:1" x14ac:dyDescent="0.25">
      <c r="A1876" s="166"/>
    </row>
    <row r="1877" spans="1:1" x14ac:dyDescent="0.25">
      <c r="A1877" s="166"/>
    </row>
    <row r="1878" spans="1:1" x14ac:dyDescent="0.25">
      <c r="A1878" s="166"/>
    </row>
    <row r="1879" spans="1:1" x14ac:dyDescent="0.25">
      <c r="A1879" s="166"/>
    </row>
    <row r="1880" spans="1:1" x14ac:dyDescent="0.25">
      <c r="A1880" s="166"/>
    </row>
    <row r="1881" spans="1:1" x14ac:dyDescent="0.25">
      <c r="A1881" s="166"/>
    </row>
    <row r="1882" spans="1:1" x14ac:dyDescent="0.25">
      <c r="A1882" s="166"/>
    </row>
    <row r="1883" spans="1:1" x14ac:dyDescent="0.25">
      <c r="A1883" s="166"/>
    </row>
    <row r="1884" spans="1:1" x14ac:dyDescent="0.25">
      <c r="A1884" s="166"/>
    </row>
    <row r="1885" spans="1:1" x14ac:dyDescent="0.25">
      <c r="A1885" s="166"/>
    </row>
    <row r="1886" spans="1:1" x14ac:dyDescent="0.25">
      <c r="A1886" s="166"/>
    </row>
    <row r="1887" spans="1:1" x14ac:dyDescent="0.25">
      <c r="A1887" s="166"/>
    </row>
    <row r="1888" spans="1:1" x14ac:dyDescent="0.25">
      <c r="A1888" s="166"/>
    </row>
    <row r="1889" spans="1:1" x14ac:dyDescent="0.25">
      <c r="A1889" s="166"/>
    </row>
    <row r="1890" spans="1:1" x14ac:dyDescent="0.25">
      <c r="A1890" s="166"/>
    </row>
    <row r="1891" spans="1:1" x14ac:dyDescent="0.25">
      <c r="A1891" s="166"/>
    </row>
    <row r="1892" spans="1:1" x14ac:dyDescent="0.25">
      <c r="A1892" s="166"/>
    </row>
    <row r="1893" spans="1:1" x14ac:dyDescent="0.25">
      <c r="A1893" s="166"/>
    </row>
    <row r="1894" spans="1:1" x14ac:dyDescent="0.25">
      <c r="A1894" s="166"/>
    </row>
    <row r="1895" spans="1:1" x14ac:dyDescent="0.25">
      <c r="A1895" s="166"/>
    </row>
    <row r="1896" spans="1:1" x14ac:dyDescent="0.25">
      <c r="A1896" s="166"/>
    </row>
    <row r="1897" spans="1:1" x14ac:dyDescent="0.25">
      <c r="A1897" s="166"/>
    </row>
    <row r="1898" spans="1:1" x14ac:dyDescent="0.25">
      <c r="A1898" s="166"/>
    </row>
    <row r="1899" spans="1:1" x14ac:dyDescent="0.25">
      <c r="A1899" s="166"/>
    </row>
    <row r="1900" spans="1:1" x14ac:dyDescent="0.25">
      <c r="A1900" s="166"/>
    </row>
    <row r="1901" spans="1:1" x14ac:dyDescent="0.25">
      <c r="A1901" s="166"/>
    </row>
    <row r="1902" spans="1:1" x14ac:dyDescent="0.25">
      <c r="A1902" s="166"/>
    </row>
    <row r="1903" spans="1:1" x14ac:dyDescent="0.25">
      <c r="A1903" s="166"/>
    </row>
    <row r="1904" spans="1:1" x14ac:dyDescent="0.25">
      <c r="A1904" s="166"/>
    </row>
    <row r="1905" spans="1:1" x14ac:dyDescent="0.25">
      <c r="A1905" s="166"/>
    </row>
    <row r="1906" spans="1:1" x14ac:dyDescent="0.25">
      <c r="A1906" s="166"/>
    </row>
    <row r="1907" spans="1:1" x14ac:dyDescent="0.25">
      <c r="A1907" s="166"/>
    </row>
    <row r="1908" spans="1:1" x14ac:dyDescent="0.25">
      <c r="A1908" s="166"/>
    </row>
    <row r="1909" spans="1:1" x14ac:dyDescent="0.25">
      <c r="A1909" s="166"/>
    </row>
    <row r="1910" spans="1:1" x14ac:dyDescent="0.25">
      <c r="A1910" s="166"/>
    </row>
    <row r="1911" spans="1:1" x14ac:dyDescent="0.25">
      <c r="A1911" s="166"/>
    </row>
    <row r="1912" spans="1:1" x14ac:dyDescent="0.25">
      <c r="A1912" s="166"/>
    </row>
    <row r="1913" spans="1:1" x14ac:dyDescent="0.25">
      <c r="A1913" s="166"/>
    </row>
    <row r="1914" spans="1:1" x14ac:dyDescent="0.25">
      <c r="A1914" s="166"/>
    </row>
    <row r="1915" spans="1:1" x14ac:dyDescent="0.25">
      <c r="A1915" s="166"/>
    </row>
    <row r="1916" spans="1:1" x14ac:dyDescent="0.25">
      <c r="A1916" s="166"/>
    </row>
    <row r="1917" spans="1:1" x14ac:dyDescent="0.25">
      <c r="A1917" s="166"/>
    </row>
    <row r="1918" spans="1:1" x14ac:dyDescent="0.25">
      <c r="A1918" s="166"/>
    </row>
    <row r="1919" spans="1:1" x14ac:dyDescent="0.25">
      <c r="A1919" s="166"/>
    </row>
    <row r="1920" spans="1:1" x14ac:dyDescent="0.25">
      <c r="A1920" s="166"/>
    </row>
    <row r="1921" spans="1:1" x14ac:dyDescent="0.25">
      <c r="A1921" s="166"/>
    </row>
    <row r="1922" spans="1:1" x14ac:dyDescent="0.25">
      <c r="A1922" s="166"/>
    </row>
    <row r="1923" spans="1:1" x14ac:dyDescent="0.25">
      <c r="A1923" s="166"/>
    </row>
    <row r="1924" spans="1:1" x14ac:dyDescent="0.25">
      <c r="A1924" s="166"/>
    </row>
    <row r="1925" spans="1:1" x14ac:dyDescent="0.25">
      <c r="A1925" s="166"/>
    </row>
    <row r="1926" spans="1:1" x14ac:dyDescent="0.25">
      <c r="A1926" s="166"/>
    </row>
    <row r="1927" spans="1:1" x14ac:dyDescent="0.25">
      <c r="A1927" s="166"/>
    </row>
    <row r="1928" spans="1:1" x14ac:dyDescent="0.25">
      <c r="A1928" s="166"/>
    </row>
    <row r="1929" spans="1:1" x14ac:dyDescent="0.25">
      <c r="A1929" s="166"/>
    </row>
    <row r="1930" spans="1:1" x14ac:dyDescent="0.25">
      <c r="A1930" s="166"/>
    </row>
    <row r="1931" spans="1:1" x14ac:dyDescent="0.25">
      <c r="A1931" s="166"/>
    </row>
    <row r="1932" spans="1:1" x14ac:dyDescent="0.25">
      <c r="A1932" s="166"/>
    </row>
    <row r="1933" spans="1:1" x14ac:dyDescent="0.25">
      <c r="A1933" s="166"/>
    </row>
    <row r="1934" spans="1:1" x14ac:dyDescent="0.25">
      <c r="A1934" s="166"/>
    </row>
    <row r="1935" spans="1:1" x14ac:dyDescent="0.25">
      <c r="A1935" s="166"/>
    </row>
    <row r="1936" spans="1:1" x14ac:dyDescent="0.25">
      <c r="A1936" s="166"/>
    </row>
    <row r="1937" spans="1:1" x14ac:dyDescent="0.25">
      <c r="A1937" s="166"/>
    </row>
    <row r="1938" spans="1:1" x14ac:dyDescent="0.25">
      <c r="A1938" s="166"/>
    </row>
    <row r="1939" spans="1:1" x14ac:dyDescent="0.25">
      <c r="A1939" s="166"/>
    </row>
    <row r="1940" spans="1:1" x14ac:dyDescent="0.25">
      <c r="A1940" s="166"/>
    </row>
    <row r="1941" spans="1:1" x14ac:dyDescent="0.25">
      <c r="A1941" s="166"/>
    </row>
    <row r="1942" spans="1:1" x14ac:dyDescent="0.25">
      <c r="A1942" s="166"/>
    </row>
    <row r="1943" spans="1:1" x14ac:dyDescent="0.25">
      <c r="A1943" s="166"/>
    </row>
    <row r="1944" spans="1:1" x14ac:dyDescent="0.25">
      <c r="A1944" s="166"/>
    </row>
    <row r="1945" spans="1:1" x14ac:dyDescent="0.25">
      <c r="A1945" s="166"/>
    </row>
    <row r="1946" spans="1:1" x14ac:dyDescent="0.25">
      <c r="A1946" s="166"/>
    </row>
    <row r="1947" spans="1:1" x14ac:dyDescent="0.25">
      <c r="A1947" s="166"/>
    </row>
    <row r="1948" spans="1:1" x14ac:dyDescent="0.25">
      <c r="A1948" s="166"/>
    </row>
    <row r="1949" spans="1:1" x14ac:dyDescent="0.25">
      <c r="A1949" s="166"/>
    </row>
    <row r="1950" spans="1:1" x14ac:dyDescent="0.25">
      <c r="A1950" s="166"/>
    </row>
    <row r="1951" spans="1:1" x14ac:dyDescent="0.25">
      <c r="A1951" s="166"/>
    </row>
    <row r="1952" spans="1:1" x14ac:dyDescent="0.25">
      <c r="A1952" s="166"/>
    </row>
    <row r="1953" spans="1:1" x14ac:dyDescent="0.25">
      <c r="A1953" s="166"/>
    </row>
    <row r="1954" spans="1:1" x14ac:dyDescent="0.25">
      <c r="A1954" s="166"/>
    </row>
    <row r="1955" spans="1:1" x14ac:dyDescent="0.25">
      <c r="A1955" s="166"/>
    </row>
    <row r="1956" spans="1:1" x14ac:dyDescent="0.25">
      <c r="A1956" s="166"/>
    </row>
    <row r="1957" spans="1:1" x14ac:dyDescent="0.25">
      <c r="A1957" s="166"/>
    </row>
    <row r="1958" spans="1:1" x14ac:dyDescent="0.25">
      <c r="A1958" s="166"/>
    </row>
    <row r="1959" spans="1:1" x14ac:dyDescent="0.25">
      <c r="A1959" s="166"/>
    </row>
    <row r="1960" spans="1:1" x14ac:dyDescent="0.25">
      <c r="A1960" s="166"/>
    </row>
    <row r="1961" spans="1:1" x14ac:dyDescent="0.25">
      <c r="A1961" s="166"/>
    </row>
    <row r="1962" spans="1:1" x14ac:dyDescent="0.25">
      <c r="A1962" s="166"/>
    </row>
    <row r="1963" spans="1:1" x14ac:dyDescent="0.25">
      <c r="A1963" s="166"/>
    </row>
    <row r="1964" spans="1:1" x14ac:dyDescent="0.25">
      <c r="A1964" s="166"/>
    </row>
    <row r="1965" spans="1:1" x14ac:dyDescent="0.25">
      <c r="A1965" s="166"/>
    </row>
    <row r="1966" spans="1:1" x14ac:dyDescent="0.25">
      <c r="A1966" s="166"/>
    </row>
    <row r="1967" spans="1:1" x14ac:dyDescent="0.25">
      <c r="A1967" s="166"/>
    </row>
    <row r="1968" spans="1:1" x14ac:dyDescent="0.25">
      <c r="A1968" s="166"/>
    </row>
    <row r="1969" spans="1:1" x14ac:dyDescent="0.25">
      <c r="A1969" s="166"/>
    </row>
    <row r="1970" spans="1:1" x14ac:dyDescent="0.25">
      <c r="A1970" s="166"/>
    </row>
    <row r="1971" spans="1:1" x14ac:dyDescent="0.25">
      <c r="A1971" s="166"/>
    </row>
    <row r="1972" spans="1:1" x14ac:dyDescent="0.25">
      <c r="A1972" s="166"/>
    </row>
    <row r="1973" spans="1:1" x14ac:dyDescent="0.25">
      <c r="A1973" s="166"/>
    </row>
    <row r="1974" spans="1:1" x14ac:dyDescent="0.25">
      <c r="A1974" s="166"/>
    </row>
    <row r="1975" spans="1:1" x14ac:dyDescent="0.25">
      <c r="A1975" s="166"/>
    </row>
    <row r="1976" spans="1:1" x14ac:dyDescent="0.25">
      <c r="A1976" s="166"/>
    </row>
    <row r="1977" spans="1:1" x14ac:dyDescent="0.25">
      <c r="A1977" s="166"/>
    </row>
    <row r="1978" spans="1:1" x14ac:dyDescent="0.25">
      <c r="A1978" s="166"/>
    </row>
    <row r="1979" spans="1:1" x14ac:dyDescent="0.25">
      <c r="A1979" s="166"/>
    </row>
    <row r="1980" spans="1:1" x14ac:dyDescent="0.25">
      <c r="A1980" s="166"/>
    </row>
    <row r="1981" spans="1:1" x14ac:dyDescent="0.25">
      <c r="A1981" s="166"/>
    </row>
    <row r="1982" spans="1:1" x14ac:dyDescent="0.25">
      <c r="A1982" s="166"/>
    </row>
    <row r="1983" spans="1:1" x14ac:dyDescent="0.25">
      <c r="A1983" s="166"/>
    </row>
    <row r="1984" spans="1:1" x14ac:dyDescent="0.25">
      <c r="A1984" s="166"/>
    </row>
    <row r="1985" spans="1:1" x14ac:dyDescent="0.25">
      <c r="A1985" s="166"/>
    </row>
    <row r="1986" spans="1:1" x14ac:dyDescent="0.25">
      <c r="A1986" s="166"/>
    </row>
    <row r="1987" spans="1:1" x14ac:dyDescent="0.25">
      <c r="A1987" s="166"/>
    </row>
    <row r="1988" spans="1:1" x14ac:dyDescent="0.25">
      <c r="A1988" s="166"/>
    </row>
    <row r="1989" spans="1:1" x14ac:dyDescent="0.25">
      <c r="A1989" s="166"/>
    </row>
    <row r="1990" spans="1:1" x14ac:dyDescent="0.25">
      <c r="A1990" s="166"/>
    </row>
    <row r="1991" spans="1:1" x14ac:dyDescent="0.25">
      <c r="A1991" s="166"/>
    </row>
    <row r="1992" spans="1:1" x14ac:dyDescent="0.25">
      <c r="A1992" s="166"/>
    </row>
    <row r="1993" spans="1:1" x14ac:dyDescent="0.25">
      <c r="A1993" s="166"/>
    </row>
    <row r="1994" spans="1:1" x14ac:dyDescent="0.25">
      <c r="A1994" s="166"/>
    </row>
    <row r="1995" spans="1:1" x14ac:dyDescent="0.25">
      <c r="A1995" s="166"/>
    </row>
    <row r="1996" spans="1:1" x14ac:dyDescent="0.25">
      <c r="A1996" s="166"/>
    </row>
    <row r="1997" spans="1:1" x14ac:dyDescent="0.25">
      <c r="A1997" s="166"/>
    </row>
    <row r="1998" spans="1:1" x14ac:dyDescent="0.25">
      <c r="A1998" s="166"/>
    </row>
    <row r="1999" spans="1:1" x14ac:dyDescent="0.25">
      <c r="A1999" s="166"/>
    </row>
    <row r="2000" spans="1:1" x14ac:dyDescent="0.25">
      <c r="A2000" s="166"/>
    </row>
    <row r="2001" spans="1:1" x14ac:dyDescent="0.25">
      <c r="A2001" s="166"/>
    </row>
    <row r="2002" spans="1:1" x14ac:dyDescent="0.25">
      <c r="A2002" s="166"/>
    </row>
    <row r="2003" spans="1:1" x14ac:dyDescent="0.25">
      <c r="A2003" s="166"/>
    </row>
    <row r="2004" spans="1:1" x14ac:dyDescent="0.25">
      <c r="A2004" s="166"/>
    </row>
    <row r="2005" spans="1:1" x14ac:dyDescent="0.25">
      <c r="A2005" s="166"/>
    </row>
    <row r="2006" spans="1:1" x14ac:dyDescent="0.25">
      <c r="A2006" s="166"/>
    </row>
    <row r="2007" spans="1:1" x14ac:dyDescent="0.25">
      <c r="A2007" s="166"/>
    </row>
    <row r="2008" spans="1:1" x14ac:dyDescent="0.25">
      <c r="A2008" s="166"/>
    </row>
    <row r="2009" spans="1:1" x14ac:dyDescent="0.25">
      <c r="A2009" s="166"/>
    </row>
    <row r="2010" spans="1:1" x14ac:dyDescent="0.25">
      <c r="A2010" s="166"/>
    </row>
    <row r="2011" spans="1:1" x14ac:dyDescent="0.25">
      <c r="A2011" s="166"/>
    </row>
    <row r="2012" spans="1:1" x14ac:dyDescent="0.25">
      <c r="A2012" s="166"/>
    </row>
    <row r="2013" spans="1:1" x14ac:dyDescent="0.25">
      <c r="A2013" s="166"/>
    </row>
    <row r="2014" spans="1:1" x14ac:dyDescent="0.25">
      <c r="A2014" s="166"/>
    </row>
    <row r="2015" spans="1:1" x14ac:dyDescent="0.25">
      <c r="A2015" s="166"/>
    </row>
    <row r="2016" spans="1:1" x14ac:dyDescent="0.25">
      <c r="A2016" s="166"/>
    </row>
    <row r="2017" spans="1:1" x14ac:dyDescent="0.25">
      <c r="A2017" s="166"/>
    </row>
    <row r="2018" spans="1:1" x14ac:dyDescent="0.25">
      <c r="A2018" s="166"/>
    </row>
    <row r="2019" spans="1:1" x14ac:dyDescent="0.25">
      <c r="A2019" s="166"/>
    </row>
    <row r="2020" spans="1:1" x14ac:dyDescent="0.25">
      <c r="A2020" s="166"/>
    </row>
    <row r="2021" spans="1:1" x14ac:dyDescent="0.25">
      <c r="A2021" s="166"/>
    </row>
    <row r="2022" spans="1:1" x14ac:dyDescent="0.25">
      <c r="A2022" s="166"/>
    </row>
    <row r="2023" spans="1:1" x14ac:dyDescent="0.25">
      <c r="A2023" s="166"/>
    </row>
    <row r="2024" spans="1:1" x14ac:dyDescent="0.25">
      <c r="A2024" s="166"/>
    </row>
    <row r="2025" spans="1:1" x14ac:dyDescent="0.25">
      <c r="A2025" s="166"/>
    </row>
    <row r="2026" spans="1:1" x14ac:dyDescent="0.25">
      <c r="A2026" s="166"/>
    </row>
    <row r="2027" spans="1:1" x14ac:dyDescent="0.25">
      <c r="A2027" s="166"/>
    </row>
    <row r="2028" spans="1:1" x14ac:dyDescent="0.25">
      <c r="A2028" s="166"/>
    </row>
    <row r="2029" spans="1:1" x14ac:dyDescent="0.25">
      <c r="A2029" s="166"/>
    </row>
    <row r="2030" spans="1:1" x14ac:dyDescent="0.25">
      <c r="A2030" s="166"/>
    </row>
    <row r="2031" spans="1:1" x14ac:dyDescent="0.25">
      <c r="A2031" s="166"/>
    </row>
    <row r="2032" spans="1:1" x14ac:dyDescent="0.25">
      <c r="A2032" s="166"/>
    </row>
    <row r="2033" spans="1:1" x14ac:dyDescent="0.25">
      <c r="A2033" s="166"/>
    </row>
    <row r="2034" spans="1:1" x14ac:dyDescent="0.25">
      <c r="A2034" s="166"/>
    </row>
    <row r="2035" spans="1:1" x14ac:dyDescent="0.25">
      <c r="A2035" s="166"/>
    </row>
    <row r="2036" spans="1:1" x14ac:dyDescent="0.25">
      <c r="A2036" s="166"/>
    </row>
    <row r="2037" spans="1:1" x14ac:dyDescent="0.25">
      <c r="A2037" s="166"/>
    </row>
    <row r="2038" spans="1:1" x14ac:dyDescent="0.25">
      <c r="A2038" s="166"/>
    </row>
    <row r="2039" spans="1:1" x14ac:dyDescent="0.25">
      <c r="A2039" s="166"/>
    </row>
    <row r="2040" spans="1:1" x14ac:dyDescent="0.25">
      <c r="A2040" s="166"/>
    </row>
    <row r="2041" spans="1:1" x14ac:dyDescent="0.25">
      <c r="A2041" s="166"/>
    </row>
    <row r="2042" spans="1:1" x14ac:dyDescent="0.25">
      <c r="A2042" s="166"/>
    </row>
    <row r="2043" spans="1:1" x14ac:dyDescent="0.25">
      <c r="A2043" s="166"/>
    </row>
    <row r="2044" spans="1:1" x14ac:dyDescent="0.25">
      <c r="A2044" s="166"/>
    </row>
    <row r="2045" spans="1:1" x14ac:dyDescent="0.25">
      <c r="A2045" s="166"/>
    </row>
    <row r="2046" spans="1:1" x14ac:dyDescent="0.25">
      <c r="A2046" s="166"/>
    </row>
    <row r="2047" spans="1:1" x14ac:dyDescent="0.25">
      <c r="A2047" s="166"/>
    </row>
    <row r="2048" spans="1:1" x14ac:dyDescent="0.25">
      <c r="A2048" s="166"/>
    </row>
    <row r="2049" spans="1:1" x14ac:dyDescent="0.25">
      <c r="A2049" s="166"/>
    </row>
    <row r="2050" spans="1:1" x14ac:dyDescent="0.25">
      <c r="A2050" s="166"/>
    </row>
    <row r="2051" spans="1:1" x14ac:dyDescent="0.25">
      <c r="A2051" s="166"/>
    </row>
    <row r="2052" spans="1:1" x14ac:dyDescent="0.25">
      <c r="A2052" s="166"/>
    </row>
    <row r="2053" spans="1:1" x14ac:dyDescent="0.25">
      <c r="A2053" s="166"/>
    </row>
    <row r="2054" spans="1:1" x14ac:dyDescent="0.25">
      <c r="A2054" s="166"/>
    </row>
    <row r="2055" spans="1:1" x14ac:dyDescent="0.25">
      <c r="A2055" s="166"/>
    </row>
    <row r="2056" spans="1:1" x14ac:dyDescent="0.25">
      <c r="A2056" s="166"/>
    </row>
    <row r="2057" spans="1:1" x14ac:dyDescent="0.25">
      <c r="A2057" s="166"/>
    </row>
    <row r="2058" spans="1:1" x14ac:dyDescent="0.25">
      <c r="A2058" s="166"/>
    </row>
    <row r="2059" spans="1:1" x14ac:dyDescent="0.25">
      <c r="A2059" s="166"/>
    </row>
    <row r="2060" spans="1:1" x14ac:dyDescent="0.25">
      <c r="A2060" s="166"/>
    </row>
    <row r="2061" spans="1:1" x14ac:dyDescent="0.25">
      <c r="A2061" s="166"/>
    </row>
    <row r="2062" spans="1:1" x14ac:dyDescent="0.25">
      <c r="A2062" s="166"/>
    </row>
    <row r="2063" spans="1:1" x14ac:dyDescent="0.25">
      <c r="A2063" s="166"/>
    </row>
    <row r="2064" spans="1:1" x14ac:dyDescent="0.25">
      <c r="A2064" s="166"/>
    </row>
    <row r="2065" spans="1:1" x14ac:dyDescent="0.25">
      <c r="A2065" s="166"/>
    </row>
    <row r="2066" spans="1:1" x14ac:dyDescent="0.25">
      <c r="A2066" s="166"/>
    </row>
    <row r="2067" spans="1:1" x14ac:dyDescent="0.25">
      <c r="A2067" s="166"/>
    </row>
    <row r="2068" spans="1:1" x14ac:dyDescent="0.25">
      <c r="A2068" s="166"/>
    </row>
    <row r="2069" spans="1:1" x14ac:dyDescent="0.25">
      <c r="A2069" s="166"/>
    </row>
    <row r="2070" spans="1:1" x14ac:dyDescent="0.25">
      <c r="A2070" s="166"/>
    </row>
    <row r="2071" spans="1:1" x14ac:dyDescent="0.25">
      <c r="A2071" s="166"/>
    </row>
    <row r="2072" spans="1:1" x14ac:dyDescent="0.25">
      <c r="A2072" s="166"/>
    </row>
    <row r="2073" spans="1:1" x14ac:dyDescent="0.25">
      <c r="A2073" s="166"/>
    </row>
    <row r="2074" spans="1:1" x14ac:dyDescent="0.25">
      <c r="A2074" s="166"/>
    </row>
    <row r="2075" spans="1:1" x14ac:dyDescent="0.25">
      <c r="A2075" s="166"/>
    </row>
    <row r="2076" spans="1:1" x14ac:dyDescent="0.25">
      <c r="A2076" s="166"/>
    </row>
    <row r="2077" spans="1:1" x14ac:dyDescent="0.25">
      <c r="A2077" s="166"/>
    </row>
    <row r="2078" spans="1:1" x14ac:dyDescent="0.25">
      <c r="A2078" s="166"/>
    </row>
    <row r="2079" spans="1:1" x14ac:dyDescent="0.25">
      <c r="A2079" s="166"/>
    </row>
    <row r="2080" spans="1:1" x14ac:dyDescent="0.25">
      <c r="A2080" s="166"/>
    </row>
    <row r="2081" spans="1:1" x14ac:dyDescent="0.25">
      <c r="A2081" s="166"/>
    </row>
    <row r="2082" spans="1:1" x14ac:dyDescent="0.25">
      <c r="A2082" s="166"/>
    </row>
    <row r="2083" spans="1:1" x14ac:dyDescent="0.25">
      <c r="A2083" s="166"/>
    </row>
    <row r="2084" spans="1:1" x14ac:dyDescent="0.25">
      <c r="A2084" s="166"/>
    </row>
    <row r="2085" spans="1:1" x14ac:dyDescent="0.25">
      <c r="A2085" s="166"/>
    </row>
    <row r="2086" spans="1:1" x14ac:dyDescent="0.25">
      <c r="A2086" s="166"/>
    </row>
    <row r="2087" spans="1:1" x14ac:dyDescent="0.25">
      <c r="A2087" s="166"/>
    </row>
    <row r="2088" spans="1:1" x14ac:dyDescent="0.25">
      <c r="A2088" s="166"/>
    </row>
    <row r="2089" spans="1:1" x14ac:dyDescent="0.25">
      <c r="A2089" s="166"/>
    </row>
    <row r="2090" spans="1:1" x14ac:dyDescent="0.25">
      <c r="A2090" s="166"/>
    </row>
    <row r="2091" spans="1:1" x14ac:dyDescent="0.25">
      <c r="A2091" s="166"/>
    </row>
    <row r="2092" spans="1:1" x14ac:dyDescent="0.25">
      <c r="A2092" s="166"/>
    </row>
    <row r="2093" spans="1:1" x14ac:dyDescent="0.25">
      <c r="A2093" s="166"/>
    </row>
    <row r="2094" spans="1:1" x14ac:dyDescent="0.25">
      <c r="A2094" s="166"/>
    </row>
    <row r="2095" spans="1:1" x14ac:dyDescent="0.25">
      <c r="A2095" s="166"/>
    </row>
    <row r="2096" spans="1:1" x14ac:dyDescent="0.25">
      <c r="A2096" s="166"/>
    </row>
    <row r="2097" spans="1:1" x14ac:dyDescent="0.25">
      <c r="A2097" s="166"/>
    </row>
    <row r="2098" spans="1:1" x14ac:dyDescent="0.25">
      <c r="A2098" s="166"/>
    </row>
    <row r="2099" spans="1:1" x14ac:dyDescent="0.25">
      <c r="A2099" s="166"/>
    </row>
    <row r="2100" spans="1:1" x14ac:dyDescent="0.25">
      <c r="A2100" s="166"/>
    </row>
    <row r="2101" spans="1:1" x14ac:dyDescent="0.25">
      <c r="A2101" s="166"/>
    </row>
    <row r="2102" spans="1:1" x14ac:dyDescent="0.25">
      <c r="A2102" s="166"/>
    </row>
    <row r="2103" spans="1:1" x14ac:dyDescent="0.25">
      <c r="A2103" s="166"/>
    </row>
    <row r="2104" spans="1:1" x14ac:dyDescent="0.25">
      <c r="A2104" s="166"/>
    </row>
    <row r="2105" spans="1:1" x14ac:dyDescent="0.25">
      <c r="A2105" s="166"/>
    </row>
    <row r="2106" spans="1:1" x14ac:dyDescent="0.25">
      <c r="A2106" s="166"/>
    </row>
    <row r="2107" spans="1:1" x14ac:dyDescent="0.25">
      <c r="A2107" s="166"/>
    </row>
    <row r="2108" spans="1:1" x14ac:dyDescent="0.25">
      <c r="A2108" s="166"/>
    </row>
    <row r="2109" spans="1:1" x14ac:dyDescent="0.25">
      <c r="A2109" s="166"/>
    </row>
    <row r="2110" spans="1:1" x14ac:dyDescent="0.25">
      <c r="A2110" s="166"/>
    </row>
    <row r="2111" spans="1:1" x14ac:dyDescent="0.25">
      <c r="A2111" s="166"/>
    </row>
    <row r="2112" spans="1:1" x14ac:dyDescent="0.25">
      <c r="A2112" s="166"/>
    </row>
    <row r="2113" spans="1:1" x14ac:dyDescent="0.25">
      <c r="A2113" s="166"/>
    </row>
    <row r="2114" spans="1:1" x14ac:dyDescent="0.25">
      <c r="A2114" s="166"/>
    </row>
    <row r="2115" spans="1:1" x14ac:dyDescent="0.25">
      <c r="A2115" s="166"/>
    </row>
    <row r="2116" spans="1:1" x14ac:dyDescent="0.25">
      <c r="A2116" s="166"/>
    </row>
    <row r="2117" spans="1:1" x14ac:dyDescent="0.25">
      <c r="A2117" s="166"/>
    </row>
    <row r="2118" spans="1:1" x14ac:dyDescent="0.25">
      <c r="A2118" s="166"/>
    </row>
    <row r="2119" spans="1:1" x14ac:dyDescent="0.25">
      <c r="A2119" s="166"/>
    </row>
    <row r="2120" spans="1:1" x14ac:dyDescent="0.25">
      <c r="A2120" s="166"/>
    </row>
    <row r="2121" spans="1:1" x14ac:dyDescent="0.25">
      <c r="A2121" s="166"/>
    </row>
    <row r="2122" spans="1:1" x14ac:dyDescent="0.25">
      <c r="A2122" s="166"/>
    </row>
    <row r="2123" spans="1:1" x14ac:dyDescent="0.25">
      <c r="A2123" s="166"/>
    </row>
    <row r="2124" spans="1:1" x14ac:dyDescent="0.25">
      <c r="A2124" s="166"/>
    </row>
    <row r="2125" spans="1:1" x14ac:dyDescent="0.25">
      <c r="A2125" s="166"/>
    </row>
    <row r="2126" spans="1:1" x14ac:dyDescent="0.25">
      <c r="A2126" s="166"/>
    </row>
    <row r="2127" spans="1:1" x14ac:dyDescent="0.25">
      <c r="A2127" s="166"/>
    </row>
    <row r="2128" spans="1:1" x14ac:dyDescent="0.25">
      <c r="A2128" s="166"/>
    </row>
    <row r="2129" spans="1:1" x14ac:dyDescent="0.25">
      <c r="A2129" s="166"/>
    </row>
    <row r="2130" spans="1:1" x14ac:dyDescent="0.25">
      <c r="A2130" s="166"/>
    </row>
    <row r="2131" spans="1:1" x14ac:dyDescent="0.25">
      <c r="A2131" s="166"/>
    </row>
    <row r="2132" spans="1:1" x14ac:dyDescent="0.25">
      <c r="A2132" s="166"/>
    </row>
    <row r="2133" spans="1:1" x14ac:dyDescent="0.25">
      <c r="A2133" s="166"/>
    </row>
    <row r="2134" spans="1:1" x14ac:dyDescent="0.25">
      <c r="A2134" s="166"/>
    </row>
    <row r="2135" spans="1:1" x14ac:dyDescent="0.25">
      <c r="A2135" s="166"/>
    </row>
    <row r="2136" spans="1:1" x14ac:dyDescent="0.25">
      <c r="A2136" s="166"/>
    </row>
    <row r="2137" spans="1:1" x14ac:dyDescent="0.25">
      <c r="A2137" s="166"/>
    </row>
    <row r="2138" spans="1:1" x14ac:dyDescent="0.25">
      <c r="A2138" s="166"/>
    </row>
    <row r="2139" spans="1:1" x14ac:dyDescent="0.25">
      <c r="A2139" s="166"/>
    </row>
    <row r="2140" spans="1:1" x14ac:dyDescent="0.25">
      <c r="A2140" s="166"/>
    </row>
    <row r="2141" spans="1:1" x14ac:dyDescent="0.25">
      <c r="A2141" s="166"/>
    </row>
    <row r="2142" spans="1:1" x14ac:dyDescent="0.25">
      <c r="A2142" s="166"/>
    </row>
    <row r="2143" spans="1:1" x14ac:dyDescent="0.25">
      <c r="A2143" s="166"/>
    </row>
    <row r="2144" spans="1:1" x14ac:dyDescent="0.25">
      <c r="A2144" s="166"/>
    </row>
    <row r="2145" spans="1:1" x14ac:dyDescent="0.25">
      <c r="A2145" s="166"/>
    </row>
    <row r="2146" spans="1:1" x14ac:dyDescent="0.25">
      <c r="A2146" s="166"/>
    </row>
    <row r="2147" spans="1:1" x14ac:dyDescent="0.25">
      <c r="A2147" s="166"/>
    </row>
    <row r="2148" spans="1:1" x14ac:dyDescent="0.25">
      <c r="A2148" s="166"/>
    </row>
    <row r="2149" spans="1:1" x14ac:dyDescent="0.25">
      <c r="A2149" s="166"/>
    </row>
    <row r="2150" spans="1:1" x14ac:dyDescent="0.25">
      <c r="A2150" s="166"/>
    </row>
    <row r="2151" spans="1:1" x14ac:dyDescent="0.25">
      <c r="A2151" s="166"/>
    </row>
    <row r="2152" spans="1:1" x14ac:dyDescent="0.25">
      <c r="A2152" s="166"/>
    </row>
    <row r="2153" spans="1:1" x14ac:dyDescent="0.25">
      <c r="A2153" s="166"/>
    </row>
    <row r="2154" spans="1:1" x14ac:dyDescent="0.25">
      <c r="A2154" s="166"/>
    </row>
    <row r="2155" spans="1:1" x14ac:dyDescent="0.25">
      <c r="A2155" s="166"/>
    </row>
    <row r="2156" spans="1:1" x14ac:dyDescent="0.25">
      <c r="A2156" s="166"/>
    </row>
    <row r="2157" spans="1:1" x14ac:dyDescent="0.25">
      <c r="A2157" s="166"/>
    </row>
    <row r="2158" spans="1:1" x14ac:dyDescent="0.25">
      <c r="A2158" s="166"/>
    </row>
    <row r="2159" spans="1:1" x14ac:dyDescent="0.25">
      <c r="A2159" s="166"/>
    </row>
    <row r="2160" spans="1:1" x14ac:dyDescent="0.25">
      <c r="A2160" s="166"/>
    </row>
    <row r="2161" spans="1:1" x14ac:dyDescent="0.25">
      <c r="A2161" s="166"/>
    </row>
    <row r="2162" spans="1:1" x14ac:dyDescent="0.25">
      <c r="A2162" s="166"/>
    </row>
    <row r="2163" spans="1:1" x14ac:dyDescent="0.25">
      <c r="A2163" s="166"/>
    </row>
    <row r="2164" spans="1:1" x14ac:dyDescent="0.25">
      <c r="A2164" s="166"/>
    </row>
    <row r="2165" spans="1:1" x14ac:dyDescent="0.25">
      <c r="A2165" s="166"/>
    </row>
    <row r="2166" spans="1:1" x14ac:dyDescent="0.25">
      <c r="A2166" s="166"/>
    </row>
    <row r="2167" spans="1:1" x14ac:dyDescent="0.25">
      <c r="A2167" s="166"/>
    </row>
    <row r="2168" spans="1:1" x14ac:dyDescent="0.25">
      <c r="A2168" s="166"/>
    </row>
    <row r="2169" spans="1:1" x14ac:dyDescent="0.25">
      <c r="A2169" s="166"/>
    </row>
    <row r="2170" spans="1:1" x14ac:dyDescent="0.25">
      <c r="A2170" s="166"/>
    </row>
    <row r="2171" spans="1:1" x14ac:dyDescent="0.25">
      <c r="A2171" s="166"/>
    </row>
    <row r="2172" spans="1:1" x14ac:dyDescent="0.25">
      <c r="A2172" s="166"/>
    </row>
    <row r="2173" spans="1:1" x14ac:dyDescent="0.25">
      <c r="A2173" s="166"/>
    </row>
    <row r="2174" spans="1:1" x14ac:dyDescent="0.25">
      <c r="A2174" s="166"/>
    </row>
    <row r="2175" spans="1:1" x14ac:dyDescent="0.25">
      <c r="A2175" s="166"/>
    </row>
    <row r="2176" spans="1:1" x14ac:dyDescent="0.25">
      <c r="A2176" s="166"/>
    </row>
    <row r="2177" spans="1:1" x14ac:dyDescent="0.25">
      <c r="A2177" s="166"/>
    </row>
    <row r="2178" spans="1:1" x14ac:dyDescent="0.25">
      <c r="A2178" s="166"/>
    </row>
    <row r="2179" spans="1:1" x14ac:dyDescent="0.25">
      <c r="A2179" s="166"/>
    </row>
    <row r="2180" spans="1:1" x14ac:dyDescent="0.25">
      <c r="A2180" s="166"/>
    </row>
    <row r="2181" spans="1:1" x14ac:dyDescent="0.25">
      <c r="A2181" s="166"/>
    </row>
    <row r="2182" spans="1:1" x14ac:dyDescent="0.25">
      <c r="A2182" s="166"/>
    </row>
    <row r="2183" spans="1:1" x14ac:dyDescent="0.25">
      <c r="A2183" s="166"/>
    </row>
    <row r="2184" spans="1:1" x14ac:dyDescent="0.25">
      <c r="A2184" s="166"/>
    </row>
    <row r="2185" spans="1:1" x14ac:dyDescent="0.25">
      <c r="A2185" s="166"/>
    </row>
    <row r="2186" spans="1:1" x14ac:dyDescent="0.25">
      <c r="A2186" s="166"/>
    </row>
    <row r="2187" spans="1:1" x14ac:dyDescent="0.25">
      <c r="A2187" s="166"/>
    </row>
    <row r="2188" spans="1:1" x14ac:dyDescent="0.25">
      <c r="A2188" s="166"/>
    </row>
    <row r="2189" spans="1:1" x14ac:dyDescent="0.25">
      <c r="A2189" s="166"/>
    </row>
    <row r="2190" spans="1:1" x14ac:dyDescent="0.25">
      <c r="A2190" s="166"/>
    </row>
    <row r="2191" spans="1:1" x14ac:dyDescent="0.25">
      <c r="A2191" s="166"/>
    </row>
    <row r="2192" spans="1:1" x14ac:dyDescent="0.25">
      <c r="A2192" s="166"/>
    </row>
    <row r="2193" spans="1:1" x14ac:dyDescent="0.25">
      <c r="A2193" s="166"/>
    </row>
    <row r="2194" spans="1:1" x14ac:dyDescent="0.25">
      <c r="A2194" s="166"/>
    </row>
    <row r="2195" spans="1:1" x14ac:dyDescent="0.25">
      <c r="A2195" s="166"/>
    </row>
    <row r="2196" spans="1:1" x14ac:dyDescent="0.25">
      <c r="A2196" s="166"/>
    </row>
    <row r="2197" spans="1:1" x14ac:dyDescent="0.25">
      <c r="A2197" s="166"/>
    </row>
    <row r="2198" spans="1:1" x14ac:dyDescent="0.25">
      <c r="A2198" s="166"/>
    </row>
    <row r="2199" spans="1:1" x14ac:dyDescent="0.25">
      <c r="A2199" s="166"/>
    </row>
    <row r="2200" spans="1:1" x14ac:dyDescent="0.25">
      <c r="A2200" s="166"/>
    </row>
    <row r="2201" spans="1:1" x14ac:dyDescent="0.25">
      <c r="A2201" s="166"/>
    </row>
    <row r="2202" spans="1:1" x14ac:dyDescent="0.25">
      <c r="A2202" s="166"/>
    </row>
    <row r="2203" spans="1:1" x14ac:dyDescent="0.25">
      <c r="A2203" s="166"/>
    </row>
    <row r="2204" spans="1:1" x14ac:dyDescent="0.25">
      <c r="A2204" s="166"/>
    </row>
    <row r="2205" spans="1:1" x14ac:dyDescent="0.25">
      <c r="A2205" s="166"/>
    </row>
    <row r="2206" spans="1:1" x14ac:dyDescent="0.25">
      <c r="A2206" s="166"/>
    </row>
    <row r="2207" spans="1:1" x14ac:dyDescent="0.25">
      <c r="A2207" s="166"/>
    </row>
    <row r="2208" spans="1:1" x14ac:dyDescent="0.25">
      <c r="A2208" s="166"/>
    </row>
    <row r="2209" spans="1:1" x14ac:dyDescent="0.25">
      <c r="A2209" s="166"/>
    </row>
    <row r="2210" spans="1:1" x14ac:dyDescent="0.25">
      <c r="A2210" s="166"/>
    </row>
    <row r="2211" spans="1:1" x14ac:dyDescent="0.25">
      <c r="A2211" s="166"/>
    </row>
    <row r="2212" spans="1:1" x14ac:dyDescent="0.25">
      <c r="A2212" s="166"/>
    </row>
    <row r="2213" spans="1:1" x14ac:dyDescent="0.25">
      <c r="A2213" s="166"/>
    </row>
    <row r="2214" spans="1:1" x14ac:dyDescent="0.25">
      <c r="A2214" s="166"/>
    </row>
    <row r="2215" spans="1:1" x14ac:dyDescent="0.25">
      <c r="A2215" s="166"/>
    </row>
    <row r="2216" spans="1:1" x14ac:dyDescent="0.25">
      <c r="A2216" s="166"/>
    </row>
    <row r="2217" spans="1:1" x14ac:dyDescent="0.25">
      <c r="A2217" s="166"/>
    </row>
    <row r="2218" spans="1:1" x14ac:dyDescent="0.25">
      <c r="A2218" s="166"/>
    </row>
    <row r="2219" spans="1:1" x14ac:dyDescent="0.25">
      <c r="A2219" s="166"/>
    </row>
    <row r="2220" spans="1:1" x14ac:dyDescent="0.25">
      <c r="A2220" s="166"/>
    </row>
    <row r="2221" spans="1:1" x14ac:dyDescent="0.25">
      <c r="A2221" s="166"/>
    </row>
    <row r="2222" spans="1:1" x14ac:dyDescent="0.25">
      <c r="A2222" s="166"/>
    </row>
    <row r="2223" spans="1:1" x14ac:dyDescent="0.25">
      <c r="A2223" s="166"/>
    </row>
    <row r="2224" spans="1:1" x14ac:dyDescent="0.25">
      <c r="A2224" s="166"/>
    </row>
    <row r="2225" spans="1:1" x14ac:dyDescent="0.25">
      <c r="A2225" s="166"/>
    </row>
    <row r="2226" spans="1:1" x14ac:dyDescent="0.25">
      <c r="A2226" s="166"/>
    </row>
    <row r="2227" spans="1:1" x14ac:dyDescent="0.25">
      <c r="A2227" s="166"/>
    </row>
    <row r="2228" spans="1:1" x14ac:dyDescent="0.25">
      <c r="A2228" s="166"/>
    </row>
    <row r="2229" spans="1:1" x14ac:dyDescent="0.25">
      <c r="A2229" s="166"/>
    </row>
    <row r="2230" spans="1:1" x14ac:dyDescent="0.25">
      <c r="A2230" s="166"/>
    </row>
    <row r="2231" spans="1:1" x14ac:dyDescent="0.25">
      <c r="A2231" s="166"/>
    </row>
    <row r="2232" spans="1:1" x14ac:dyDescent="0.25">
      <c r="A2232" s="166"/>
    </row>
    <row r="2233" spans="1:1" x14ac:dyDescent="0.25">
      <c r="A2233" s="166"/>
    </row>
    <row r="2234" spans="1:1" x14ac:dyDescent="0.25">
      <c r="A2234" s="166"/>
    </row>
    <row r="2235" spans="1:1" x14ac:dyDescent="0.25">
      <c r="A2235" s="166"/>
    </row>
    <row r="2236" spans="1:1" x14ac:dyDescent="0.25">
      <c r="A2236" s="166"/>
    </row>
    <row r="2237" spans="1:1" x14ac:dyDescent="0.25">
      <c r="A2237" s="166"/>
    </row>
    <row r="2238" spans="1:1" x14ac:dyDescent="0.25">
      <c r="A2238" s="166"/>
    </row>
    <row r="2239" spans="1:1" x14ac:dyDescent="0.25">
      <c r="A2239" s="166"/>
    </row>
    <row r="2240" spans="1:1" x14ac:dyDescent="0.25">
      <c r="A2240" s="166"/>
    </row>
    <row r="2241" spans="1:1" x14ac:dyDescent="0.25">
      <c r="A2241" s="166"/>
    </row>
    <row r="2242" spans="1:1" x14ac:dyDescent="0.25">
      <c r="A2242" s="166"/>
    </row>
    <row r="2243" spans="1:1" x14ac:dyDescent="0.25">
      <c r="A2243" s="166"/>
    </row>
    <row r="2244" spans="1:1" x14ac:dyDescent="0.25">
      <c r="A2244" s="166"/>
    </row>
    <row r="2245" spans="1:1" x14ac:dyDescent="0.25">
      <c r="A2245" s="166"/>
    </row>
    <row r="2246" spans="1:1" x14ac:dyDescent="0.25">
      <c r="A2246" s="166"/>
    </row>
    <row r="2247" spans="1:1" x14ac:dyDescent="0.25">
      <c r="A2247" s="166"/>
    </row>
    <row r="2248" spans="1:1" x14ac:dyDescent="0.25">
      <c r="A2248" s="166"/>
    </row>
    <row r="2249" spans="1:1" x14ac:dyDescent="0.25">
      <c r="A2249" s="166"/>
    </row>
    <row r="2250" spans="1:1" x14ac:dyDescent="0.25">
      <c r="A2250" s="166"/>
    </row>
    <row r="2251" spans="1:1" x14ac:dyDescent="0.25">
      <c r="A2251" s="166"/>
    </row>
    <row r="2252" spans="1:1" x14ac:dyDescent="0.25">
      <c r="A2252" s="166"/>
    </row>
    <row r="2253" spans="1:1" x14ac:dyDescent="0.25">
      <c r="A2253" s="166"/>
    </row>
    <row r="2254" spans="1:1" x14ac:dyDescent="0.25">
      <c r="A2254" s="166"/>
    </row>
    <row r="2255" spans="1:1" x14ac:dyDescent="0.25">
      <c r="A2255" s="166"/>
    </row>
    <row r="2256" spans="1:1" x14ac:dyDescent="0.25">
      <c r="A2256" s="166"/>
    </row>
    <row r="2257" spans="1:1" x14ac:dyDescent="0.25">
      <c r="A2257" s="166"/>
    </row>
    <row r="2258" spans="1:1" x14ac:dyDescent="0.25">
      <c r="A2258" s="166"/>
    </row>
    <row r="2259" spans="1:1" x14ac:dyDescent="0.25">
      <c r="A2259" s="166"/>
    </row>
    <row r="2260" spans="1:1" x14ac:dyDescent="0.25">
      <c r="A2260" s="166"/>
    </row>
    <row r="2261" spans="1:1" x14ac:dyDescent="0.25">
      <c r="A2261" s="166"/>
    </row>
    <row r="2262" spans="1:1" x14ac:dyDescent="0.25">
      <c r="A2262" s="166"/>
    </row>
    <row r="2263" spans="1:1" x14ac:dyDescent="0.25">
      <c r="A2263" s="166"/>
    </row>
    <row r="2264" spans="1:1" x14ac:dyDescent="0.25">
      <c r="A2264" s="166"/>
    </row>
    <row r="2265" spans="1:1" x14ac:dyDescent="0.25">
      <c r="A2265" s="166"/>
    </row>
    <row r="2266" spans="1:1" x14ac:dyDescent="0.25">
      <c r="A2266" s="166"/>
    </row>
    <row r="2267" spans="1:1" x14ac:dyDescent="0.25">
      <c r="A2267" s="166"/>
    </row>
    <row r="2268" spans="1:1" x14ac:dyDescent="0.25">
      <c r="A2268" s="166"/>
    </row>
    <row r="2269" spans="1:1" x14ac:dyDescent="0.25">
      <c r="A2269" s="166"/>
    </row>
    <row r="2270" spans="1:1" x14ac:dyDescent="0.25">
      <c r="A2270" s="166"/>
    </row>
    <row r="2271" spans="1:1" x14ac:dyDescent="0.25">
      <c r="A2271" s="166"/>
    </row>
    <row r="2272" spans="1:1" x14ac:dyDescent="0.25">
      <c r="A2272" s="166"/>
    </row>
    <row r="2273" spans="1:1" x14ac:dyDescent="0.25">
      <c r="A2273" s="166"/>
    </row>
    <row r="2274" spans="1:1" x14ac:dyDescent="0.25">
      <c r="A2274" s="166"/>
    </row>
    <row r="2275" spans="1:1" x14ac:dyDescent="0.25">
      <c r="A2275" s="166"/>
    </row>
    <row r="2276" spans="1:1" x14ac:dyDescent="0.25">
      <c r="A2276" s="166"/>
    </row>
    <row r="2277" spans="1:1" x14ac:dyDescent="0.25">
      <c r="A2277" s="166"/>
    </row>
    <row r="2278" spans="1:1" x14ac:dyDescent="0.25">
      <c r="A2278" s="166"/>
    </row>
    <row r="2279" spans="1:1" x14ac:dyDescent="0.25">
      <c r="A2279" s="166"/>
    </row>
    <row r="2280" spans="1:1" x14ac:dyDescent="0.25">
      <c r="A2280" s="166"/>
    </row>
    <row r="2281" spans="1:1" x14ac:dyDescent="0.25">
      <c r="A2281" s="166"/>
    </row>
    <row r="2282" spans="1:1" x14ac:dyDescent="0.25">
      <c r="A2282" s="166"/>
    </row>
    <row r="2283" spans="1:1" x14ac:dyDescent="0.25">
      <c r="A2283" s="166"/>
    </row>
    <row r="2284" spans="1:1" x14ac:dyDescent="0.25">
      <c r="A2284" s="166"/>
    </row>
    <row r="2285" spans="1:1" x14ac:dyDescent="0.25">
      <c r="A2285" s="166"/>
    </row>
    <row r="2286" spans="1:1" x14ac:dyDescent="0.25">
      <c r="A2286" s="166"/>
    </row>
    <row r="2287" spans="1:1" x14ac:dyDescent="0.25">
      <c r="A2287" s="166"/>
    </row>
    <row r="2288" spans="1:1" x14ac:dyDescent="0.25">
      <c r="A2288" s="166"/>
    </row>
    <row r="2289" spans="1:1" x14ac:dyDescent="0.25">
      <c r="A2289" s="166"/>
    </row>
    <row r="2290" spans="1:1" x14ac:dyDescent="0.25">
      <c r="A2290" s="166"/>
    </row>
    <row r="2291" spans="1:1" x14ac:dyDescent="0.25">
      <c r="A2291" s="166"/>
    </row>
    <row r="2292" spans="1:1" x14ac:dyDescent="0.25">
      <c r="A2292" s="166"/>
    </row>
    <row r="2293" spans="1:1" x14ac:dyDescent="0.25">
      <c r="A2293" s="166"/>
    </row>
    <row r="2294" spans="1:1" x14ac:dyDescent="0.25">
      <c r="A2294" s="166"/>
    </row>
    <row r="2295" spans="1:1" x14ac:dyDescent="0.25">
      <c r="A2295" s="166"/>
    </row>
    <row r="2296" spans="1:1" x14ac:dyDescent="0.25">
      <c r="A2296" s="166"/>
    </row>
    <row r="2297" spans="1:1" x14ac:dyDescent="0.25">
      <c r="A2297" s="166"/>
    </row>
    <row r="2298" spans="1:1" x14ac:dyDescent="0.25">
      <c r="A2298" s="166"/>
    </row>
    <row r="2299" spans="1:1" x14ac:dyDescent="0.25">
      <c r="A2299" s="166"/>
    </row>
    <row r="2300" spans="1:1" x14ac:dyDescent="0.25">
      <c r="A2300" s="166"/>
    </row>
    <row r="2301" spans="1:1" x14ac:dyDescent="0.25">
      <c r="A2301" s="166"/>
    </row>
    <row r="2302" spans="1:1" x14ac:dyDescent="0.25">
      <c r="A2302" s="166"/>
    </row>
    <row r="2303" spans="1:1" x14ac:dyDescent="0.25">
      <c r="A2303" s="166"/>
    </row>
    <row r="2304" spans="1:1" x14ac:dyDescent="0.25">
      <c r="A2304" s="166"/>
    </row>
    <row r="2305" spans="1:1" x14ac:dyDescent="0.25">
      <c r="A2305" s="166"/>
    </row>
    <row r="2306" spans="1:1" x14ac:dyDescent="0.25">
      <c r="A2306" s="166"/>
    </row>
    <row r="2307" spans="1:1" x14ac:dyDescent="0.25">
      <c r="A2307" s="166"/>
    </row>
    <row r="2308" spans="1:1" x14ac:dyDescent="0.25">
      <c r="A2308" s="166"/>
    </row>
    <row r="2309" spans="1:1" x14ac:dyDescent="0.25">
      <c r="A2309" s="166"/>
    </row>
    <row r="2310" spans="1:1" x14ac:dyDescent="0.25">
      <c r="A2310" s="166"/>
    </row>
  </sheetData>
  <mergeCells count="5">
    <mergeCell ref="A129:B129"/>
    <mergeCell ref="C2:F2"/>
    <mergeCell ref="C1:F1"/>
    <mergeCell ref="A5:B5"/>
    <mergeCell ref="A59:B59"/>
  </mergeCells>
  <hyperlinks>
    <hyperlink ref="C1" location="'Master KSA List'!A1" display="Click to view the Master KSA List" xr:uid="{00000000-0004-0000-0300-000001000000}"/>
    <hyperlink ref="C2" location="'Table of Contents'!A1" display="Click to return to the Table of Contents" xr:uid="{39460EBA-BAFD-4DD9-BBF4-E261E6C711E6}"/>
  </hyperlinks>
  <pageMargins left="0.7" right="0.7" top="0.75" bottom="0.75" header="0.3" footer="0.3"/>
  <pageSetup scale="6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50">
    <tabColor rgb="FF2766AE"/>
  </sheetPr>
  <dimension ref="A1:F13"/>
  <sheetViews>
    <sheetView zoomScaleNormal="100" workbookViewId="0">
      <pane ySplit="4" topLeftCell="A5" activePane="bottomLeft" state="frozen"/>
      <selection activeCell="B3" sqref="B3"/>
      <selection pane="bottomLeft" activeCell="E7" sqref="E7"/>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Contents'!C30 &amp; " (" &amp; 'Table of Contents'!E30 &amp; ") : "</f>
        <v xml:space="preserve">Responsable de la sécurité des communications (COMSEC) (OV-MGT-002) : </v>
      </c>
      <c r="C1" s="226" t="str">
        <f>'Table of Contents'!F2</f>
        <v>Cliquer ici pour la liste des tâches</v>
      </c>
      <c r="D1" s="227"/>
      <c r="E1" s="227"/>
      <c r="F1" s="227"/>
    </row>
    <row r="2" spans="1:6" ht="30" x14ac:dyDescent="0.25">
      <c r="A2" s="104" t="str">
        <f>'Table of Contents'!A29</f>
        <v>Gestion de la cybersécurité (MGT)</v>
      </c>
      <c r="B2" s="193" t="str">
        <f>'Table of Contents'!D30</f>
        <v>Gère les ressources de sécurité des communications (COMSEC) d'une organisation (CNSSI 4009) ou a la garde des clefs d'un système de gestion des clefs cryptographiques (CKMS).</v>
      </c>
      <c r="C2" s="225" t="str">
        <f>'Master Task List'!C1</f>
        <v>Cliquer ici pour retourner à la table des matières</v>
      </c>
      <c r="D2" s="225"/>
      <c r="E2" s="225"/>
      <c r="F2" s="225"/>
    </row>
    <row r="3" spans="1:6" x14ac:dyDescent="0.25">
      <c r="A3" s="2"/>
      <c r="B3" s="12"/>
      <c r="C3" t="s">
        <v>2252</v>
      </c>
    </row>
    <row r="4" spans="1:6" x14ac:dyDescent="0.25">
      <c r="A4" s="7" t="str">
        <f>'SP-RSK-001 Tasks'!A4</f>
        <v>ID de la tâche</v>
      </c>
      <c r="B4" s="7" t="str">
        <f>'SP-RSK-001 Tasks'!B4</f>
        <v>Tâche</v>
      </c>
    </row>
    <row r="5" spans="1:6" ht="30" x14ac:dyDescent="0.25">
      <c r="A5" s="10" t="s">
        <v>35</v>
      </c>
      <c r="B5" s="9" t="str">
        <f t="shared" ref="B5:B13" si="0">VLOOKUP(A5,Tasks,2,FALSE)</f>
        <v>Conseiller la direction générale (par exemple, le directeur des systèmes d'information) sur les niveaux de risque et la posture de sécurité.</v>
      </c>
    </row>
    <row r="6" spans="1:6" ht="30" x14ac:dyDescent="0.25">
      <c r="A6" s="10" t="s">
        <v>36</v>
      </c>
      <c r="B6" s="9" t="str">
        <f t="shared" si="0"/>
        <v>Conseiller la direction générale (par exemple, le DSI) sur l'analyse coût/bénéfice des programmes, des politiques, des processus, des systèmes et des éléments de sécurité de l'information.</v>
      </c>
    </row>
    <row r="7" spans="1:6" ht="30" x14ac:dyDescent="0.25">
      <c r="A7" s="10" t="s">
        <v>57</v>
      </c>
      <c r="B7" s="9" t="str">
        <f t="shared" si="0"/>
        <v>Communiquer l'importance de la sécurité des technologies de l'information (TI) à tous les niveaux de l'organisation.</v>
      </c>
    </row>
    <row r="8" spans="1:6" ht="30" x14ac:dyDescent="0.25">
      <c r="A8" s="10" t="s">
        <v>77</v>
      </c>
      <c r="B8" s="9" t="str">
        <f t="shared" si="0"/>
        <v>Collaborer avec les parties prenantes pour établir le programme, la stratégie et l'assurance de la mission de continuité des opérations de l'entreprise.</v>
      </c>
    </row>
    <row r="9" spans="1:6" ht="30" x14ac:dyDescent="0.25">
      <c r="A9" s="10" t="s">
        <v>123</v>
      </c>
      <c r="B9" s="9" t="str">
        <f t="shared" si="0"/>
        <v>Veiller à ce que les mesures d'amélioration de la sécurité soient évaluées, validées et mises en œuvre selon les besoins.</v>
      </c>
    </row>
    <row r="10" spans="1:6" ht="30" x14ac:dyDescent="0.25">
      <c r="A10" s="10" t="s">
        <v>129</v>
      </c>
      <c r="B10" s="9" t="str">
        <f t="shared" si="0"/>
        <v>Établir une architecture globale de sécurité de l'information de l'entreprise (EISA) avec la stratégie globale de sécurité de l'organisation.</v>
      </c>
    </row>
    <row r="11" spans="1:6" ht="30" x14ac:dyDescent="0.25">
      <c r="A11" s="10" t="s">
        <v>133</v>
      </c>
      <c r="B11" s="9" t="str">
        <f t="shared" si="0"/>
        <v>Évaluer les analyses coûts/bénéfices, les analyses économiques et les analyses de risque dans le cadre du processus de prise de décision.</v>
      </c>
    </row>
    <row r="12" spans="1:6" ht="30" x14ac:dyDescent="0.25">
      <c r="A12" s="10" t="s">
        <v>262</v>
      </c>
      <c r="B12" s="9" t="str">
        <f t="shared" si="0"/>
        <v>Reconnaître une éventuelle violation de la sécurité et prendre les mesures appropriées pour signaler l'incident, le cas échéant.</v>
      </c>
    </row>
    <row r="13" spans="1:6" ht="30" x14ac:dyDescent="0.25">
      <c r="A13" s="10" t="s">
        <v>277</v>
      </c>
      <c r="B13" s="9" t="str">
        <f t="shared" si="0"/>
        <v>Superviser ou gérer les mesures de protection ou de correction lorsqu'un incident de cybersécurité est détecté ou qu'une vulnérabilité est découverte.</v>
      </c>
    </row>
  </sheetData>
  <mergeCells count="2">
    <mergeCell ref="C2:F2"/>
    <mergeCell ref="C1:F1"/>
  </mergeCells>
  <hyperlinks>
    <hyperlink ref="C1" location="'Master Task List'!A1" display="Click to view the Master Task List" xr:uid="{4C68AC4C-5EF9-4D37-8297-152FBE09C3E5}"/>
    <hyperlink ref="C2" location="'Table of Contents'!A1" display="Click to return to the Table of Contents" xr:uid="{2C3C1674-1CD1-4550-8C37-14459E5464C1}"/>
  </hyperlinks>
  <pageMargins left="0.7" right="0.7" top="0.75" bottom="0.75" header="0.3" footer="0.3"/>
  <pageSetup scale="6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51">
    <tabColor rgb="FF2766AE"/>
  </sheetPr>
  <dimension ref="A1:F40"/>
  <sheetViews>
    <sheetView zoomScaleNormal="100" workbookViewId="0">
      <pane ySplit="4" topLeftCell="A23" activePane="bottomLeft" state="frozen"/>
      <selection activeCell="B3" sqref="B3"/>
      <selection pane="bottomLeft" sqref="A1:B2"/>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Contents'!C31 &amp; " (" &amp; 'Table of Contents'!E31 &amp; ") : "</f>
        <v xml:space="preserve">Responsable du développement et de la gestion des effectifs cyber (OV-SPP-001) : </v>
      </c>
      <c r="C1" s="226" t="str">
        <f>'Table of Contents'!F1</f>
        <v>Cliquer ici pour la liste des KSAs</v>
      </c>
      <c r="D1" s="227"/>
      <c r="E1" s="227"/>
      <c r="F1" s="227"/>
    </row>
    <row r="2" spans="1:6" ht="60" x14ac:dyDescent="0.25">
      <c r="A2" s="104" t="str">
        <f>'Table of Contents'!A31</f>
        <v>Planification et politique stratégiques (SPP)</v>
      </c>
      <c r="B2" s="193" t="str">
        <f>'Table of Contents'!D31</f>
        <v>Élabore des plans, des stratégies et des orientations concernant les effectifs cyber afin de répondre aux besoins en matière de ressources humaines, de personnel, de formation et d'éducation dans le domaine cyber et de tenir compte des modifications apportées à la politique, à la doctrine, au matériel, à la structure des forces et aux besoins en matière de formation et d'éducation dans ce domaine.</v>
      </c>
      <c r="C2" s="225" t="str">
        <f>'Master Task List'!C1</f>
        <v>Cliquer ici pour retourner à la table des matières</v>
      </c>
      <c r="D2" s="225"/>
      <c r="E2" s="225"/>
      <c r="F2" s="225"/>
    </row>
    <row r="3" spans="1:6" x14ac:dyDescent="0.25">
      <c r="A3" s="2"/>
      <c r="B3" s="12"/>
      <c r="C3" t="s">
        <v>2253</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28"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1060</v>
      </c>
      <c r="B12" s="9" t="str">
        <f t="shared" si="0"/>
        <v>Connaissance des principes et techniques de gestion des ressources.</v>
      </c>
    </row>
    <row r="13" spans="1:6" x14ac:dyDescent="0.25">
      <c r="A13" s="10" t="s">
        <v>1089</v>
      </c>
      <c r="B13" s="9" t="str">
        <f t="shared" si="0"/>
        <v>Connaissance des buts et des objectifs de l'organisation en matière de technologies de l'information (TI).</v>
      </c>
    </row>
    <row r="14" spans="1:6" ht="30" x14ac:dyDescent="0.25">
      <c r="A14" s="10" t="s">
        <v>1115</v>
      </c>
      <c r="B14" s="9" t="str">
        <f t="shared" si="0"/>
        <v>Connaissance de la nature et de la fonction de la structure d'information de référence (par exemple, la National Information Infrastructure).</v>
      </c>
    </row>
    <row r="15" spans="1:6" x14ac:dyDescent="0.25">
      <c r="A15" s="10" t="s">
        <v>1134</v>
      </c>
      <c r="B15" s="9" t="str">
        <f t="shared" si="0"/>
        <v>Connaissance des processus de base de l'activité/de la mission de l'organisation.</v>
      </c>
    </row>
    <row r="16" spans="1:6" x14ac:dyDescent="0.25">
      <c r="A16" s="10" t="s">
        <v>1135</v>
      </c>
      <c r="B16" s="9" t="str">
        <f t="shared" si="0"/>
        <v>Connaissance des problématiques, risques et vulnérabilités émergents en matière de sécurité.</v>
      </c>
    </row>
    <row r="17" spans="1:2" ht="45" x14ac:dyDescent="0.25">
      <c r="A17" s="10" t="s">
        <v>1155</v>
      </c>
      <c r="B17" s="9" t="str">
        <f t="shared" si="0"/>
        <v>Connaissance des lois et statuts applicables (par exemple, les titres 10, 18, 32 et 50 du code des États-Unis), des directives présidentielles, des directives de l'exécutif et/ou des directives et procédures juridiques administratives/pénales.</v>
      </c>
    </row>
    <row r="18" spans="1:2" ht="45" x14ac:dyDescent="0.25">
      <c r="A18" s="10" t="s">
        <v>1156</v>
      </c>
      <c r="B18" s="9" t="str">
        <f t="shared" si="0"/>
        <v>Connaissance des politiques, exigences et procédures en matière de sécurité de la chaîne d'approvisionnement des technologies de l'information (TI) et de gestion des risques de la chaîne d'approvisionnement.</v>
      </c>
    </row>
    <row r="19" spans="1:2" x14ac:dyDescent="0.25">
      <c r="A19" s="10" t="s">
        <v>1190</v>
      </c>
      <c r="B19" s="9" t="str">
        <f t="shared" si="0"/>
        <v>Connaissance des techniques d'évaluation de l'apprentissage (rubriques, plans d'évaluation, tests, quiz).</v>
      </c>
    </row>
    <row r="20" spans="1:2" x14ac:dyDescent="0.25">
      <c r="A20" s="10" t="s">
        <v>1201</v>
      </c>
      <c r="B20" s="9" t="str">
        <f t="shared" si="0"/>
        <v>Connaissance des politiques de formation de l'organisation.</v>
      </c>
    </row>
    <row r="21" spans="1:2" ht="30" x14ac:dyDescent="0.25">
      <c r="A21" s="10" t="s">
        <v>1217</v>
      </c>
      <c r="B21" s="9" t="str">
        <f t="shared" si="0"/>
        <v>Connaissance du référentiel NCWF (National Cybersecurity Workforce Framework), des fonctions et des tâches, des connaissances, des capacités et des aptitudes qui y sont associées.</v>
      </c>
    </row>
    <row r="22" spans="1:2" x14ac:dyDescent="0.25">
      <c r="A22" s="10" t="s">
        <v>1218</v>
      </c>
      <c r="B22" s="9" t="str">
        <f t="shared" si="0"/>
        <v>Connaissance de l'ensemble du spectre des capacités cybers (par exemple, défense, attaque, exploitation).</v>
      </c>
    </row>
    <row r="23" spans="1:2" ht="30" x14ac:dyDescent="0.25">
      <c r="A23" s="10" t="s">
        <v>1225</v>
      </c>
      <c r="B23" s="9" t="str">
        <f t="shared" si="0"/>
        <v>Connaissance des politiques, des processus et des procédures organisationnels en matière de ressources humaines.</v>
      </c>
    </row>
    <row r="24" spans="1:2" ht="30" x14ac:dyDescent="0.25">
      <c r="A24" s="17" t="s">
        <v>1227</v>
      </c>
      <c r="B24" s="9" t="str">
        <f t="shared" si="0"/>
        <v>Connaissance des politiques, des processus et des procédures de formation et d'éducation organisationnelles.</v>
      </c>
    </row>
    <row r="25" spans="1:2" x14ac:dyDescent="0.25">
      <c r="A25" s="17" t="s">
        <v>1292</v>
      </c>
      <c r="B25" s="9" t="str">
        <f t="shared" si="0"/>
        <v>Connaissance des technologies émergentes susceptibles d'être exploitées.</v>
      </c>
    </row>
    <row r="26" spans="1:2" x14ac:dyDescent="0.25">
      <c r="A26" s="17" t="s">
        <v>1294</v>
      </c>
      <c r="B26" s="9" t="str">
        <f t="shared" si="0"/>
        <v>Connaissance des indicateurs industriels utiles pour identifier les tendances technologiques.</v>
      </c>
    </row>
    <row r="27" spans="1:2" ht="30" x14ac:dyDescent="0.25">
      <c r="A27" s="17" t="s">
        <v>1296</v>
      </c>
      <c r="B27" s="9" t="str">
        <f t="shared" si="0"/>
        <v>Connaissance des organisations externes et des établissements d'enseignement axés sur le domaine cyber (par exemple, programmes d'études/de formation et recherche et développement dans le domaine cyber).</v>
      </c>
    </row>
    <row r="28" spans="1:2" x14ac:dyDescent="0.25">
      <c r="A28" s="17" t="s">
        <v>1318</v>
      </c>
      <c r="B28" s="9" t="str">
        <f t="shared" si="0"/>
        <v>Connaissance des technologies cybers actuelles et émergentes.</v>
      </c>
    </row>
    <row r="29" spans="1:2" x14ac:dyDescent="0.25">
      <c r="A29" s="17"/>
      <c r="B29" s="9"/>
    </row>
    <row r="30" spans="1:2" x14ac:dyDescent="0.25">
      <c r="A30" s="223" t="str">
        <f>'SP-RSK-001 KSAs'!A45</f>
        <v>Compétences</v>
      </c>
      <c r="B30" s="224"/>
    </row>
    <row r="31" spans="1:2" x14ac:dyDescent="0.25">
      <c r="A31" s="10" t="s">
        <v>1699</v>
      </c>
      <c r="B31" s="9" t="str">
        <f>VLOOKUP(A31,Skills,2,FALSE)</f>
        <v>Capacité à élaborer des normes de qualification de la main-d'œuvre et des postes.</v>
      </c>
    </row>
    <row r="32" spans="1:2" x14ac:dyDescent="0.25">
      <c r="A32" s="10" t="s">
        <v>1719</v>
      </c>
      <c r="B32" s="9" t="str">
        <f>VLOOKUP(A32,Skills,2,FALSE)</f>
        <v>Capacité à utiliser les systèmes informatiques relatifs à la main-d'œuvre et au personnel.</v>
      </c>
    </row>
    <row r="33" spans="1:2" x14ac:dyDescent="0.25">
      <c r="A33" s="10"/>
      <c r="B33" s="9"/>
    </row>
    <row r="34" spans="1:2" x14ac:dyDescent="0.25">
      <c r="A34" s="223" t="str">
        <f>'SP-RSK-001 KSAs'!A48</f>
        <v>Aptitudes</v>
      </c>
      <c r="B34" s="224"/>
    </row>
    <row r="35" spans="1:2" x14ac:dyDescent="0.25">
      <c r="A35" s="10" t="s">
        <v>1972</v>
      </c>
      <c r="B35" s="3" t="str">
        <f t="shared" ref="B35:B40" si="1">VLOOKUP(A35,Abilities,2,FALSE)</f>
        <v>Aptitude à concevoir des évaluations valides et fiables.</v>
      </c>
    </row>
    <row r="36" spans="1:2" x14ac:dyDescent="0.25">
      <c r="A36" s="10" t="s">
        <v>1977</v>
      </c>
      <c r="B36" s="3" t="str">
        <f t="shared" si="1"/>
        <v>Aptitude à évaluer et à prévoir les besoins en main-d'œuvre pour atteindre les objectifs de l'organisation.</v>
      </c>
    </row>
    <row r="37" spans="1:2" ht="30" x14ac:dyDescent="0.25">
      <c r="A37" s="10" t="s">
        <v>1982</v>
      </c>
      <c r="B37" s="3" t="str">
        <f t="shared" si="1"/>
        <v>Aptitude à élaborer des politiques, des plans et des stratégies dans le respect des lois, des règlements, des politiques et des normes en matière des activités informatiques de l'organisation.</v>
      </c>
    </row>
    <row r="38" spans="1:2" ht="30" x14ac:dyDescent="0.25">
      <c r="A38" s="10" t="s">
        <v>1986</v>
      </c>
      <c r="B38" s="3" t="str">
        <f t="shared" si="1"/>
        <v>Aptitude à tirer parti des bonnes pratiques et des enseignements tirés par des organisations externes et des établissements universitaires traitant de questions cyber.</v>
      </c>
    </row>
    <row r="39" spans="1:2" x14ac:dyDescent="0.25">
      <c r="A39" s="10" t="s">
        <v>1991</v>
      </c>
      <c r="B39" s="3" t="str">
        <f t="shared" si="1"/>
        <v>Aptitude à développer des opportunités de parcours professionnel.</v>
      </c>
    </row>
    <row r="40" spans="1:2" x14ac:dyDescent="0.25">
      <c r="A40" s="10" t="s">
        <v>2002</v>
      </c>
      <c r="B40" s="3" t="str">
        <f t="shared" si="1"/>
        <v>Aptitude à déterminer la validité des données relatives aux évolutions des effectifs.</v>
      </c>
    </row>
  </sheetData>
  <mergeCells count="5">
    <mergeCell ref="A34:B34"/>
    <mergeCell ref="C2:F2"/>
    <mergeCell ref="C1:F1"/>
    <mergeCell ref="A5:B5"/>
    <mergeCell ref="A30:B30"/>
  </mergeCells>
  <hyperlinks>
    <hyperlink ref="C1" location="'Master KSA List'!A1" display="Click to view the Master KSA List" xr:uid="{E5C02193-9010-4B7E-96CE-167F2741D4DA}"/>
    <hyperlink ref="C2" location="'Table of Contents'!A1" display="Click to return to the Table of Contents" xr:uid="{6F0D1CEB-822C-4320-8566-2B9B0792B2EB}"/>
  </hyperlinks>
  <pageMargins left="0.7" right="0.7" top="0.75" bottom="0.75" header="0.3" footer="0.3"/>
  <pageSetup scale="6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euil52">
    <tabColor rgb="FF2766AE"/>
  </sheetPr>
  <dimension ref="A1:F49"/>
  <sheetViews>
    <sheetView zoomScaleNormal="100" workbookViewId="0">
      <pane ySplit="4" topLeftCell="A5" activePane="bottomLeft" state="frozen"/>
      <selection activeCell="B3" sqref="B3"/>
      <selection pane="bottomLeft" activeCell="E6" sqref="E6"/>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Contents'!C31 &amp; " (" &amp; 'Table of Contents'!E31 &amp; ") : "</f>
        <v xml:space="preserve">Responsable du développement et de la gestion des effectifs cyber (OV-SPP-001) : </v>
      </c>
      <c r="C1" s="226" t="str">
        <f>'Table of Contents'!F2</f>
        <v>Cliquer ici pour la liste des tâches</v>
      </c>
      <c r="D1" s="227"/>
      <c r="E1" s="227"/>
      <c r="F1" s="227"/>
    </row>
    <row r="2" spans="1:6" ht="60" x14ac:dyDescent="0.25">
      <c r="A2" s="104" t="str">
        <f>'Table of Contents'!A31</f>
        <v>Planification et politique stratégiques (SPP)</v>
      </c>
      <c r="B2" s="193" t="str">
        <f>'Table of Contents'!D31</f>
        <v>Élabore des plans, des stratégies et des orientations concernant les effectifs cyber afin de répondre aux besoins en matière de ressources humaines, de personnel, de formation et d'éducation dans le domaine cyber et de tenir compte des modifications apportées à la politique, à la doctrine, au matériel, à la structure des forces et aux besoins en matière de formation et d'éducation dans ce domaine.</v>
      </c>
      <c r="C2" s="225" t="str">
        <f>'Master Task List'!C1</f>
        <v>Cliquer ici pour retourner à la table des matières</v>
      </c>
      <c r="D2" s="225"/>
      <c r="E2" s="225"/>
      <c r="F2" s="225"/>
    </row>
    <row r="3" spans="1:6" x14ac:dyDescent="0.25">
      <c r="A3" s="2"/>
      <c r="B3" s="12"/>
      <c r="C3" t="s">
        <v>2253</v>
      </c>
    </row>
    <row r="4" spans="1:6" x14ac:dyDescent="0.25">
      <c r="A4" s="7" t="str">
        <f>'SP-RSK-001 Tasks'!A4</f>
        <v>ID de la tâche</v>
      </c>
      <c r="B4" s="7" t="str">
        <f>'SP-RSK-001 Tasks'!B4</f>
        <v>Tâche</v>
      </c>
    </row>
    <row r="5" spans="1:6" ht="45" x14ac:dyDescent="0.25">
      <c r="A5" s="10" t="s">
        <v>33</v>
      </c>
      <c r="B5" s="9" t="str">
        <f t="shared" ref="B5:B49" si="0">VLOOKUP(A5,Tasks,2,FALSE)</f>
        <v>Obtenir et gérer les ressources nécessaires, y compris le soutien de la direction, les ressources financières et le personnel de sécurité clef, pour appuyer les buts et objectifs en matière de sécurité des technologies de l'information (TI) et réduire le risque organisationnel global.</v>
      </c>
    </row>
    <row r="6" spans="1:6" ht="30" x14ac:dyDescent="0.25">
      <c r="A6" s="10" t="s">
        <v>36</v>
      </c>
      <c r="B6" s="9" t="str">
        <f t="shared" si="0"/>
        <v>Conseiller la direction générale (par exemple, le DSI) sur l'analyse coût/bénéfice des programmes, des politiques, des processus, des systèmes et des éléments de sécurité de l'information.</v>
      </c>
    </row>
    <row r="7" spans="1:6" ht="30" x14ac:dyDescent="0.25">
      <c r="A7" s="10" t="s">
        <v>57</v>
      </c>
      <c r="B7" s="9" t="str">
        <f t="shared" si="0"/>
        <v>Communiquer l'importance de la sécurité des technologies de l'information (TI) à tous les niveaux de l'organisation.</v>
      </c>
    </row>
    <row r="8" spans="1:6" ht="30" x14ac:dyDescent="0.25">
      <c r="A8" s="10" t="s">
        <v>77</v>
      </c>
      <c r="B8" s="9" t="str">
        <f t="shared" si="0"/>
        <v>Collaborer avec les parties prenantes pour établir le programme, la stratégie et l'assurance de la mission de continuité des opérations de l'entreprise.</v>
      </c>
    </row>
    <row r="9" spans="1:6" x14ac:dyDescent="0.25">
      <c r="A9" s="10" t="s">
        <v>107</v>
      </c>
      <c r="B9" s="9" t="str">
        <f t="shared" si="0"/>
        <v>Élaborer des politiques, des programmes et des lignes directrices pour la mise en œuvre.</v>
      </c>
    </row>
    <row r="10" spans="1:6" x14ac:dyDescent="0.25">
      <c r="A10" s="10" t="s">
        <v>128</v>
      </c>
      <c r="B10" s="9" t="str">
        <f t="shared" si="0"/>
        <v>Établir et maintenir des canaux de communication avec les parties prenantes.</v>
      </c>
    </row>
    <row r="11" spans="1:6" ht="30" x14ac:dyDescent="0.25">
      <c r="A11" s="10" t="s">
        <v>133</v>
      </c>
      <c r="B11" s="9" t="str">
        <f t="shared" si="0"/>
        <v>Évaluer les analyses coûts/bénéfices, les analyses économiques et les analyses de risque dans le cadre du processus de prise de décision.</v>
      </c>
    </row>
    <row r="12" spans="1:6" x14ac:dyDescent="0.25">
      <c r="A12" s="10" t="s">
        <v>152</v>
      </c>
      <c r="B12" s="9" t="str">
        <f t="shared" si="0"/>
        <v>Identifier les parties prenantes de la politique de l'organisation.</v>
      </c>
    </row>
    <row r="13" spans="1:6" x14ac:dyDescent="0.25">
      <c r="A13" s="10" t="s">
        <v>270</v>
      </c>
      <c r="B13" s="9" t="str">
        <f t="shared" si="0"/>
        <v>Examiner les politiques existantes et celles qui sont en projet avec les parties prenantes.</v>
      </c>
    </row>
    <row r="14" spans="1:6" x14ac:dyDescent="0.25">
      <c r="A14" s="10" t="s">
        <v>274</v>
      </c>
      <c r="B14" s="9" t="str">
        <f t="shared" si="0"/>
        <v>Siéger aux conseils d'administration des agences et aux conseils interagences.</v>
      </c>
    </row>
    <row r="15" spans="1:6" ht="30" x14ac:dyDescent="0.25">
      <c r="A15" s="10" t="s">
        <v>398</v>
      </c>
      <c r="B15" s="9" t="str">
        <f t="shared" si="0"/>
        <v>Plaider en faveur d'un financement adapté des ressources de formation cyber, y compris des cours, des instructeurs et du matériel connexe, tant internes que fournis par la profession.</v>
      </c>
    </row>
    <row r="16" spans="1:6" x14ac:dyDescent="0.25">
      <c r="A16" s="10" t="s">
        <v>409</v>
      </c>
      <c r="B16" s="9" t="str">
        <f t="shared" si="0"/>
        <v>Procéder à l'évaluation des besoins d'apprentissage et identifier les exigences.</v>
      </c>
    </row>
    <row r="17" spans="1:2" ht="45" x14ac:dyDescent="0.25">
      <c r="A17" s="10" t="s">
        <v>412</v>
      </c>
      <c r="B17" s="9" t="str">
        <f t="shared" si="0"/>
        <v>Assurer la coordination avec les experts internes et externes en la matière pour veiller à ce que les normes de qualification existantes reflètent les exigences fonctionnelles de l'organisation et respectent les normes industrielles.</v>
      </c>
    </row>
    <row r="18" spans="1:2" ht="30" x14ac:dyDescent="0.25">
      <c r="A18" s="10" t="s">
        <v>413</v>
      </c>
      <c r="B18" s="9" t="str">
        <f t="shared" si="0"/>
        <v>Assurer la coordination avec les parties prenantes de l'organisation en matière de main-d'œuvre afin de garantir une affectation et une distribution appropriées des ressources en capital humain.</v>
      </c>
    </row>
    <row r="19" spans="1:2" ht="30" x14ac:dyDescent="0.25">
      <c r="A19" s="10" t="s">
        <v>419</v>
      </c>
      <c r="B19" s="9" t="str">
        <f t="shared" si="0"/>
        <v>Élaborer et mettre en œuvre des descriptions de poste normalisées sur la base des rôles établis en matière de travaux cybers.</v>
      </c>
    </row>
    <row r="20" spans="1:2" ht="30" x14ac:dyDescent="0.25">
      <c r="A20" s="10" t="s">
        <v>420</v>
      </c>
      <c r="B20" s="9" t="str">
        <f t="shared" si="0"/>
        <v>Élaborer et réviser les procédures de recrutement, d'embauche et de maintien en poste conformément aux politiques actuelles en matière de ressources humaines.</v>
      </c>
    </row>
    <row r="21" spans="1:2" ht="45" x14ac:dyDescent="0.25">
      <c r="A21" s="10" t="s">
        <v>421</v>
      </c>
      <c r="B21" s="9" t="str">
        <f t="shared" si="0"/>
        <v>Développer la structure de classification des domaines de carrière cyber, y compris l'établissement des exigences d'entrée dans les domaines de carrière et d'autres nomenclatures telles que les codes et les identificateurs.</v>
      </c>
    </row>
    <row r="22" spans="1:2" ht="30" x14ac:dyDescent="0.25">
      <c r="A22" s="10" t="s">
        <v>422</v>
      </c>
      <c r="B22" s="9" t="str">
        <f t="shared" si="0"/>
        <v>Élaborer ou contribuer à l'élaboration de politiques et de protocoles de formation en matière de formation cyber.</v>
      </c>
    </row>
    <row r="23" spans="1:2" ht="30" x14ac:dyDescent="0.25">
      <c r="A23" s="10" t="s">
        <v>425</v>
      </c>
      <c r="B23" s="9" t="str">
        <f t="shared" si="0"/>
        <v>Veiller à ce que les domaines de carrière cyber soient gérés conformément aux politiques et aux directives de l'organisation en matière de ressources humaines.</v>
      </c>
    </row>
    <row r="24" spans="1:2" ht="45" x14ac:dyDescent="0.25">
      <c r="A24" s="10" t="s">
        <v>426</v>
      </c>
      <c r="B24" s="9" t="str">
        <f t="shared" si="0"/>
        <v>Veiller à ce que les politiques et processus de gestion des ressources humaines dans le domaine cyber soient conformes aux exigences légales et organisationnelles en matière d'égalité des chances, de diversité et de pratiques équitables en matière d'embauche et d'emploi.</v>
      </c>
    </row>
    <row r="25" spans="1:2" ht="45" x14ac:dyDescent="0.25">
      <c r="A25" s="10" t="s">
        <v>429</v>
      </c>
      <c r="B25" s="9" t="str">
        <f t="shared" si="0"/>
        <v>Établir et collecter des mesures pour contrôler et valider l'état de préparation du personnel cyber, y compris l'analyse des données relatives au personnel cyber afin d'évaluer l'état des postes identifiés, pourvus et occupés par du personnel qualifié.</v>
      </c>
    </row>
    <row r="26" spans="1:2" ht="30" x14ac:dyDescent="0.25">
      <c r="A26" s="10" t="s">
        <v>430</v>
      </c>
      <c r="B26" s="9" t="str">
        <f t="shared" si="0"/>
        <v>Établir et superviser les processus de dérogation pour les exigences d'entrée et de qualification en matière de formation dans les domaines de la carrière cyber.</v>
      </c>
    </row>
    <row r="27" spans="1:2" ht="30" x14ac:dyDescent="0.25">
      <c r="A27" s="10" t="s">
        <v>431</v>
      </c>
      <c r="B27" s="9" t="str">
        <f t="shared" si="0"/>
        <v>Établir des parcours de carrière dans le domaine cyber afin de permettre une progression de carrière, un développement volontaire et une évolution dans les domaines de carrière cyber et entre ces domaines.</v>
      </c>
    </row>
    <row r="28" spans="1:2" ht="30" x14ac:dyDescent="0.25">
      <c r="A28" s="10" t="s">
        <v>432</v>
      </c>
      <c r="B28" s="9" t="str">
        <f t="shared" si="0"/>
        <v>Établir des normes en matière d'effectifs, de personnel et d'éléments de données de qualification afin de répondre aux exigences en matière de gestion des effectifs cybers et d'établissement de rapports.</v>
      </c>
    </row>
    <row r="29" spans="1:2" ht="30" x14ac:dyDescent="0.25">
      <c r="A29" s="10" t="s">
        <v>433</v>
      </c>
      <c r="B29" s="9" t="str">
        <f t="shared" si="0"/>
        <v>Établir, doter en ressources, mettre en œuvre et évaluer les programmes de gestion des effectifs cybers conformément aux exigences de l'organisation.</v>
      </c>
    </row>
    <row r="30" spans="1:2" ht="30" x14ac:dyDescent="0.25">
      <c r="A30" s="10" t="s">
        <v>441</v>
      </c>
      <c r="B30" s="9" t="str">
        <f t="shared" si="0"/>
        <v>Sensibiliser la direction à la politique et à la stratégie cybers, le cas échéant, et veiller à ce que des principes solides se reflètent dans la mission, la vision et les objectifs de l'organisation.</v>
      </c>
    </row>
    <row r="31" spans="1:2" x14ac:dyDescent="0.25">
      <c r="A31" s="10" t="s">
        <v>444</v>
      </c>
      <c r="B31" s="9" t="str">
        <f t="shared" si="0"/>
        <v>Examiner et appliquer les normes de qualification dans le domaine de la carrière cyber.</v>
      </c>
    </row>
    <row r="32" spans="1:2" x14ac:dyDescent="0.25">
      <c r="A32" s="10" t="s">
        <v>445</v>
      </c>
      <c r="B32" s="9" t="str">
        <f t="shared" si="0"/>
        <v>Examiner et appliquer les politiques de l'organisation relatives au personnel cyber ou l'influençant.</v>
      </c>
    </row>
    <row r="33" spans="1:2" ht="30" x14ac:dyDescent="0.25">
      <c r="A33" s="10" t="s">
        <v>447</v>
      </c>
      <c r="B33" s="9" t="str">
        <f t="shared" si="0"/>
        <v>Examiner/évaluer l'efficacité du personnel cyber afin d'ajuster les normes de compétence et/ou de qualification.</v>
      </c>
    </row>
    <row r="34" spans="1:2" ht="30" x14ac:dyDescent="0.25">
      <c r="A34" s="10" t="s">
        <v>448</v>
      </c>
      <c r="B34" s="9" t="str">
        <f t="shared" si="0"/>
        <v>Soutenir l'intégration du personnel qualifié dans le domaine cyber dans les processus de développement du cycle de vie des systèmes d'information.</v>
      </c>
    </row>
    <row r="35" spans="1:2" ht="30" x14ac:dyDescent="0.25">
      <c r="A35" s="10" t="s">
        <v>465</v>
      </c>
      <c r="B35" s="9" t="str">
        <f t="shared" si="0"/>
        <v>Interpréter et appliquer les lois, statuts et documents réglementaires en vigueur et les intégrer dans la politique.</v>
      </c>
    </row>
    <row r="36" spans="1:2" x14ac:dyDescent="0.25">
      <c r="A36" s="10" t="s">
        <v>482</v>
      </c>
      <c r="B36" s="9" t="str">
        <f t="shared" si="0"/>
        <v>Analyser la politique cyber de l'organisation.</v>
      </c>
    </row>
    <row r="37" spans="1:2" ht="30" x14ac:dyDescent="0.25">
      <c r="A37" s="10" t="s">
        <v>486</v>
      </c>
      <c r="B37" s="9" t="str">
        <f t="shared" si="0"/>
        <v>Évaluer les besoins en matière de politique et collaborer avec les parties prenantes pour élaborer des politiques régissant les activités cybers.</v>
      </c>
    </row>
    <row r="38" spans="1:2" ht="30" x14ac:dyDescent="0.25">
      <c r="A38" s="10" t="s">
        <v>495</v>
      </c>
      <c r="B38" s="9" t="str">
        <f t="shared" si="0"/>
        <v>Établir une corrélation entre la formation et l'apprentissage, d'une part, et les exigences de l'entreprise ou de la mission, d'autre part.</v>
      </c>
    </row>
    <row r="39" spans="1:2" x14ac:dyDescent="0.25">
      <c r="A39" s="10" t="s">
        <v>500</v>
      </c>
      <c r="B39" s="9" t="str">
        <f t="shared" si="0"/>
        <v>Définir et intégrer les environnements de mission actuels et futurs.</v>
      </c>
    </row>
    <row r="40" spans="1:2" ht="30" x14ac:dyDescent="0.25">
      <c r="A40" s="10" t="s">
        <v>504</v>
      </c>
      <c r="B40" s="9" t="str">
        <f t="shared" si="0"/>
        <v>Concevoir/intégrer une cyberstratégie décrivant la vision, la mission et les objectifs qui s'alignent sur le plan stratégique de l'organisation.</v>
      </c>
    </row>
    <row r="41" spans="1:2" x14ac:dyDescent="0.25">
      <c r="A41" s="10" t="s">
        <v>532</v>
      </c>
      <c r="B41" s="9" t="str">
        <f t="shared" si="0"/>
        <v>Rédiger, alimenter et publier la politique cyber.</v>
      </c>
    </row>
    <row r="42" spans="1:2" ht="30" x14ac:dyDescent="0.25">
      <c r="A42" s="10" t="s">
        <v>541</v>
      </c>
      <c r="B42" s="9" t="str">
        <f t="shared" si="0"/>
        <v>Identifier et traiter les questions relatives à la planification et à la gestion des personnels cyber (par exemple, le recrutement, la fidélisation et la formation).</v>
      </c>
    </row>
    <row r="43" spans="1:2" ht="30" x14ac:dyDescent="0.25">
      <c r="A43" s="10" t="s">
        <v>565</v>
      </c>
      <c r="B43" s="9" t="str">
        <f t="shared" si="0"/>
        <v>Contrôler l'application rigoureuse des politiques, principes et pratiques cyber dans le cadre de la fourniture de services de planification et de gestion.</v>
      </c>
    </row>
    <row r="44" spans="1:2" x14ac:dyDescent="0.25">
      <c r="A44" s="10" t="s">
        <v>566</v>
      </c>
      <c r="B44" s="9" t="str">
        <f t="shared" si="0"/>
        <v>Rechercher le consensus des parties prenantes sur les changements de politique proposés.</v>
      </c>
    </row>
    <row r="45" spans="1:2" ht="30" x14ac:dyDescent="0.25">
      <c r="A45" s="10" t="s">
        <v>589</v>
      </c>
      <c r="B45" s="9" t="str">
        <f t="shared" si="0"/>
        <v>Fournir des orientations en matière de politique à la direction, au personnel et aux utilisateurs du domaine cyber.</v>
      </c>
    </row>
    <row r="46" spans="1:2" x14ac:dyDescent="0.25">
      <c r="A46" s="10" t="s">
        <v>594</v>
      </c>
      <c r="B46" s="9" t="str">
        <f t="shared" si="0"/>
        <v>Examiner, mener ou participer à des audits de programmes et de projets cyber.</v>
      </c>
    </row>
    <row r="47" spans="1:2" ht="30" x14ac:dyDescent="0.25">
      <c r="A47" s="10" t="s">
        <v>597</v>
      </c>
      <c r="B47" s="9" t="str">
        <f t="shared" si="0"/>
        <v>Servir de consultant et de conseiller interne dans son propre domaine d'expertise (par exemple, technique, droits d'auteur, presse écrite, médias électroniques).</v>
      </c>
    </row>
    <row r="48" spans="1:2" x14ac:dyDescent="0.25">
      <c r="A48" s="10" t="s">
        <v>598</v>
      </c>
      <c r="B48" s="9" t="str">
        <f t="shared" si="0"/>
        <v>Soutenir le DSI dans la formulation de politiques liées à la cybersécurité.</v>
      </c>
    </row>
    <row r="49" spans="1:2" x14ac:dyDescent="0.25">
      <c r="A49" s="10" t="s">
        <v>613</v>
      </c>
      <c r="B49" s="9" t="str">
        <f t="shared" si="0"/>
        <v>Examiner et approuver une politique de sécurité et de gestion des risques de la chaîne d'approvisionnement.</v>
      </c>
    </row>
  </sheetData>
  <mergeCells count="2">
    <mergeCell ref="C2:F2"/>
    <mergeCell ref="C1:F1"/>
  </mergeCells>
  <hyperlinks>
    <hyperlink ref="C1" location="'Master Task List'!A1" display="Click to view the Master Task List" xr:uid="{BE6D16EA-D018-4E17-90BD-738AB3FF6880}"/>
    <hyperlink ref="C2" location="'Table of Contents'!A1" display="Click to return to the Table of Contents" xr:uid="{68931586-347D-40E0-BC51-0ACA9E9001C4}"/>
  </hyperlinks>
  <pageMargins left="0.7" right="0.7" top="0.75" bottom="0.75" header="0.3" footer="0.3"/>
  <pageSetup scale="6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euil53">
    <tabColor rgb="FF2766AE"/>
  </sheetPr>
  <dimension ref="A1:F31"/>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Contents'!C32 &amp; " (" &amp; 'Table of Contents'!E32 &amp; ") : "</f>
        <v xml:space="preserve">Planificateur de la politique et de la stratégie cyber (OV-SPP-002) : </v>
      </c>
      <c r="C1" s="226" t="str">
        <f>'Table of Contents'!F1</f>
        <v>Cliquer ici pour la liste des KSAs</v>
      </c>
      <c r="D1" s="227"/>
      <c r="E1" s="227"/>
      <c r="F1" s="227"/>
    </row>
    <row r="2" spans="1:6" ht="30" x14ac:dyDescent="0.25">
      <c r="A2" s="104" t="str">
        <f>'Table of Contents'!A31</f>
        <v>Planification et politique stratégiques (SPP)</v>
      </c>
      <c r="B2" s="193" t="str">
        <f>'Table of Contents'!D32</f>
        <v>Élabore et actualise des plans, des stratégies et des politiques en matière de cybersécurité afin de soutenir et d'aligner les initiatives de l'organisation en matière de cybersécurité et de conformité aux réglementations.</v>
      </c>
      <c r="C2" s="225" t="str">
        <f>'Master Task List'!C1</f>
        <v>Cliquer ici pour retourner à la table des matières</v>
      </c>
      <c r="D2" s="225"/>
      <c r="E2" s="225"/>
      <c r="F2" s="225"/>
    </row>
    <row r="3" spans="1:6" x14ac:dyDescent="0.25">
      <c r="A3" s="2"/>
      <c r="B3" s="12"/>
      <c r="C3" t="s">
        <v>2254</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22"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ht="60" x14ac:dyDescent="0.25">
      <c r="A12" s="10" t="s">
        <v>1058</v>
      </c>
      <c r="B12"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13" spans="1:6" ht="30" x14ac:dyDescent="0.25">
      <c r="A13" s="10" t="s">
        <v>1115</v>
      </c>
      <c r="B13" s="9" t="str">
        <f t="shared" si="0"/>
        <v>Connaissance de la nature et de la fonction de la structure d'information de référence (par exemple, la National Information Infrastructure).</v>
      </c>
    </row>
    <row r="14" spans="1:6" x14ac:dyDescent="0.25">
      <c r="A14" s="10" t="s">
        <v>1134</v>
      </c>
      <c r="B14" s="9" t="str">
        <f t="shared" si="0"/>
        <v>Connaissance des processus de base de l'activité/de la mission de l'organisation.</v>
      </c>
    </row>
    <row r="15" spans="1:6" ht="45" x14ac:dyDescent="0.25">
      <c r="A15" s="10" t="s">
        <v>1155</v>
      </c>
      <c r="B15" s="9" t="str">
        <f t="shared" si="0"/>
        <v>Connaissance des lois et statuts applicables (par exemple, les titres 10, 18, 32 et 50 du code des États-Unis), des directives présidentielles, des directives de l'exécutif et/ou des directives et procédures juridiques administratives/pénales.</v>
      </c>
    </row>
    <row r="16" spans="1:6" x14ac:dyDescent="0.25">
      <c r="A16" s="10" t="s">
        <v>1218</v>
      </c>
      <c r="B16" s="9" t="str">
        <f t="shared" si="0"/>
        <v>Connaissance de l'ensemble du spectre des capacités cybers (par exemple, défense, attaque, exploitation).</v>
      </c>
    </row>
    <row r="17" spans="1:2" x14ac:dyDescent="0.25">
      <c r="A17" s="10" t="s">
        <v>1232</v>
      </c>
      <c r="B17" s="9" t="str">
        <f t="shared" si="0"/>
        <v>Connaissance de la théorie et de la pratique stratégiques.</v>
      </c>
    </row>
    <row r="18" spans="1:2" x14ac:dyDescent="0.25">
      <c r="A18" s="10" t="s">
        <v>1292</v>
      </c>
      <c r="B18" s="9" t="str">
        <f t="shared" si="0"/>
        <v>Connaissance des technologies émergentes susceptibles d'être exploitées.</v>
      </c>
    </row>
    <row r="19" spans="1:2" x14ac:dyDescent="0.25">
      <c r="A19" s="10" t="s">
        <v>1294</v>
      </c>
      <c r="B19" s="9" t="str">
        <f t="shared" si="0"/>
        <v>Connaissance des indicateurs industriels utiles pour identifier les tendances technologiques.</v>
      </c>
    </row>
    <row r="20" spans="1:2" ht="30" x14ac:dyDescent="0.25">
      <c r="A20" s="10" t="s">
        <v>1296</v>
      </c>
      <c r="B20" s="9" t="str">
        <f t="shared" si="0"/>
        <v>Connaissance des organisations externes et des établissements d'enseignement axés sur le domaine cyber (par exemple, programmes d'études/de formation et recherche et développement dans le domaine cyber).</v>
      </c>
    </row>
    <row r="21" spans="1:2" x14ac:dyDescent="0.25">
      <c r="A21" s="10" t="s">
        <v>1318</v>
      </c>
      <c r="B21" s="9" t="str">
        <f t="shared" si="0"/>
        <v>Connaissance des technologies cybers actuelles et émergentes.</v>
      </c>
    </row>
    <row r="22" spans="1:2" ht="30" x14ac:dyDescent="0.25">
      <c r="A22" s="17" t="s">
        <v>2483</v>
      </c>
      <c r="B22" s="9" t="str">
        <f t="shared" si="0"/>
        <v>Connaissance des risques liés à la sécurité des applications (par exemple : liste des 10 principaux risques de l'Open Web Application Security Project).</v>
      </c>
    </row>
    <row r="23" spans="1:2" x14ac:dyDescent="0.25">
      <c r="A23" s="17"/>
      <c r="B23" s="9"/>
    </row>
    <row r="24" spans="1:2" x14ac:dyDescent="0.25">
      <c r="A24" s="223" t="str">
        <f>'SP-RSK-001 KSAs'!A45</f>
        <v>Compétences</v>
      </c>
      <c r="B24" s="224"/>
    </row>
    <row r="25" spans="1:2" ht="45" x14ac:dyDescent="0.25">
      <c r="A25" s="10" t="s">
        <v>1766</v>
      </c>
      <c r="B25" s="9" t="str">
        <f>VLOOKUP(A25,Skills,2,FALSE)</f>
        <v>Capacité à mener des activités de planification administrative, y compris la préparation de plans de soutien fonctionnels et spécifiques, la préparation et la gestion de la correspondance et les procédures de dotation en personnel.</v>
      </c>
    </row>
    <row r="26" spans="1:2" x14ac:dyDescent="0.25">
      <c r="A26" s="10" t="s">
        <v>1840</v>
      </c>
      <c r="B26" s="9" t="str">
        <f>VLOOKUP(A26,Skills,2,FALSE)</f>
        <v>Capacité à préparer des plans et la correspondance correspondante.</v>
      </c>
    </row>
    <row r="27" spans="1:2" x14ac:dyDescent="0.25">
      <c r="A27" s="10"/>
      <c r="B27" s="10"/>
    </row>
    <row r="28" spans="1:2" x14ac:dyDescent="0.25">
      <c r="A28" s="223" t="str">
        <f>'SP-RSK-001 KSAs'!A48</f>
        <v>Aptitudes</v>
      </c>
      <c r="B28" s="224"/>
    </row>
    <row r="29" spans="1:2" x14ac:dyDescent="0.25">
      <c r="A29" s="10" t="s">
        <v>1952</v>
      </c>
      <c r="B29" s="3" t="str">
        <f>VLOOKUP(A29,Abilities,2,FALSE)</f>
        <v>Aptitude à déterminer la validité des données relatives aux tendances technologiques.</v>
      </c>
    </row>
    <row r="30" spans="1:2" ht="30" x14ac:dyDescent="0.25">
      <c r="A30" s="10" t="s">
        <v>1982</v>
      </c>
      <c r="B30" s="3" t="str">
        <f>VLOOKUP(A30,Abilities,2,FALSE)</f>
        <v>Aptitude à élaborer des politiques, des plans et des stratégies dans le respect des lois, des règlements, des politiques et des normes en matière des activités informatiques de l'organisation.</v>
      </c>
    </row>
    <row r="31" spans="1:2" ht="30" x14ac:dyDescent="0.25">
      <c r="A31" s="10" t="s">
        <v>1986</v>
      </c>
      <c r="B31" s="3" t="str">
        <f>VLOOKUP(A31,Abilities,2,FALSE)</f>
        <v>Aptitude à tirer parti des bonnes pratiques et des enseignements tirés par des organisations externes et des établissements universitaires traitant de questions cyber.</v>
      </c>
    </row>
  </sheetData>
  <mergeCells count="5">
    <mergeCell ref="A28:B28"/>
    <mergeCell ref="C2:F2"/>
    <mergeCell ref="C1:F1"/>
    <mergeCell ref="A5:B5"/>
    <mergeCell ref="A24:B24"/>
  </mergeCells>
  <hyperlinks>
    <hyperlink ref="C1" location="'Master KSA List'!A1" display="Click to view the Master KSA List" xr:uid="{0AF5A01C-15CF-44A9-A362-36E5B98BB5C2}"/>
    <hyperlink ref="C2" location="'Table of Contents'!A1" display="Click to return to the Table of Contents" xr:uid="{874D27BA-2A72-44CF-B2FB-7C888D060C76}"/>
  </hyperlinks>
  <pageMargins left="0.7" right="0.7" top="0.75" bottom="0.75" header="0.3" footer="0.3"/>
  <pageSetup scale="6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euil54">
    <tabColor rgb="FF2766AE"/>
  </sheetPr>
  <dimension ref="A1:F23"/>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Contents'!C32 &amp; " (" &amp; 'Table of Contents'!E32 &amp; ") : "</f>
        <v xml:space="preserve">Planificateur de la politique et de la stratégie cyber (OV-SPP-002) : </v>
      </c>
      <c r="C1" s="226" t="str">
        <f>'Table of Contents'!F2</f>
        <v>Cliquer ici pour la liste des tâches</v>
      </c>
      <c r="D1" s="227"/>
      <c r="E1" s="227"/>
      <c r="F1" s="227"/>
    </row>
    <row r="2" spans="1:6" ht="30" x14ac:dyDescent="0.25">
      <c r="A2" s="104" t="str">
        <f>'Table of Contents'!A31</f>
        <v>Planification et politique stratégiques (SPP)</v>
      </c>
      <c r="B2" s="193" t="str">
        <f>'Table of Contents'!D32</f>
        <v>Élabore et actualise des plans, des stratégies et des politiques en matière de cybersécurité afin de soutenir et d'aligner les initiatives de l'organisation en matière de cybersécurité et de conformité aux réglementations.</v>
      </c>
      <c r="C2" s="225" t="str">
        <f>'Master Task List'!C1</f>
        <v>Cliquer ici pour retourner à la table des matières</v>
      </c>
      <c r="D2" s="225"/>
      <c r="E2" s="225"/>
      <c r="F2" s="225"/>
    </row>
    <row r="3" spans="1:6" x14ac:dyDescent="0.25">
      <c r="A3" s="2"/>
      <c r="B3" s="12"/>
      <c r="C3" t="s">
        <v>2254</v>
      </c>
    </row>
    <row r="4" spans="1:6" x14ac:dyDescent="0.25">
      <c r="A4" s="7" t="str">
        <f>'SP-RSK-001 Tasks'!A4</f>
        <v>ID de la tâche</v>
      </c>
      <c r="B4" s="7" t="str">
        <f>'SP-RSK-001 Tasks'!B4</f>
        <v>Tâche</v>
      </c>
    </row>
    <row r="5" spans="1:6" x14ac:dyDescent="0.25">
      <c r="A5" s="10" t="s">
        <v>107</v>
      </c>
      <c r="B5" s="9" t="str">
        <f t="shared" ref="B5:B23" si="0">VLOOKUP(A5,Tasks,2,FALSE)</f>
        <v>Élaborer des politiques, des programmes et des lignes directrices pour la mise en œuvre.</v>
      </c>
    </row>
    <row r="6" spans="1:6" x14ac:dyDescent="0.25">
      <c r="A6" s="10" t="s">
        <v>128</v>
      </c>
      <c r="B6" s="9" t="str">
        <f t="shared" si="0"/>
        <v>Établir et maintenir des canaux de communication avec les parties prenantes.</v>
      </c>
    </row>
    <row r="7" spans="1:6" x14ac:dyDescent="0.25">
      <c r="A7" s="10" t="s">
        <v>270</v>
      </c>
      <c r="B7" s="9" t="str">
        <f t="shared" si="0"/>
        <v>Examiner les politiques existantes et celles qui sont en projet avec les parties prenantes.</v>
      </c>
    </row>
    <row r="8" spans="1:6" x14ac:dyDescent="0.25">
      <c r="A8" s="10" t="s">
        <v>274</v>
      </c>
      <c r="B8" s="9" t="str">
        <f t="shared" si="0"/>
        <v>Siéger aux conseils d'administration des agences et aux conseils interagences.</v>
      </c>
    </row>
    <row r="9" spans="1:6" ht="30" x14ac:dyDescent="0.25">
      <c r="A9" s="10" t="s">
        <v>398</v>
      </c>
      <c r="B9" s="9" t="str">
        <f t="shared" si="0"/>
        <v>Plaider en faveur d'un financement adapté des ressources de formation cyber, y compris des cours, des instructeurs et du matériel connexe, tant internes que fournis par la profession.</v>
      </c>
    </row>
    <row r="10" spans="1:6" ht="45" x14ac:dyDescent="0.25">
      <c r="A10" s="10" t="s">
        <v>426</v>
      </c>
      <c r="B10" s="9" t="str">
        <f t="shared" si="0"/>
        <v>Veiller à ce que les politiques et processus de gestion des ressources humaines dans le domaine cyber soient conformes aux exigences légales et organisationnelles en matière d'égalité des chances, de diversité et de pratiques équitables en matière d'embauche et d'emploi.</v>
      </c>
    </row>
    <row r="11" spans="1:6" ht="30" x14ac:dyDescent="0.25">
      <c r="A11" s="10" t="s">
        <v>441</v>
      </c>
      <c r="B11" s="9" t="str">
        <f t="shared" si="0"/>
        <v>Sensibiliser la direction à la politique et à la stratégie cybers, le cas échéant, et veiller à ce que des principes solides se reflètent dans la mission, la vision et les objectifs de l'organisation.</v>
      </c>
    </row>
    <row r="12" spans="1:6" ht="30" x14ac:dyDescent="0.25">
      <c r="A12" s="10" t="s">
        <v>447</v>
      </c>
      <c r="B12" s="9" t="str">
        <f t="shared" si="0"/>
        <v>Examiner/évaluer l'efficacité du personnel cyber afin d'ajuster les normes de compétence et/ou de qualification.</v>
      </c>
    </row>
    <row r="13" spans="1:6" ht="30" x14ac:dyDescent="0.25">
      <c r="A13" s="10" t="s">
        <v>465</v>
      </c>
      <c r="B13" s="9" t="str">
        <f t="shared" si="0"/>
        <v>Interpréter et appliquer les lois, statuts et documents réglementaires en vigueur et les intégrer dans la politique.</v>
      </c>
    </row>
    <row r="14" spans="1:6" x14ac:dyDescent="0.25">
      <c r="A14" s="10" t="s">
        <v>482</v>
      </c>
      <c r="B14" s="9" t="str">
        <f t="shared" si="0"/>
        <v>Analyser la politique cyber de l'organisation.</v>
      </c>
    </row>
    <row r="15" spans="1:6" ht="30" x14ac:dyDescent="0.25">
      <c r="A15" s="10" t="s">
        <v>486</v>
      </c>
      <c r="B15" s="9" t="str">
        <f t="shared" si="0"/>
        <v>Évaluer les besoins en matière de politique et collaborer avec les parties prenantes pour élaborer des politiques régissant les activités cybers.</v>
      </c>
    </row>
    <row r="16" spans="1:6" x14ac:dyDescent="0.25">
      <c r="A16" s="10" t="s">
        <v>500</v>
      </c>
      <c r="B16" s="9" t="str">
        <f t="shared" si="0"/>
        <v>Définir et intégrer les environnements de mission actuels et futurs.</v>
      </c>
    </row>
    <row r="17" spans="1:2" ht="30" x14ac:dyDescent="0.25">
      <c r="A17" s="10" t="s">
        <v>504</v>
      </c>
      <c r="B17" s="9" t="str">
        <f t="shared" si="0"/>
        <v>Concevoir/intégrer une cyberstratégie décrivant la vision, la mission et les objectifs qui s'alignent sur le plan stratégique de l'organisation.</v>
      </c>
    </row>
    <row r="18" spans="1:2" x14ac:dyDescent="0.25">
      <c r="A18" s="10" t="s">
        <v>532</v>
      </c>
      <c r="B18" s="9" t="str">
        <f t="shared" si="0"/>
        <v>Rédiger, alimenter et publier la politique cyber.</v>
      </c>
    </row>
    <row r="19" spans="1:2" ht="30" x14ac:dyDescent="0.25">
      <c r="A19" s="10" t="s">
        <v>565</v>
      </c>
      <c r="B19" s="9" t="str">
        <f t="shared" si="0"/>
        <v>Contrôler l'application rigoureuse des politiques, principes et pratiques cyber dans le cadre de la fourniture de services de planification et de gestion.</v>
      </c>
    </row>
    <row r="20" spans="1:2" x14ac:dyDescent="0.25">
      <c r="A20" s="10" t="s">
        <v>566</v>
      </c>
      <c r="B20" s="9" t="str">
        <f t="shared" si="0"/>
        <v>Rechercher le consensus des parties prenantes sur les changements de politique proposés.</v>
      </c>
    </row>
    <row r="21" spans="1:2" ht="30" x14ac:dyDescent="0.25">
      <c r="A21" s="10" t="s">
        <v>589</v>
      </c>
      <c r="B21" s="9" t="str">
        <f t="shared" si="0"/>
        <v>Fournir des orientations en matière de politique à la direction, au personnel et aux utilisateurs du domaine cyber.</v>
      </c>
    </row>
    <row r="22" spans="1:2" x14ac:dyDescent="0.25">
      <c r="A22" s="10" t="s">
        <v>594</v>
      </c>
      <c r="B22" s="9" t="str">
        <f t="shared" si="0"/>
        <v>Examiner, mener ou participer à des audits de programmes et de projets cyber.</v>
      </c>
    </row>
    <row r="23" spans="1:2" x14ac:dyDescent="0.25">
      <c r="A23" s="10" t="s">
        <v>598</v>
      </c>
      <c r="B23" s="9" t="str">
        <f t="shared" si="0"/>
        <v>Soutenir le DSI dans la formulation de politiques liées à la cybersécurité.</v>
      </c>
    </row>
  </sheetData>
  <mergeCells count="2">
    <mergeCell ref="C2:F2"/>
    <mergeCell ref="C1:F1"/>
  </mergeCells>
  <hyperlinks>
    <hyperlink ref="C1" location="'Master Task List'!A1" display="Click to view the Master Task List" xr:uid="{8C500B16-71ED-4B90-B35D-1194C572D9AA}"/>
    <hyperlink ref="C2" location="'Table of Contents'!A1" display="Click to return to the Table of Contents" xr:uid="{42D81FDD-7FFF-46CB-B195-F88078F2B9FC}"/>
  </hyperlinks>
  <pageMargins left="0.7" right="0.7" top="0.75" bottom="0.75" header="0.3" footer="0.3"/>
  <pageSetup scale="6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euil55">
    <tabColor rgb="FF2766AE"/>
  </sheetPr>
  <dimension ref="A1:F40"/>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Contents'!C33 &amp; " (" &amp; 'Table of Contents'!E33 &amp; ") : "</f>
        <v xml:space="preserve">Cadre dirigeant en cybersécurité (OV-EXL-001) : </v>
      </c>
      <c r="C1" s="226" t="str">
        <f>'Table of Contents'!F1</f>
        <v>Cliquer ici pour la liste des KSAs</v>
      </c>
      <c r="D1" s="227"/>
      <c r="E1" s="227"/>
      <c r="F1" s="227"/>
    </row>
    <row r="2" spans="1:6" ht="30" x14ac:dyDescent="0.25">
      <c r="A2" s="104" t="str">
        <f>'Table of Contents'!A33</f>
        <v>Cadre en cybersécurité (EXL)</v>
      </c>
      <c r="B2" s="193" t="str">
        <f>'Table of Contents'!D33</f>
        <v>Prend des décisions et définit la vision et l'orientation des ressources et/ou des opérations d'une organisation dans le domaine cyber et en rapport avec la cybersécurité.</v>
      </c>
      <c r="C2" s="225" t="str">
        <f>'Master Task List'!C1</f>
        <v>Cliquer ici pour retourner à la table des matières</v>
      </c>
      <c r="D2" s="225"/>
      <c r="E2" s="225"/>
      <c r="F2" s="225"/>
    </row>
    <row r="3" spans="1:6" x14ac:dyDescent="0.25">
      <c r="A3" s="2"/>
      <c r="B3" s="12"/>
      <c r="C3" t="s">
        <v>2255</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19"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997</v>
      </c>
      <c r="B12" s="9" t="str">
        <f t="shared" si="0"/>
        <v>Connaissance des vulnérabilités des applications.</v>
      </c>
    </row>
    <row r="13" spans="1:6" ht="60" x14ac:dyDescent="0.25">
      <c r="A13" s="10" t="s">
        <v>1058</v>
      </c>
      <c r="B13"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14" spans="1:6" ht="30" x14ac:dyDescent="0.25">
      <c r="A14" s="10" t="s">
        <v>1094</v>
      </c>
      <c r="B14" s="9" t="str">
        <f t="shared" si="0"/>
        <v>Connaissance de ce qui constitue une attaque de réseau et de la relation entre une attaque de réseau et les menaces et vulnérabilités.</v>
      </c>
    </row>
    <row r="15" spans="1:6" x14ac:dyDescent="0.25">
      <c r="A15" s="10" t="s">
        <v>1297</v>
      </c>
      <c r="B15" s="9" t="str">
        <f t="shared" si="0"/>
        <v>Connaissance des vulnérabilités potentielles des technologies industrielles en matière de cybersécurité.</v>
      </c>
    </row>
    <row r="16" spans="1:6" ht="45" x14ac:dyDescent="0.25">
      <c r="A16" s="10" t="s">
        <v>1280</v>
      </c>
      <c r="B16" s="9" t="str">
        <f t="shared" si="0"/>
        <v>Connaissance des capacités, des applications et des vulnérabilités potentielles des équipements réseaux, y compris les concentrateurs, les routeurs, les commutateurs, les ponts, les serveurs, les supports de transmission et le matériel connexe.</v>
      </c>
    </row>
    <row r="17" spans="1:2" x14ac:dyDescent="0.25">
      <c r="A17" s="10" t="s">
        <v>1135</v>
      </c>
      <c r="B17" s="9" t="str">
        <f t="shared" si="0"/>
        <v>Connaissance des problématiques, risques et vulnérabilités émergents en matière de sécurité.</v>
      </c>
    </row>
    <row r="18" spans="1:2" ht="30" x14ac:dyDescent="0.25">
      <c r="A18" s="17" t="s">
        <v>2483</v>
      </c>
      <c r="B18" s="9" t="str">
        <f t="shared" si="0"/>
        <v>Connaissance des risques liés à la sécurité des applications (par exemple : liste des 10 principaux risques de l'Open Web Application Security Project).</v>
      </c>
    </row>
    <row r="19" spans="1:2" ht="30" x14ac:dyDescent="0.25">
      <c r="A19" s="17" t="s">
        <v>2487</v>
      </c>
      <c r="B19" s="9" t="str">
        <f t="shared" si="0"/>
        <v>Connaissance des compétitions cybers comme moyen de développer des compétences en fournissant une expérience pratique dans des situations du monde réel simulées.</v>
      </c>
    </row>
    <row r="20" spans="1:2" x14ac:dyDescent="0.25">
      <c r="A20" s="17"/>
      <c r="B20" s="9"/>
    </row>
    <row r="21" spans="1:2" x14ac:dyDescent="0.25">
      <c r="A21" s="223" t="str">
        <f>'SP-RSK-001 KSAs'!A45</f>
        <v>Compétences</v>
      </c>
      <c r="B21" s="224"/>
    </row>
    <row r="22" spans="1:2" x14ac:dyDescent="0.25">
      <c r="A22" s="10" t="s">
        <v>1611</v>
      </c>
      <c r="B22" s="9" t="str">
        <f>VLOOKUP(A22,Skills,2,FALSE)</f>
        <v>Capacité à créer des politiques qui reflètent les objectifs de sécurité du système.</v>
      </c>
    </row>
    <row r="23" spans="1:2" ht="45" x14ac:dyDescent="0.25">
      <c r="A23" s="10" t="s">
        <v>1946</v>
      </c>
      <c r="B23" s="9" t="str">
        <f>VLOOKUP(A23,Skills,2,FALSE)</f>
        <v xml:space="preserve">Capacité à communiquer avec tous les niveaux de direction, y compris les membres du conseil d'administration (par exemple, compétences interpersonnelles, capacité d'approche, capacité d'écoute efficace, utilisation d'un style et d'un langage adaptés à l'auditoire). </v>
      </c>
    </row>
    <row r="24" spans="1:2" x14ac:dyDescent="0.25">
      <c r="A24" s="10" t="s">
        <v>1947</v>
      </c>
      <c r="B24" s="9" t="str">
        <f>VLOOKUP(A24,Skills,2,FALSE)</f>
        <v>Capacité à anticiper les nouvelles menaces en matière de sécurité.</v>
      </c>
    </row>
    <row r="25" spans="1:2" x14ac:dyDescent="0.25">
      <c r="A25" s="10" t="s">
        <v>1948</v>
      </c>
      <c r="B25" s="9" t="str">
        <f>VLOOKUP(A25,Skills,2,FALSE)</f>
        <v>Capacité à se tenir au courant de l'évolution des infrastructures techniques.</v>
      </c>
    </row>
    <row r="26" spans="1:2" x14ac:dyDescent="0.25">
      <c r="A26" s="10" t="s">
        <v>1949</v>
      </c>
      <c r="B26" s="9" t="str">
        <f>VLOOKUP(A26,Skills,2,FALSE)</f>
        <v>Capacité à faire preuve d'esprit critique pour analyser les modèles et les relations organisationnels.</v>
      </c>
    </row>
    <row r="27" spans="1:2" x14ac:dyDescent="0.25">
      <c r="A27" s="10"/>
      <c r="B27" s="9"/>
    </row>
    <row r="28" spans="1:2" x14ac:dyDescent="0.25">
      <c r="A28" s="223" t="str">
        <f>'SP-RSK-001 KSAs'!A48</f>
        <v>Aptitudes</v>
      </c>
      <c r="B28" s="224"/>
    </row>
    <row r="29" spans="1:2" ht="30" x14ac:dyDescent="0.25">
      <c r="A29" s="10" t="s">
        <v>1982</v>
      </c>
      <c r="B29" s="3" t="str">
        <f t="shared" ref="B29:B40" si="1">VLOOKUP(A29,Abilities,2,FALSE)</f>
        <v>Aptitude à élaborer des politiques, des plans et des stratégies dans le respect des lois, des règlements, des politiques et des normes en matière des activités informatiques de l'organisation.</v>
      </c>
    </row>
    <row r="30" spans="1:2" x14ac:dyDescent="0.25">
      <c r="A30" s="10" t="s">
        <v>2019</v>
      </c>
      <c r="B30" s="3" t="str">
        <f t="shared" si="1"/>
        <v>Aptitude à mettre en œuvre des compétences de lecture/réflexion critique.</v>
      </c>
    </row>
    <row r="31" spans="1:2" x14ac:dyDescent="0.25">
      <c r="A31" s="10" t="s">
        <v>2034</v>
      </c>
      <c r="B31" s="3" t="str">
        <f t="shared" si="1"/>
        <v>Aptitude à faire preuve de discernement lorsque les politiques ne sont pas bien définies.</v>
      </c>
    </row>
    <row r="32" spans="1:2" ht="30" x14ac:dyDescent="0.25">
      <c r="A32" s="10" t="s">
        <v>2043</v>
      </c>
      <c r="B32" s="3" t="str">
        <f t="shared" si="1"/>
        <v>Aptitude à interpréter et à appliquer les lois, les règlements, les politiques et les orientations en rapport avec les objectifs de l'organisation en matière d'opérations cybers.</v>
      </c>
    </row>
    <row r="33" spans="1:2" ht="30" x14ac:dyDescent="0.25">
      <c r="A33" s="10" t="s">
        <v>2054</v>
      </c>
      <c r="B33" s="3" t="str">
        <f t="shared" si="1"/>
        <v>Aptitude à adapter les informations techniques et les informations relatives à la planification au niveau de compréhension du client.</v>
      </c>
    </row>
    <row r="34" spans="1:2" x14ac:dyDescent="0.25">
      <c r="A34" s="10" t="s">
        <v>2055</v>
      </c>
      <c r="B34" s="3" t="str">
        <f t="shared" si="1"/>
        <v>Aptitude à la réflexion critique.</v>
      </c>
    </row>
    <row r="35" spans="1:2" x14ac:dyDescent="0.25">
      <c r="A35" s="10" t="s">
        <v>2065</v>
      </c>
      <c r="B35" s="3" t="str">
        <f t="shared" si="1"/>
        <v>Aptitude à hiérarchiser et à affecter correctement et efficacement les ressources en matière de cybersécurité.</v>
      </c>
    </row>
    <row r="36" spans="1:2" ht="30" x14ac:dyDescent="0.25">
      <c r="A36" s="10" t="s">
        <v>2066</v>
      </c>
      <c r="B36" s="3" t="str">
        <f t="shared" si="1"/>
        <v>Aptitude à faire le lien entre la stratégie, l'activité et la technologie dans le contexte de la dynamique organisationnelle.</v>
      </c>
    </row>
    <row r="37" spans="1:2" ht="30" x14ac:dyDescent="0.25">
      <c r="A37" s="10" t="s">
        <v>2067</v>
      </c>
      <c r="B37" s="3" t="str">
        <f t="shared" si="1"/>
        <v>Aptitude à comprendre les questions de technologie, de gestion et de leadership liées aux processus organisationnels et à la résolution de problèmes.</v>
      </c>
    </row>
    <row r="38" spans="1:2" ht="30" x14ac:dyDescent="0.25">
      <c r="A38" s="10" t="s">
        <v>2068</v>
      </c>
      <c r="B38" s="3" t="str">
        <f t="shared" si="1"/>
        <v>Aptitude à comprendre les concepts de base et les questions liées à la cybersécurité et à son impact sur l'organisation.</v>
      </c>
    </row>
    <row r="39" spans="1:2" ht="30" x14ac:dyDescent="0.25">
      <c r="A39" s="10" t="s">
        <v>2526</v>
      </c>
      <c r="B39" s="3" t="str">
        <f t="shared" si="1"/>
        <v>Aptitude à faire en sorte que les processus de gestion de la sécurité de l'information soient intégrés dans les processus de planification stratégique et opérationnelle.</v>
      </c>
    </row>
    <row r="40" spans="1:2" ht="30" x14ac:dyDescent="0.25">
      <c r="A40" s="10" t="s">
        <v>2527</v>
      </c>
      <c r="B40" s="3" t="str">
        <f t="shared" si="1"/>
        <v>Aptitude à faire en sorte que les hauts responsables de l'organisation assurent la sécurité de l'information pour les informations et les systèmes qui supportent les opérations et les biens placés sous leur contrôle.</v>
      </c>
    </row>
  </sheetData>
  <mergeCells count="5">
    <mergeCell ref="A28:B28"/>
    <mergeCell ref="C2:F2"/>
    <mergeCell ref="C1:F1"/>
    <mergeCell ref="A5:B5"/>
    <mergeCell ref="A21:B21"/>
  </mergeCells>
  <hyperlinks>
    <hyperlink ref="C1" location="'Master KSA List'!A1" display="Click to view the Master KSA List" xr:uid="{DA56EE8C-9FBF-47CD-B90A-C538D12130CF}"/>
    <hyperlink ref="C2" location="'Table of Contents'!A1" display="Click to return to the Table of Contents" xr:uid="{8A2C1761-3E19-458F-99C6-DC6EA59623F1}"/>
  </hyperlinks>
  <pageMargins left="0.7" right="0.7" top="0.75" bottom="0.75" header="0.3" footer="0.3"/>
  <pageSetup scale="6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euil56">
    <tabColor rgb="FF2766AE"/>
  </sheetPr>
  <dimension ref="A1:F33"/>
  <sheetViews>
    <sheetView zoomScaleNormal="100" workbookViewId="0">
      <pane ySplit="4" topLeftCell="A17" activePane="bottomLeft" state="frozen"/>
      <selection activeCell="B3" sqref="B3"/>
      <selection pane="bottomLeft" activeCell="C17" sqref="C17"/>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Contents'!C33 &amp; " (" &amp; 'Table of Contents'!E33 &amp; ") : "</f>
        <v xml:space="preserve">Cadre dirigeant en cybersécurité (OV-EXL-001) : </v>
      </c>
      <c r="C1" s="226" t="str">
        <f>'Table of Contents'!F2</f>
        <v>Cliquer ici pour la liste des tâches</v>
      </c>
      <c r="D1" s="227"/>
      <c r="E1" s="227"/>
      <c r="F1" s="227"/>
    </row>
    <row r="2" spans="1:6" ht="30" x14ac:dyDescent="0.25">
      <c r="A2" s="104" t="str">
        <f>'Table of Contents'!A33</f>
        <v>Cadre en cybersécurité (EXL)</v>
      </c>
      <c r="B2" s="193" t="str">
        <f>'Table of Contents'!D33</f>
        <v>Prend des décisions et définit la vision et l'orientation des ressources et/ou des opérations d'une organisation dans le domaine cyber et en rapport avec la cybersécurité.</v>
      </c>
      <c r="C2" s="225" t="str">
        <f>'Master Task List'!C1</f>
        <v>Cliquer ici pour retourner à la table des matières</v>
      </c>
      <c r="D2" s="225"/>
      <c r="E2" s="225"/>
      <c r="F2" s="225"/>
    </row>
    <row r="3" spans="1:6" x14ac:dyDescent="0.25">
      <c r="A3" s="2"/>
      <c r="B3" s="12"/>
      <c r="C3" t="s">
        <v>2255</v>
      </c>
    </row>
    <row r="4" spans="1:6" x14ac:dyDescent="0.25">
      <c r="A4" s="7" t="str">
        <f>'SP-RSK-001 Tasks'!A4</f>
        <v>ID de la tâche</v>
      </c>
      <c r="B4" s="7" t="str">
        <f>'SP-RSK-001 Tasks'!B4</f>
        <v>Tâche</v>
      </c>
    </row>
    <row r="5" spans="1:6" ht="45" x14ac:dyDescent="0.25">
      <c r="A5" s="10" t="s">
        <v>33</v>
      </c>
      <c r="B5" s="9" t="str">
        <f t="shared" ref="B5:B33" si="0">VLOOKUP(A5,Tasks,2,FALSE)</f>
        <v>Obtenir et gérer les ressources nécessaires, y compris le soutien de la direction, les ressources financières et le personnel de sécurité clef, pour appuyer les buts et objectifs en matière de sécurité des technologies de l'information (TI) et réduire le risque organisationnel global.</v>
      </c>
    </row>
    <row r="6" spans="1:6" ht="30" x14ac:dyDescent="0.25">
      <c r="A6" s="10" t="s">
        <v>34</v>
      </c>
      <c r="B6" s="9" t="str">
        <f t="shared" si="0"/>
        <v>Acquérir les ressources nécessaires, y compris financières, pour conduire un programme efficace de continuité des opérations de l'entreprise.</v>
      </c>
    </row>
    <row r="7" spans="1:6" ht="30" x14ac:dyDescent="0.25">
      <c r="A7" s="10" t="s">
        <v>36</v>
      </c>
      <c r="B7" s="9" t="str">
        <f t="shared" si="0"/>
        <v>Conseiller la direction générale (par exemple, le DSI) sur l'analyse coût/bénéfice des programmes, des politiques, des processus, des systèmes et des éléments de sécurité de l'information.</v>
      </c>
    </row>
    <row r="8" spans="1:6" x14ac:dyDescent="0.25">
      <c r="A8" s="10" t="s">
        <v>38</v>
      </c>
      <c r="B8" s="9" t="str">
        <f t="shared" si="0"/>
        <v>Défendre la position officielle de l'organisation dans les procédures juridiques et législatives.</v>
      </c>
    </row>
    <row r="9" spans="1:6" ht="30" x14ac:dyDescent="0.25">
      <c r="A9" s="10" t="s">
        <v>57</v>
      </c>
      <c r="B9" s="9" t="str">
        <f t="shared" si="0"/>
        <v>Communiquer l'importance de la sécurité des technologies de l'information (TI) à tous les niveaux de l'organisation.</v>
      </c>
    </row>
    <row r="10" spans="1:6" x14ac:dyDescent="0.25">
      <c r="A10" s="10" t="s">
        <v>99</v>
      </c>
      <c r="B10" s="9" t="str">
        <f t="shared" si="0"/>
        <v>Développer et maintenir des plans stratégiques.</v>
      </c>
    </row>
    <row r="11" spans="1:6" ht="45" x14ac:dyDescent="0.25">
      <c r="A11" s="10" t="s">
        <v>167</v>
      </c>
      <c r="B11" s="9" t="str">
        <f t="shared" si="0"/>
        <v>Assurer l'interface avec les organisations externes (par exemple, les affaires publiques, les forces de l'ordre, le commandement ou l'inspecteur général concerné) afin de garantir une diffusion appropriée et précise des informations sur les incidents et autres informations relatives à la défense des réseaux informatiques.</v>
      </c>
    </row>
    <row r="12" spans="1:6" ht="30" x14ac:dyDescent="0.25">
      <c r="A12" s="10" t="s">
        <v>171</v>
      </c>
      <c r="B12" s="9" t="str">
        <f t="shared" si="0"/>
        <v>Diriger et aligner les priorités en matière de sécurité des technologies de l'information (TI) sur la stratégie de sécurité.</v>
      </c>
    </row>
    <row r="13" spans="1:6" x14ac:dyDescent="0.25">
      <c r="A13" s="10" t="s">
        <v>172</v>
      </c>
      <c r="B13" s="9" t="str">
        <f t="shared" si="0"/>
        <v>Diriger et superviser le budget, la dotation en personnel et les contrats relatifs à la sécurité de l'information.</v>
      </c>
    </row>
    <row r="14" spans="1:6" ht="30" x14ac:dyDescent="0.25">
      <c r="A14" s="10" t="s">
        <v>185</v>
      </c>
      <c r="B14" s="9" t="str">
        <f t="shared" si="0"/>
        <v>Gérer la publication d'orientations en matière de défense des réseaux informatiques (par exemple, TCNO, Concept of Operations, Net Analyst Reports, NTSM, MTO) à l'intention de l'entreprise.</v>
      </c>
    </row>
    <row r="15" spans="1:6" ht="30" x14ac:dyDescent="0.25">
      <c r="A15" s="10" t="s">
        <v>188</v>
      </c>
      <c r="B15" s="9" t="str">
        <f t="shared" si="0"/>
        <v>Surveiller et évaluer l'efficacité des mesures de sauvegarde de l'entreprise en matière de cybersécurité afin de s'assurer qu'elles offrent le niveau de protection voulu.</v>
      </c>
    </row>
    <row r="16" spans="1:6" x14ac:dyDescent="0.25">
      <c r="A16" s="10" t="s">
        <v>275</v>
      </c>
      <c r="B16" s="9" t="str">
        <f t="shared" si="0"/>
        <v>Recommander des politiques et coordonner leur examen et leur approbation.</v>
      </c>
    </row>
    <row r="17" spans="1:2" ht="30" x14ac:dyDescent="0.25">
      <c r="A17" s="10" t="s">
        <v>277</v>
      </c>
      <c r="B17" s="9" t="str">
        <f t="shared" si="0"/>
        <v>Superviser ou gérer les mesures de protection ou de correction lorsqu'un incident de cybersécurité est détecté ou qu'une vulnérabilité est découverte.</v>
      </c>
    </row>
    <row r="18" spans="1:2" ht="30" x14ac:dyDescent="0.25">
      <c r="A18" s="10" t="s">
        <v>277</v>
      </c>
      <c r="B18" s="9" t="str">
        <f t="shared" si="0"/>
        <v>Superviser ou gérer les mesures de protection ou de correction lorsqu'un incident de cybersécurité est détecté ou qu'une vulnérabilité est découverte.</v>
      </c>
    </row>
    <row r="19" spans="1:2" ht="30" x14ac:dyDescent="0.25">
      <c r="A19" s="10" t="s">
        <v>300</v>
      </c>
      <c r="B19" s="9" t="str">
        <f t="shared" si="0"/>
        <v>Sensibiliser la direction aux questions de sécurité et veiller à ce que la vision et les objectifs de l'organisation reflètent des principes de sécurité solides.</v>
      </c>
    </row>
    <row r="20" spans="1:2" ht="30" x14ac:dyDescent="0.25">
      <c r="A20" s="10" t="s">
        <v>307</v>
      </c>
      <c r="B20" s="9" t="str">
        <f t="shared" si="0"/>
        <v>Superviser les normes politiques et les stratégies de mise en œuvre afin de s'assurer que les procédures et les lignes directrices sont conformes aux politiques de cybersécurité.</v>
      </c>
    </row>
    <row r="21" spans="1:2" ht="30" x14ac:dyDescent="0.25">
      <c r="A21" s="10" t="s">
        <v>316</v>
      </c>
      <c r="B21" s="9" t="str">
        <f t="shared" si="0"/>
        <v>Identifier les exigences de sécurité spécifiques à un système de technologie de l'information (TI) dans toutes les phases du cycle de vie du système.</v>
      </c>
    </row>
    <row r="22" spans="1:2" ht="30" x14ac:dyDescent="0.25">
      <c r="A22" s="10" t="s">
        <v>317</v>
      </c>
      <c r="B22" s="9" t="str">
        <f t="shared" si="0"/>
        <v>Veiller à ce que des plans d'action et des étapes ou des plans de remédiation soient en place pour les vulnérabilités identifiées lors d'évaluations des risques, d'audits, d'inspections, etc.</v>
      </c>
    </row>
    <row r="23" spans="1:2" ht="30" x14ac:dyDescent="0.25">
      <c r="A23" s="10" t="s">
        <v>335</v>
      </c>
      <c r="B23" s="9" t="str">
        <f t="shared" si="0"/>
        <v>Définir et/ou mettre en œuvre des politiques et des procédures pour assurer la protection des infrastructures critiques, le cas échéant.</v>
      </c>
    </row>
    <row r="24" spans="1:2" ht="30" x14ac:dyDescent="0.25">
      <c r="A24" s="10" t="s">
        <v>394</v>
      </c>
      <c r="B24" s="9" t="str">
        <f t="shared" si="0"/>
        <v>Superviser les programmeurs, les concepteurs, les techniciens, les ingénieurs et autres personnels techniques et scientifiques et leur assigner des tâches.</v>
      </c>
    </row>
    <row r="25" spans="1:2" ht="30" x14ac:dyDescent="0.25">
      <c r="A25" s="10" t="s">
        <v>413</v>
      </c>
      <c r="B25" s="9" t="str">
        <f t="shared" si="0"/>
        <v>Assurer la coordination avec les parties prenantes de l'organisation en matière de main-d'œuvre afin de garantir une affectation et une distribution appropriées des ressources en capital humain.</v>
      </c>
    </row>
    <row r="26" spans="1:2" ht="30" x14ac:dyDescent="0.25">
      <c r="A26" s="10" t="s">
        <v>486</v>
      </c>
      <c r="B26" s="9" t="str">
        <f t="shared" si="0"/>
        <v>Évaluer les besoins en matière de politique et collaborer avec les parties prenantes pour élaborer des politiques régissant les activités cybers.</v>
      </c>
    </row>
    <row r="27" spans="1:2" ht="30" x14ac:dyDescent="0.25">
      <c r="A27" s="10" t="s">
        <v>504</v>
      </c>
      <c r="B27" s="9" t="str">
        <f t="shared" si="0"/>
        <v>Concevoir/intégrer une cyberstratégie décrivant la vision, la mission et les objectifs qui s'alignent sur le plan stratégique de l'organisation.</v>
      </c>
    </row>
    <row r="28" spans="1:2" x14ac:dyDescent="0.25">
      <c r="A28" s="10" t="s">
        <v>569</v>
      </c>
      <c r="B28" s="9" t="str">
        <f t="shared" si="0"/>
        <v>Effectuer une évaluation des risques en matière de sécurité de l'information.</v>
      </c>
    </row>
    <row r="29" spans="1:2" ht="30" x14ac:dyDescent="0.25">
      <c r="A29" s="10" t="s">
        <v>823</v>
      </c>
      <c r="B29" s="9" t="str">
        <f t="shared" si="0"/>
        <v>Mener des efforts de planification stratégique à long terme avec des partenaires internes et externes dans le cadre d'activités cybers.</v>
      </c>
    </row>
    <row r="30" spans="1:2" ht="30" x14ac:dyDescent="0.25">
      <c r="A30" s="10" t="s">
        <v>931</v>
      </c>
      <c r="B30" s="9" t="str">
        <f t="shared" si="0"/>
        <v>Collaborer à l'élaboration de politiques et de procédures en matière de cybersécurité et de protection de la vie privée.</v>
      </c>
    </row>
    <row r="31" spans="1:2" ht="30" x14ac:dyDescent="0.25">
      <c r="A31" s="10" t="s">
        <v>932</v>
      </c>
      <c r="B31" s="9" t="str">
        <f t="shared" si="0"/>
        <v>Collaborer avec le personnel chargé de la cybersécurité dans le cadre du processus d'évaluation des risques de sécurité afin d'assurer le respect de la vie privée et l'atténuation des risques.</v>
      </c>
    </row>
    <row r="32" spans="1:2" x14ac:dyDescent="0.25">
      <c r="A32" s="10" t="s">
        <v>987</v>
      </c>
      <c r="B32" s="9" t="str">
        <f t="shared" si="0"/>
        <v>Nommer et guider une équipe d'experts en sécurité informatique.</v>
      </c>
    </row>
    <row r="33" spans="1:2" ht="30" x14ac:dyDescent="0.25">
      <c r="A33" s="10" t="s">
        <v>988</v>
      </c>
      <c r="B33" s="9" t="str">
        <f t="shared" si="0"/>
        <v>Collaborer avec les parties prenantes clefs pour établir un programme de gestion des risques liés à la cybersécurité.</v>
      </c>
    </row>
  </sheetData>
  <mergeCells count="2">
    <mergeCell ref="C2:F2"/>
    <mergeCell ref="C1:F1"/>
  </mergeCells>
  <hyperlinks>
    <hyperlink ref="C1" location="'Master Task List'!A1" display="Click to view the Master Task List" xr:uid="{B574D43A-3C3B-47C1-9EA1-B1609E5090E5}"/>
    <hyperlink ref="C2" location="'Table of Contents'!A1" display="Click to return to the Table of Contents" xr:uid="{ACB074AF-798E-4A91-BE73-6DE225A2F3EC}"/>
  </hyperlinks>
  <pageMargins left="0.7" right="0.7" top="0.75" bottom="0.75" header="0.3" footer="0.3"/>
  <pageSetup scale="6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euil57">
    <tabColor rgb="FF2766AE"/>
  </sheetPr>
  <dimension ref="A1:F41"/>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Contents'!C34 &amp; " (" &amp; 'Table of Contents'!E34 &amp; ") : "</f>
        <v xml:space="preserve">Responsable de programme (OV-PMA-001) : </v>
      </c>
      <c r="C1" s="226" t="str">
        <f>'Table of Contents'!F1</f>
        <v>Cliquer ici pour la liste des KSAs</v>
      </c>
      <c r="D1" s="227"/>
      <c r="E1" s="227"/>
      <c r="F1" s="227"/>
    </row>
    <row r="2" spans="1:6" ht="30" x14ac:dyDescent="0.25">
      <c r="A2" s="104" t="str">
        <f>'Table of Contents'!A34</f>
        <v>Gestion de programme/projet et acquisition (PMA)</v>
      </c>
      <c r="B2" s="193" t="str">
        <f>'Table of Contents'!D34</f>
        <v>Dirige, coordonne, communique, intègre et est responsable de la réussite globale du programme, en veillant à l'aligner sur les priorités de l'agence ou de l'entreprise.</v>
      </c>
      <c r="C2" s="225" t="str">
        <f>'Master Task List'!C1</f>
        <v>Cliquer ici pour retourner à la table des matières</v>
      </c>
      <c r="D2" s="225"/>
      <c r="E2" s="225"/>
      <c r="F2" s="225"/>
    </row>
    <row r="3" spans="1:6" x14ac:dyDescent="0.25">
      <c r="A3" s="2"/>
      <c r="B3" s="12"/>
      <c r="C3" t="s">
        <v>2256</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1"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1035</v>
      </c>
      <c r="B12" s="9" t="str">
        <f t="shared" si="0"/>
        <v>Connaissance des concepts et référentiels en matière d'architecture des technologies de l'information (TI).</v>
      </c>
    </row>
    <row r="13" spans="1:6" x14ac:dyDescent="0.25">
      <c r="A13" s="10" t="s">
        <v>1036</v>
      </c>
      <c r="B13" s="9" t="str">
        <f t="shared" si="0"/>
        <v>Connaissance des exigences du cadre de gestion des risques (Risk Management Framework ou RMF).</v>
      </c>
    </row>
    <row r="14" spans="1:6" x14ac:dyDescent="0.25">
      <c r="A14" s="10" t="s">
        <v>1060</v>
      </c>
      <c r="B14" s="9" t="str">
        <f t="shared" si="0"/>
        <v>Connaissance des principes et techniques de gestion des ressources.</v>
      </c>
    </row>
    <row r="15" spans="1:6" ht="30" x14ac:dyDescent="0.25">
      <c r="A15" s="10" t="s">
        <v>1078</v>
      </c>
      <c r="B15" s="9" t="str">
        <f t="shared" si="0"/>
        <v>Connaissance des principes de gestion du cycle de vie des systèmes, y compris la sécurité et la facilité d'utilisation des logiciels.</v>
      </c>
    </row>
    <row r="16" spans="1:6" x14ac:dyDescent="0.25">
      <c r="A16" s="10" t="s">
        <v>1089</v>
      </c>
      <c r="B16" s="9" t="str">
        <f t="shared" si="0"/>
        <v>Connaissance des buts et des objectifs de l'organisation en matière de technologies de l'information (TI).</v>
      </c>
    </row>
    <row r="17" spans="1:2" ht="30" x14ac:dyDescent="0.25">
      <c r="A17" s="10" t="s">
        <v>1108</v>
      </c>
      <c r="B17" s="9" t="str">
        <f t="shared" si="0"/>
        <v>Connaissance de la manière dont les besoins en informations et les exigences en matière de collecte sont traduits, suivis et classés par ordre de priorité dans l'entreprise étendue.</v>
      </c>
    </row>
    <row r="18" spans="1:2" x14ac:dyDescent="0.25">
      <c r="A18" s="10" t="s">
        <v>1114</v>
      </c>
      <c r="B18" s="9" t="str">
        <f t="shared" si="0"/>
        <v>Connaissance des pratiques de gestion des risques de la chaîne d'approvisionnement (NIST SP 800-161).</v>
      </c>
    </row>
    <row r="19" spans="1:2" x14ac:dyDescent="0.25">
      <c r="A19" s="10" t="s">
        <v>1134</v>
      </c>
      <c r="B19" s="9" t="str">
        <f t="shared" si="0"/>
        <v>Connaissance des processus de base de l'activité/de la mission de l'organisation.</v>
      </c>
    </row>
    <row r="20" spans="1:2" ht="30" x14ac:dyDescent="0.25">
      <c r="A20" s="10" t="s">
        <v>1136</v>
      </c>
      <c r="B20" s="9" t="str">
        <f t="shared" si="0"/>
        <v>Connaissance des réglementations en matière de contrôle des importations/exportations et des organismes responsables en vue de réduire les risques liés à la chaîne d'approvisionnement.</v>
      </c>
    </row>
    <row r="21" spans="1:2" ht="30" x14ac:dyDescent="0.25">
      <c r="A21" s="10" t="s">
        <v>1142</v>
      </c>
      <c r="B21" s="9" t="str">
        <f t="shared" si="0"/>
        <v>Connaissance des normes, des processus et des pratiques de gestion des risques de la chaîne d'approvisionnement.</v>
      </c>
    </row>
    <row r="22" spans="1:2" ht="30" x14ac:dyDescent="0.25">
      <c r="A22" s="10" t="s">
        <v>1152</v>
      </c>
      <c r="B22" s="9" t="str">
        <f t="shared" si="0"/>
        <v>Connaissance des exigences en matière de fonctionnalité, de qualité et de sécurité et de la manière dont elles s'appliquent à des produits spécifiques (c'est-à-dire des éléments et des processus).</v>
      </c>
    </row>
    <row r="23" spans="1:2" x14ac:dyDescent="0.25">
      <c r="A23" s="10" t="s">
        <v>1153</v>
      </c>
      <c r="B23" s="9" t="str">
        <f t="shared" si="0"/>
        <v>Connaissance de l'évaluation des risques et des menaces.</v>
      </c>
    </row>
    <row r="24" spans="1:2" ht="45" x14ac:dyDescent="0.25">
      <c r="A24" s="10" t="s">
        <v>1156</v>
      </c>
      <c r="B24" s="9" t="str">
        <f t="shared" si="0"/>
        <v>Connaissance des politiques, exigences et procédures en matière de sécurité de la chaîne d'approvisionnement des technologies de l'information (TI) et de gestion des risques de la chaîne d'approvisionnement.</v>
      </c>
    </row>
    <row r="25" spans="1:2" ht="30" x14ac:dyDescent="0.25">
      <c r="A25" s="10" t="s">
        <v>1180</v>
      </c>
      <c r="B25" s="9" t="str">
        <f t="shared" si="0"/>
        <v>Connaissance des technologies de gestion des connaissances basées sur le Cloud et des concepts liés à la sécurité, à la gouvernance, à l'approvisionnement et à l'administration.</v>
      </c>
    </row>
    <row r="26" spans="1:2" ht="30" x14ac:dyDescent="0.25">
      <c r="A26" s="10" t="s">
        <v>1182</v>
      </c>
      <c r="B26" s="9" t="str">
        <f t="shared" si="0"/>
        <v>Connaissance des réglementations en matière d'importation et d'exportation liées à la cryptographie et à d'autres technologies de sécurité.</v>
      </c>
    </row>
    <row r="27" spans="1:2" ht="45" x14ac:dyDescent="0.25">
      <c r="A27" s="10" t="s">
        <v>1184</v>
      </c>
      <c r="B27" s="9" t="str">
        <f t="shared" si="0"/>
        <v>Connaissance des concepts d'amélioration des processus organisationnels et des modèles de maturité des processus (par exemple, Capability Maturity Model Integration (CMMI) pour le développement, CMMI pour les services et CMMI pour les acquisitions).</v>
      </c>
    </row>
    <row r="28" spans="1:2" ht="30" x14ac:dyDescent="0.25">
      <c r="A28" s="10" t="s">
        <v>1186</v>
      </c>
      <c r="B28" s="9" t="str">
        <f t="shared" si="0"/>
        <v>Connaissance des concepts de gestion des services pour les réseaux et des normes correspondantes (par exemple, la version courante d'Information Technology Infrastructure Library [ITIL]).</v>
      </c>
    </row>
    <row r="29" spans="1:2" ht="30" x14ac:dyDescent="0.25">
      <c r="A29" s="10" t="s">
        <v>1219</v>
      </c>
      <c r="B29" s="9" t="str">
        <f t="shared" si="0"/>
        <v>Connaissance de la manière d'exploiter les centres de recherche et de développement, les groupes de réflexion, la recherche universitaire et les systèmes industriels.</v>
      </c>
    </row>
    <row r="30" spans="1:2" ht="30" x14ac:dyDescent="0.25">
      <c r="A30" s="10" t="s">
        <v>1241</v>
      </c>
      <c r="B30" s="9" t="str">
        <f t="shared" si="0"/>
        <v>Connaissance des exigences en matière d'acquisition/de passation de marchés dans le domaine des technologies de l'information (TI).</v>
      </c>
    </row>
    <row r="31" spans="1:2" x14ac:dyDescent="0.25">
      <c r="A31" s="17" t="s">
        <v>1254</v>
      </c>
      <c r="B31" s="9" t="str">
        <f t="shared" si="0"/>
        <v>Connaissance du processus de cycle de vie des acquisitions/approvisionnements.</v>
      </c>
    </row>
    <row r="32" spans="1:2" x14ac:dyDescent="0.25">
      <c r="A32" s="17"/>
      <c r="B32" s="9"/>
    </row>
    <row r="33" spans="1:2" x14ac:dyDescent="0.25">
      <c r="A33" s="223" t="str">
        <f>'SP-RSK-001 KSAs'!A45</f>
        <v>Compétences</v>
      </c>
      <c r="B33" s="224"/>
    </row>
    <row r="34" spans="1:2" ht="30" x14ac:dyDescent="0.25">
      <c r="A34" s="10" t="s">
        <v>1631</v>
      </c>
      <c r="B34" s="9" t="str">
        <f>VLOOKUP(A34,Skills,2,FALSE)</f>
        <v>Capacité à identifier les mesures ou les indicateurs de performance des systèmes et les actions nécessaires pour améliorer ou corriger la performance, par rapport aux objectifs du système.</v>
      </c>
    </row>
    <row r="35" spans="1:2" ht="30" x14ac:dyDescent="0.25">
      <c r="A35" s="10" t="s">
        <v>2514</v>
      </c>
      <c r="B35" s="9" t="str">
        <f>VLOOKUP(A35,Skills,2,FALSE)</f>
        <v>Capacité à traduire, suivre et hiérarchiser les besoins en informations et les exigences en matière de collecte de renseignements dans l'ensemble de l'entreprise étendue.</v>
      </c>
    </row>
    <row r="36" spans="1:2" x14ac:dyDescent="0.25">
      <c r="A36" s="10"/>
      <c r="B36" s="9"/>
    </row>
    <row r="37" spans="1:2" x14ac:dyDescent="0.25">
      <c r="A37" s="223" t="str">
        <f>'SP-RSK-001 KSAs'!A48</f>
        <v>Aptitudes</v>
      </c>
      <c r="B37" s="224"/>
    </row>
    <row r="38" spans="1:2" x14ac:dyDescent="0.25">
      <c r="A38" s="10" t="s">
        <v>1958</v>
      </c>
      <c r="B38" s="3" t="str">
        <f>VLOOKUP(A38,Abilities,2,FALSE)</f>
        <v>Aptitude à appliquer les normes de gestion des risques de la chaîne d'approvisionnement.</v>
      </c>
    </row>
    <row r="39" spans="1:2" x14ac:dyDescent="0.25">
      <c r="A39" s="10" t="s">
        <v>1988</v>
      </c>
      <c r="B39" s="3" t="str">
        <f>VLOOKUP(A39,Abilities,2,FALSE)</f>
        <v>Aptitude à superviser l'élaboration et la mise à jour de l'estimation des coûts du cycle de vie.</v>
      </c>
    </row>
    <row r="40" spans="1:2" x14ac:dyDescent="0.25">
      <c r="A40" s="10" t="s">
        <v>1994</v>
      </c>
      <c r="B40" s="3" t="str">
        <f>VLOOKUP(A40,Abilities,2,FALSE)</f>
        <v>Aptitude à évaluer/assurer la fiabilité du fournisseur et/ou du produit.</v>
      </c>
    </row>
    <row r="41" spans="1:2" x14ac:dyDescent="0.25">
      <c r="A41" s="10" t="s">
        <v>2005</v>
      </c>
      <c r="B41" s="3" t="str">
        <f>VLOOKUP(A41,Abilities,2,FALSE)</f>
        <v>Aptitude à garantir le respect des pratiques de sécurité tout au long du processus d'acquisition.</v>
      </c>
    </row>
  </sheetData>
  <mergeCells count="5">
    <mergeCell ref="A37:B37"/>
    <mergeCell ref="C2:F2"/>
    <mergeCell ref="C1:F1"/>
    <mergeCell ref="A5:B5"/>
    <mergeCell ref="A33:B33"/>
  </mergeCells>
  <hyperlinks>
    <hyperlink ref="C1" location="'Master KSA List'!A1" display="Click to view the Master KSA List" xr:uid="{E1C181EE-87D4-4854-B005-394EC901F744}"/>
    <hyperlink ref="C2" location="'Table of Contents'!A1" display="Click to return to the Table of Contents" xr:uid="{3045E1DF-EF81-494D-B3D2-E2C440875B94}"/>
  </hyperlinks>
  <pageMargins left="0.7" right="0.7" top="0.75" bottom="0.75" header="0.3" footer="0.3"/>
  <pageSetup scale="6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euil58">
    <tabColor rgb="FF2766AE"/>
  </sheetPr>
  <dimension ref="A1:F25"/>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ht="37.5" customHeight="1" x14ac:dyDescent="0.25">
      <c r="A1" s="103" t="str">
        <f>'OV-LGA-001 KSAs'!A1</f>
        <v>Superviser et gouverner (OV)</v>
      </c>
      <c r="B1" s="194" t="str">
        <f>'Table of Contents'!C34 &amp; " (" &amp; 'Table of Contents'!E34 &amp; ") : "</f>
        <v xml:space="preserve">Responsable de programme (OV-PMA-001) : </v>
      </c>
      <c r="C1" s="226" t="str">
        <f>'Table of Contents'!F2</f>
        <v>Cliquer ici pour la liste des tâches</v>
      </c>
      <c r="D1" s="227"/>
      <c r="E1" s="227"/>
      <c r="F1" s="227"/>
    </row>
    <row r="2" spans="1:6" ht="37.5" customHeight="1" x14ac:dyDescent="0.25">
      <c r="A2" s="104" t="str">
        <f>'Table of Contents'!A34</f>
        <v>Gestion de programme/projet et acquisition (PMA)</v>
      </c>
      <c r="B2" s="193" t="str">
        <f>'Table of Contents'!D34</f>
        <v>Dirige, coordonne, communique, intègre et est responsable de la réussite globale du programme, en veillant à l'aligner sur les priorités de l'agence ou de l'entreprise.</v>
      </c>
      <c r="C2" s="225" t="str">
        <f>'Master Task List'!C1</f>
        <v>Cliquer ici pour retourner à la table des matières</v>
      </c>
      <c r="D2" s="225"/>
      <c r="E2" s="225"/>
      <c r="F2" s="225"/>
    </row>
    <row r="3" spans="1:6" x14ac:dyDescent="0.25">
      <c r="A3" s="2"/>
      <c r="B3" s="12"/>
      <c r="C3" t="s">
        <v>2256</v>
      </c>
    </row>
    <row r="4" spans="1:6" x14ac:dyDescent="0.25">
      <c r="A4" s="7" t="str">
        <f>'SP-RSK-001 Tasks'!A4</f>
        <v>ID de la tâche</v>
      </c>
      <c r="B4" s="7" t="str">
        <f>'SP-RSK-001 Tasks'!B4</f>
        <v>Tâche</v>
      </c>
    </row>
    <row r="5" spans="1:6" x14ac:dyDescent="0.25">
      <c r="A5" s="10" t="s">
        <v>99</v>
      </c>
      <c r="B5" s="9" t="str">
        <f t="shared" ref="B5:B25" si="0">VLOOKUP(A5,Tasks,2,FALSE)</f>
        <v>Développer et maintenir des plans stratégiques.</v>
      </c>
    </row>
    <row r="6" spans="1:6" x14ac:dyDescent="0.25">
      <c r="A6" s="10" t="s">
        <v>105</v>
      </c>
      <c r="B6" s="9" t="str">
        <f t="shared" si="0"/>
        <v>Élaborer des méthodes pour contrôler et mesurer les risques, la conformité et les efforts d'assurance.</v>
      </c>
    </row>
    <row r="7" spans="1:6" ht="30" x14ac:dyDescent="0.25">
      <c r="A7" s="10" t="s">
        <v>216</v>
      </c>
      <c r="B7" s="9" t="str">
        <f t="shared" si="0"/>
        <v>Effectuer une analyse des besoins pour déterminer les possibilités de solutions nouvelles et améliorées en matière de processus d'entreprise.</v>
      </c>
    </row>
    <row r="8" spans="1:6" ht="30" x14ac:dyDescent="0.25">
      <c r="A8" s="10" t="s">
        <v>245</v>
      </c>
      <c r="B8" s="9" t="str">
        <f t="shared" si="0"/>
        <v>Fournir des orientations en matière de cybersécurité de l'entreprise et de gestion des risques de la chaîne d'approvisionnement pour l'élaboration des plans de continuité des opérations.</v>
      </c>
    </row>
    <row r="9" spans="1:6" x14ac:dyDescent="0.25">
      <c r="A9" s="10" t="s">
        <v>268</v>
      </c>
      <c r="B9" s="9" t="str">
        <f t="shared" si="0"/>
        <v>Résoudre les conflits dans les lois, règlements, politiques, normes ou procédures.</v>
      </c>
    </row>
    <row r="10" spans="1:6" x14ac:dyDescent="0.25">
      <c r="A10" s="10" t="s">
        <v>271</v>
      </c>
      <c r="B10" s="9" t="str">
        <f t="shared" si="0"/>
        <v>Examiner ou mener des audits de programmes et de projets de technologies de l'information (TI).</v>
      </c>
    </row>
    <row r="11" spans="1:6" ht="45" x14ac:dyDescent="0.25">
      <c r="A11" s="10" t="s">
        <v>309</v>
      </c>
      <c r="B11" s="9" t="str">
        <f t="shared" si="0"/>
        <v>Évaluer l'efficacité de la fonction d'approvisionnement pour ce qui est de répondre aux exigences en matière de sécurité de l'information et aux risques liés à la chaîne d'approvisionnement par le biais des activités d'approvisionnement, et recommander des améliorations.</v>
      </c>
    </row>
    <row r="12" spans="1:6" ht="30" x14ac:dyDescent="0.25">
      <c r="A12" s="10" t="s">
        <v>326</v>
      </c>
      <c r="B12" s="9" t="str">
        <f t="shared" si="0"/>
        <v>Élaborer et documenter les risques liés à la chaîne d'approvisionnement pour les éléments de systèmes critiques, le cas échéant.</v>
      </c>
    </row>
    <row r="13" spans="1:6" ht="30" x14ac:dyDescent="0.25">
      <c r="A13" s="10" t="s">
        <v>330</v>
      </c>
      <c r="B13" s="9" t="str">
        <f t="shared" si="0"/>
        <v>Veiller à ce que toutes les acquisitions, tous les marchés et tous les efforts d'externalisation tiennent compte des exigences en matière de sécurité de l'information, conformément aux objectifs de l'organisation.</v>
      </c>
    </row>
    <row r="14" spans="1:6" ht="30" x14ac:dyDescent="0.25">
      <c r="A14" s="10" t="s">
        <v>359</v>
      </c>
      <c r="B14" s="9" t="str">
        <f t="shared" si="0"/>
        <v>Rédiger des clauses contractuelles afin de garantir la sécurité de la chaîne d'approvisionnement, des systèmes, des réseaux et des opérations.</v>
      </c>
    </row>
    <row r="15" spans="1:6" ht="45" x14ac:dyDescent="0.25">
      <c r="A15" s="10" t="s">
        <v>397</v>
      </c>
      <c r="B15" s="9" t="str">
        <f t="shared" si="0"/>
        <v>Agir en tant que principale partie prenante dans les processus et fonctions opérationnels des technologies de l'information (TI) sous-jacents qui soutiennent le service, fournir des orientations et contrôler toutes les activités importantes afin que le service soit fourni avec succès.</v>
      </c>
    </row>
    <row r="16" spans="1:6" x14ac:dyDescent="0.25">
      <c r="A16" s="10" t="s">
        <v>411</v>
      </c>
      <c r="B16" s="9" t="str">
        <f t="shared" si="0"/>
        <v>Coordonner et gérer de bout en bout le service global fourni à un client.</v>
      </c>
    </row>
    <row r="17" spans="1:2" ht="30" x14ac:dyDescent="0.25">
      <c r="A17" s="10" t="s">
        <v>434</v>
      </c>
      <c r="B17" s="9" t="str">
        <f t="shared" si="0"/>
        <v>Recueillir des informations en retour sur la satisfaction des clients et les performances des services internes afin de favoriser une amélioration continue.</v>
      </c>
    </row>
    <row r="18" spans="1:2" ht="30" x14ac:dyDescent="0.25">
      <c r="A18" s="10" t="s">
        <v>436</v>
      </c>
      <c r="B18" s="9" t="str">
        <f t="shared" si="0"/>
        <v>Gérer les relations internes avec les propriétaires de processus de technologie de l'information (TI) soutenant le service, en contribuant à la définition et à la conclusion d'accords sur les niveaux d'exploitation (OLA).</v>
      </c>
    </row>
    <row r="19" spans="1:2" x14ac:dyDescent="0.25">
      <c r="A19" s="10" t="s">
        <v>464</v>
      </c>
      <c r="B19" s="9" t="str">
        <f t="shared" si="0"/>
        <v>Participer au processus d'acquisition si nécessaire.</v>
      </c>
    </row>
    <row r="20" spans="1:2" x14ac:dyDescent="0.25">
      <c r="A20" s="10" t="s">
        <v>469</v>
      </c>
      <c r="B20" s="9" t="str">
        <f t="shared" si="0"/>
        <v>Procéder à des examens des importations/exportations pour l'acquisition de systèmes et de logiciels.</v>
      </c>
    </row>
    <row r="21" spans="1:2" ht="30" x14ac:dyDescent="0.25">
      <c r="A21" s="10" t="s">
        <v>471</v>
      </c>
      <c r="B21" s="9" t="str">
        <f t="shared" si="0"/>
        <v>Élaborer des exigences en matière de chaîne d'approvisionnement, de systèmes, de réseaux, de performances et de cybersécurité.</v>
      </c>
    </row>
    <row r="22" spans="1:2" ht="30" x14ac:dyDescent="0.25">
      <c r="A22" s="10" t="s">
        <v>472</v>
      </c>
      <c r="B22" s="9" t="str">
        <f t="shared" si="0"/>
        <v>Veiller à ce que les exigences relatives à la chaîne d'approvisionnement, aux systèmes, aux réseaux, aux performances et à la cybersécurité soient incluses dans le contrat et à ce qu'elles soient respectées.</v>
      </c>
    </row>
    <row r="23" spans="1:2" ht="30" x14ac:dyDescent="0.25">
      <c r="A23" s="10" t="s">
        <v>541</v>
      </c>
      <c r="B23" s="9" t="str">
        <f t="shared" si="0"/>
        <v>Identifier et traiter les questions relatives à la planification et à la gestion des personnels cyber (par exemple, le recrutement, la fidélisation et la formation).</v>
      </c>
    </row>
    <row r="24" spans="1:2" x14ac:dyDescent="0.25">
      <c r="A24" s="10" t="s">
        <v>553</v>
      </c>
      <c r="B24" s="9" t="str">
        <f t="shared" si="0"/>
        <v>Diriger et superviser le budget, la dotation en personnel et les contrats.</v>
      </c>
    </row>
    <row r="25" spans="1:2" x14ac:dyDescent="0.25">
      <c r="A25" s="10" t="s">
        <v>612</v>
      </c>
      <c r="B25" s="9" t="str">
        <f t="shared" si="0"/>
        <v>Rédiger et publier des documents sur la sûreté de la chaîne d'approvisionnement et la gestion des risques.</v>
      </c>
    </row>
  </sheetData>
  <mergeCells count="2">
    <mergeCell ref="C2:F2"/>
    <mergeCell ref="C1:F1"/>
  </mergeCells>
  <hyperlinks>
    <hyperlink ref="C1" location="'Master Task List'!A1" display="Click to view the Master Task List" xr:uid="{07ACE68A-AA4B-4672-85FF-0D0DE634CA24}"/>
    <hyperlink ref="C2" location="'Table of Contents'!A1" display="Click to return to the Table of Contents" xr:uid="{30F7404D-468E-4245-9E2A-7D894B1926F3}"/>
  </hyperlinks>
  <pageMargins left="0.7" right="0.7" top="0.75" bottom="0.75" header="0.3" footer="0.3"/>
  <pageSetup scale="6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euil59">
    <tabColor rgb="FF2766AE"/>
  </sheetPr>
  <dimension ref="A1:F44"/>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Contents'!C35 &amp; " (" &amp; 'Table of Contents'!E35 &amp; ") : "</f>
        <v xml:space="preserve">Chef de projet informatique (OV-PMA-002) : </v>
      </c>
      <c r="C1" s="226" t="str">
        <f>'Table of Contents'!F1</f>
        <v>Cliquer ici pour la liste des KSAs</v>
      </c>
      <c r="D1" s="227"/>
      <c r="E1" s="227"/>
      <c r="F1" s="227"/>
    </row>
    <row r="2" spans="1:6" x14ac:dyDescent="0.25">
      <c r="A2" s="104" t="str">
        <f>'Table of Contents'!A34</f>
        <v>Gestion de programme/projet et acquisition (PMA)</v>
      </c>
      <c r="B2" s="193" t="str">
        <f>'Table of Contents'!D35</f>
        <v>Gère des projets informatiques.</v>
      </c>
      <c r="C2" s="225" t="str">
        <f>'Master Task List'!C1</f>
        <v>Cliquer ici pour retourner à la table des matières</v>
      </c>
      <c r="D2" s="225"/>
      <c r="E2" s="225"/>
      <c r="F2" s="225"/>
    </row>
    <row r="3" spans="1:6" x14ac:dyDescent="0.25">
      <c r="A3" s="2"/>
      <c r="B3" s="12"/>
      <c r="C3" t="s">
        <v>2257</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4"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1000</v>
      </c>
      <c r="B12" s="9" t="str">
        <f t="shared" si="0"/>
        <v>Connaissance de l'analyse des capacités et des besoins.</v>
      </c>
    </row>
    <row r="13" spans="1:6" ht="30" x14ac:dyDescent="0.25">
      <c r="A13" s="10" t="s">
        <v>1031</v>
      </c>
      <c r="B13" s="9" t="str">
        <f t="shared" si="0"/>
        <v>Connaissance des principes et méthodes d'analyse conformes aux normes de l'industrie et acceptées par l'organisation.</v>
      </c>
    </row>
    <row r="14" spans="1:6" x14ac:dyDescent="0.25">
      <c r="A14" s="10" t="s">
        <v>1035</v>
      </c>
      <c r="B14" s="9" t="str">
        <f t="shared" si="0"/>
        <v>Connaissance des concepts et référentiels en matière d'architecture des technologies de l'information (TI).</v>
      </c>
    </row>
    <row r="15" spans="1:6" x14ac:dyDescent="0.25">
      <c r="A15" s="10" t="s">
        <v>1036</v>
      </c>
      <c r="B15" s="9" t="str">
        <f t="shared" si="0"/>
        <v>Connaissance des exigences du cadre de gestion des risques (Risk Management Framework ou RMF).</v>
      </c>
    </row>
    <row r="16" spans="1:6" x14ac:dyDescent="0.25">
      <c r="A16" s="10" t="s">
        <v>1047</v>
      </c>
      <c r="B16" s="9" t="str">
        <f t="shared" si="0"/>
        <v>Connaissance des technologies de l'information (TI) et de la cybersécurité qui sont récentes et émergentes.</v>
      </c>
    </row>
    <row r="17" spans="1:2" x14ac:dyDescent="0.25">
      <c r="A17" s="10" t="s">
        <v>1060</v>
      </c>
      <c r="B17" s="9" t="str">
        <f t="shared" si="0"/>
        <v>Connaissance des principes et techniques de gestion des ressources.</v>
      </c>
    </row>
    <row r="18" spans="1:2" ht="30" x14ac:dyDescent="0.25">
      <c r="A18" s="10" t="s">
        <v>1078</v>
      </c>
      <c r="B18" s="9" t="str">
        <f t="shared" si="0"/>
        <v>Connaissance des principes de gestion du cycle de vie des systèmes, y compris la sécurité et la facilité d'utilisation des logiciels.</v>
      </c>
    </row>
    <row r="19" spans="1:2" x14ac:dyDescent="0.25">
      <c r="A19" s="10" t="s">
        <v>1089</v>
      </c>
      <c r="B19" s="9" t="str">
        <f t="shared" si="0"/>
        <v>Connaissance des buts et des objectifs de l'organisation en matière de technologies de l'information (TI).</v>
      </c>
    </row>
    <row r="20" spans="1:2" ht="30" x14ac:dyDescent="0.25">
      <c r="A20" s="10" t="s">
        <v>1108</v>
      </c>
      <c r="B20" s="9" t="str">
        <f t="shared" si="0"/>
        <v>Connaissance de la manière dont les besoins en informations et les exigences en matière de collecte sont traduits, suivis et classés par ordre de priorité dans l'entreprise étendue.</v>
      </c>
    </row>
    <row r="21" spans="1:2" x14ac:dyDescent="0.25">
      <c r="A21" s="10" t="s">
        <v>1114</v>
      </c>
      <c r="B21" s="9" t="str">
        <f t="shared" si="0"/>
        <v>Connaissance des pratiques de gestion des risques de la chaîne d'approvisionnement (NIST SP 800-161).</v>
      </c>
    </row>
    <row r="22" spans="1:2" x14ac:dyDescent="0.25">
      <c r="A22" s="10" t="s">
        <v>1134</v>
      </c>
      <c r="B22" s="9" t="str">
        <f t="shared" si="0"/>
        <v>Connaissance des processus de base de l'activité/de la mission de l'organisation.</v>
      </c>
    </row>
    <row r="23" spans="1:2" ht="30" x14ac:dyDescent="0.25">
      <c r="A23" s="10" t="s">
        <v>1136</v>
      </c>
      <c r="B23" s="9" t="str">
        <f t="shared" si="0"/>
        <v>Connaissance des réglementations en matière de contrôle des importations/exportations et des organismes responsables en vue de réduire les risques liés à la chaîne d'approvisionnement.</v>
      </c>
    </row>
    <row r="24" spans="1:2" ht="30" x14ac:dyDescent="0.25">
      <c r="A24" s="10" t="s">
        <v>1142</v>
      </c>
      <c r="B24" s="9" t="str">
        <f t="shared" si="0"/>
        <v>Connaissance des normes, des processus et des pratiques de gestion des risques de la chaîne d'approvisionnement.</v>
      </c>
    </row>
    <row r="25" spans="1:2" ht="30" x14ac:dyDescent="0.25">
      <c r="A25" s="10" t="s">
        <v>1152</v>
      </c>
      <c r="B25" s="9" t="str">
        <f t="shared" si="0"/>
        <v>Connaissance des exigences en matière de fonctionnalité, de qualité et de sécurité et de la manière dont elles s'appliquent à des produits spécifiques (c'est-à-dire des éléments et des processus).</v>
      </c>
    </row>
    <row r="26" spans="1:2" x14ac:dyDescent="0.25">
      <c r="A26" s="10" t="s">
        <v>1153</v>
      </c>
      <c r="B26" s="9" t="str">
        <f t="shared" si="0"/>
        <v>Connaissance de l'évaluation des risques et des menaces.</v>
      </c>
    </row>
    <row r="27" spans="1:2" ht="45" x14ac:dyDescent="0.25">
      <c r="A27" s="10" t="s">
        <v>1156</v>
      </c>
      <c r="B27" s="9" t="str">
        <f t="shared" si="0"/>
        <v>Connaissance des politiques, exigences et procédures en matière de sécurité de la chaîne d'approvisionnement des technologies de l'information (TI) et de gestion des risques de la chaîne d'approvisionnement.</v>
      </c>
    </row>
    <row r="28" spans="1:2" ht="30" x14ac:dyDescent="0.25">
      <c r="A28" s="10" t="s">
        <v>1180</v>
      </c>
      <c r="B28" s="9" t="str">
        <f t="shared" si="0"/>
        <v>Connaissance des technologies de gestion des connaissances basées sur le Cloud et des concepts liés à la sécurité, à la gouvernance, à l'approvisionnement et à l'administration.</v>
      </c>
    </row>
    <row r="29" spans="1:2" ht="30" x14ac:dyDescent="0.25">
      <c r="A29" s="10" t="s">
        <v>1182</v>
      </c>
      <c r="B29" s="9" t="str">
        <f t="shared" si="0"/>
        <v>Connaissance des réglementations en matière d'importation et d'exportation liées à la cryptographie et à d'autres technologies de sécurité.</v>
      </c>
    </row>
    <row r="30" spans="1:2" ht="45" x14ac:dyDescent="0.25">
      <c r="A30" s="10" t="s">
        <v>1184</v>
      </c>
      <c r="B30" s="9" t="str">
        <f t="shared" si="0"/>
        <v>Connaissance des concepts d'amélioration des processus organisationnels et des modèles de maturité des processus (par exemple, Capability Maturity Model Integration (CMMI) pour le développement, CMMI pour les services et CMMI pour les acquisitions).</v>
      </c>
    </row>
    <row r="31" spans="1:2" ht="30" x14ac:dyDescent="0.25">
      <c r="A31" s="10" t="s">
        <v>1186</v>
      </c>
      <c r="B31" s="9" t="str">
        <f t="shared" si="0"/>
        <v>Connaissance des concepts de gestion des services pour les réseaux et des normes correspondantes (par exemple, la version courante d'Information Technology Infrastructure Library [ITIL]).</v>
      </c>
    </row>
    <row r="32" spans="1:2" ht="30" x14ac:dyDescent="0.25">
      <c r="A32" s="10" t="s">
        <v>1219</v>
      </c>
      <c r="B32" s="9" t="str">
        <f t="shared" si="0"/>
        <v>Connaissance de la manière d'exploiter les centres de recherche et de développement, les groupes de réflexion, la recherche universitaire et les systèmes industriels.</v>
      </c>
    </row>
    <row r="33" spans="1:2" ht="30" x14ac:dyDescent="0.25">
      <c r="A33" s="10" t="s">
        <v>1241</v>
      </c>
      <c r="B33" s="9" t="str">
        <f t="shared" si="0"/>
        <v>Connaissance des exigences en matière d'acquisition/de passation de marchés dans le domaine des technologies de l'information (TI).</v>
      </c>
    </row>
    <row r="34" spans="1:2" x14ac:dyDescent="0.25">
      <c r="A34" s="17" t="s">
        <v>1254</v>
      </c>
      <c r="B34" s="9" t="str">
        <f t="shared" si="0"/>
        <v>Connaissance du processus de cycle de vie des acquisitions/approvisionnements.</v>
      </c>
    </row>
    <row r="35" spans="1:2" x14ac:dyDescent="0.25">
      <c r="A35" s="17"/>
      <c r="B35" s="9"/>
    </row>
    <row r="36" spans="1:2" x14ac:dyDescent="0.25">
      <c r="A36" s="223" t="str">
        <f>'SP-RSK-001 KSAs'!A45</f>
        <v>Compétences</v>
      </c>
      <c r="B36" s="224"/>
    </row>
    <row r="37" spans="1:2" ht="30" x14ac:dyDescent="0.25">
      <c r="A37" s="10" t="s">
        <v>1631</v>
      </c>
      <c r="B37" s="9" t="str">
        <f>VLOOKUP(A37,Skills,2,FALSE)</f>
        <v>Capacité à identifier les mesures ou les indicateurs de performance des systèmes et les actions nécessaires pour améliorer ou corriger la performance, par rapport aux objectifs du système.</v>
      </c>
    </row>
    <row r="38" spans="1:2" ht="30" x14ac:dyDescent="0.25">
      <c r="A38" s="160" t="s">
        <v>2514</v>
      </c>
      <c r="B38" s="9" t="str">
        <f>VLOOKUP(A38,Skills,2,FALSE)</f>
        <v>Capacité à traduire, suivre et hiérarchiser les besoins en informations et les exigences en matière de collecte de renseignements dans l'ensemble de l'entreprise étendue.</v>
      </c>
    </row>
    <row r="39" spans="1:2" x14ac:dyDescent="0.25">
      <c r="A39" s="160"/>
      <c r="B39" s="161"/>
    </row>
    <row r="40" spans="1:2" x14ac:dyDescent="0.25">
      <c r="A40" s="223" t="str">
        <f>'SP-RSK-001 KSAs'!A48</f>
        <v>Aptitudes</v>
      </c>
      <c r="B40" s="224"/>
    </row>
    <row r="41" spans="1:2" x14ac:dyDescent="0.25">
      <c r="A41" s="10" t="s">
        <v>1958</v>
      </c>
      <c r="B41" s="3" t="str">
        <f>VLOOKUP(A41,Abilities,2,FALSE)</f>
        <v>Aptitude à appliquer les normes de gestion des risques de la chaîne d'approvisionnement.</v>
      </c>
    </row>
    <row r="42" spans="1:2" x14ac:dyDescent="0.25">
      <c r="A42" s="10" t="s">
        <v>1988</v>
      </c>
      <c r="B42" s="3" t="str">
        <f>VLOOKUP(A42,Abilities,2,FALSE)</f>
        <v>Aptitude à superviser l'élaboration et la mise à jour de l'estimation des coûts du cycle de vie.</v>
      </c>
    </row>
    <row r="43" spans="1:2" x14ac:dyDescent="0.25">
      <c r="A43" s="10" t="s">
        <v>1994</v>
      </c>
      <c r="B43" s="3" t="str">
        <f>VLOOKUP(A43,Abilities,2,FALSE)</f>
        <v>Aptitude à évaluer/assurer la fiabilité du fournisseur et/ou du produit.</v>
      </c>
    </row>
    <row r="44" spans="1:2" x14ac:dyDescent="0.25">
      <c r="A44" s="10" t="s">
        <v>2005</v>
      </c>
      <c r="B44" s="3" t="str">
        <f>VLOOKUP(A44,Abilities,2,FALSE)</f>
        <v>Aptitude à garantir le respect des pratiques de sécurité tout au long du processus d'acquisition.</v>
      </c>
    </row>
  </sheetData>
  <mergeCells count="5">
    <mergeCell ref="A40:B40"/>
    <mergeCell ref="C2:F2"/>
    <mergeCell ref="C1:F1"/>
    <mergeCell ref="A5:B5"/>
    <mergeCell ref="A36:B36"/>
  </mergeCells>
  <hyperlinks>
    <hyperlink ref="C1" location="'Master KSA List'!A1" display="Click to view the Master KSA List" xr:uid="{B8641E5C-DD56-4551-86B8-EFDF30AF5B08}"/>
    <hyperlink ref="C2" location="'Table of Contents'!A1" display="Click to return to the Table of Contents" xr:uid="{333F194A-0F46-4F41-8A94-95885AFF38E4}"/>
  </hyperlinks>
  <pageMargins left="0.7" right="0.7" top="0.75" bottom="0.75" header="0.3" footer="0.3"/>
  <pageSetup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rgb="FFD00505"/>
  </sheetPr>
  <dimension ref="A1:F2227"/>
  <sheetViews>
    <sheetView zoomScaleNormal="100" workbookViewId="0">
      <pane ySplit="4" topLeftCell="A5" activePane="bottomLeft" state="frozen"/>
      <selection activeCell="B3" sqref="B3"/>
      <selection pane="bottomLeft" activeCell="C2" sqref="C1:F2"/>
    </sheetView>
  </sheetViews>
  <sheetFormatPr baseColWidth="10" defaultColWidth="9.140625" defaultRowHeight="15" x14ac:dyDescent="0.25"/>
  <cols>
    <col min="1" max="1" width="47.85546875" customWidth="1"/>
    <col min="2" max="2" width="100.42578125" style="6" customWidth="1"/>
  </cols>
  <sheetData>
    <row r="1" spans="1:6" x14ac:dyDescent="0.25">
      <c r="A1" s="195" t="str">
        <f>LEFT('Table of Contents'!A4,SEARCH(" -",'Table of Contents'!A4))</f>
        <v xml:space="preserve">PROVISIONNEMENT SÉCURISÉ (SP) </v>
      </c>
      <c r="B1" s="196" t="str">
        <f>'SP-RSK-002 KSAs'!B1</f>
        <v xml:space="preserve">Contrôleur de sécurité (SP-RSK-002) : </v>
      </c>
      <c r="C1" s="229" t="str">
        <f>'Table of Contents'!F2</f>
        <v>Cliquer ici pour la liste des tâches</v>
      </c>
      <c r="D1" s="227"/>
      <c r="E1" s="227"/>
      <c r="F1" s="227"/>
    </row>
    <row r="2" spans="1:6" ht="60" x14ac:dyDescent="0.25">
      <c r="A2" s="195" t="str">
        <f>'Table of Contents'!A5</f>
        <v>Gestion des risques (RSK)</v>
      </c>
      <c r="B2" s="192" t="str">
        <f>'SP-RSK-002 KSAs'!B2</f>
        <v>Effectue des évaluations indépendantes et complètes des mesures de sécurité managériales, opérationnelles et techniques, ainsi que des améliorations des mesures de sécurité mises en œuvre au sein d'un système d'information ou dont celui-ci a hérité, afin de déterminer l'efficacité globale des mesures de sécurité (telles que définies dans la norme NIST SP 800-37).</v>
      </c>
      <c r="C2" s="225" t="str">
        <f>'Master Task List'!C1</f>
        <v>Cliquer ici pour retourner à la table des matières</v>
      </c>
      <c r="D2" s="225"/>
      <c r="E2" s="225"/>
      <c r="F2" s="225"/>
    </row>
    <row r="3" spans="1:6" x14ac:dyDescent="0.25">
      <c r="A3" s="14"/>
      <c r="B3" s="12"/>
      <c r="C3" t="s">
        <v>2230</v>
      </c>
    </row>
    <row r="4" spans="1:6" x14ac:dyDescent="0.25">
      <c r="A4" s="7" t="str">
        <f>'SP-RSK-001 Tasks'!A4</f>
        <v>ID de la tâche</v>
      </c>
      <c r="B4" s="7" t="str">
        <f>'SP-RSK-001 Tasks'!B4</f>
        <v>Tâche</v>
      </c>
    </row>
    <row r="5" spans="1:6" x14ac:dyDescent="0.25">
      <c r="A5" s="10" t="s">
        <v>182</v>
      </c>
      <c r="B5" s="9" t="str">
        <f t="shared" ref="B5:B25" si="0">VLOOKUP(A5,Tasks,2,FALSE)</f>
        <v>Gérer et approuver les dossiers d'accréditation (par exemple, ISO/IEC 15026-2).</v>
      </c>
    </row>
    <row r="6" spans="1:6" ht="30" x14ac:dyDescent="0.25">
      <c r="A6" s="10" t="s">
        <v>228</v>
      </c>
      <c r="B6" s="9" t="str">
        <f t="shared" si="0"/>
        <v>Planifier et mener des examens d'autorisation de sécurité ainsi que l'élaboration de cas d'assurance pour l'installation initiale de systèmes et de réseaux.</v>
      </c>
    </row>
    <row r="7" spans="1:6" ht="30" x14ac:dyDescent="0.25">
      <c r="A7" s="162" t="s">
        <v>269</v>
      </c>
      <c r="B7" s="9" t="str">
        <f t="shared" si="0"/>
        <v>Examiner les documents d'autorisation et d'assurance pour confirmer que le niveau de risque se situe dans des limites acceptables pour chaque application logicielle, système et réseau.</v>
      </c>
    </row>
    <row r="8" spans="1:6" ht="30" x14ac:dyDescent="0.25">
      <c r="A8" s="10" t="s">
        <v>295</v>
      </c>
      <c r="B8" s="9" t="str">
        <f t="shared" si="0"/>
        <v>Vérifier que les principes de sécurité des logiciels d'application, des réseaux et des systèmes sont mis en œuvre comme prévu, documenter les écarts et recommander les actions nécessaires pour les corriger.</v>
      </c>
    </row>
    <row r="9" spans="1:6" ht="30" x14ac:dyDescent="0.25">
      <c r="A9" s="10" t="s">
        <v>303</v>
      </c>
      <c r="B9" s="9" t="str">
        <f t="shared" si="0"/>
        <v>Élaborer des processus de conformité en matière de sécurité et/ou des audits pour les services externes (par exemple, fournisseurs de services en nuage, centres de données).</v>
      </c>
    </row>
    <row r="10" spans="1:6" x14ac:dyDescent="0.25">
      <c r="A10" s="10" t="s">
        <v>428</v>
      </c>
      <c r="B10" s="9" t="str">
        <f t="shared" si="0"/>
        <v>Établir des limites acceptables pour l'application logicielle, le réseau ou le système.</v>
      </c>
    </row>
    <row r="11" spans="1:6" x14ac:dyDescent="0.25">
      <c r="A11" s="10" t="s">
        <v>555</v>
      </c>
      <c r="B11" s="9" t="str">
        <f t="shared" si="0"/>
        <v>Gérer les dossiers d'accréditation (par exemple, ISO/IEC 15026-2).</v>
      </c>
    </row>
    <row r="12" spans="1:6" ht="30" x14ac:dyDescent="0.25">
      <c r="A12" s="10" t="s">
        <v>219</v>
      </c>
      <c r="B12" s="9" t="str">
        <f t="shared" si="0"/>
        <v>Effectuer des analyses de sécurité, identifier les lacunes dans l'architecture de sécurité et élaborer un plan de gestion des risques de sécurité.</v>
      </c>
    </row>
    <row r="13" spans="1:6" ht="30" x14ac:dyDescent="0.25">
      <c r="A13" s="10" t="s">
        <v>220</v>
      </c>
      <c r="B13" s="9" t="str">
        <f t="shared" si="0"/>
        <v>Effectuer des analyses de sécurité et identifier les lacunes de l'architecture de sécurité, ce qui se traduit par des recommandations à inclure dans la stratégie d'atténuation des risques.</v>
      </c>
    </row>
    <row r="14" spans="1:6" ht="30" x14ac:dyDescent="0.25">
      <c r="A14" s="10" t="s">
        <v>224</v>
      </c>
      <c r="B14" s="9" t="str">
        <f t="shared" si="0"/>
        <v>Effectuer une analyse des risques (par exemple, menace, vulnérabilité et probabilité d'occurrence) chaque fois qu'une application ou un système fait l'objet d'un changement majeur.</v>
      </c>
    </row>
    <row r="15" spans="1:6" ht="45" x14ac:dyDescent="0.25">
      <c r="A15" s="10" t="s">
        <v>251</v>
      </c>
      <c r="B15" s="9" t="str">
        <f t="shared" si="0"/>
        <v>Fournir des informations sur les activités du référentiel de gestion des risques et les documents connexes (par exemple, les plans de soutien du cycle de vie des systèmes, le concept d'opérations, les procédures opérationnelles et les supports de formation à la maintenance).</v>
      </c>
    </row>
    <row r="16" spans="1:6" ht="30" x14ac:dyDescent="0.25">
      <c r="A16" s="10" t="s">
        <v>294</v>
      </c>
      <c r="B16" s="9" t="str">
        <f t="shared" si="0"/>
        <v>Vérifier et mettre à jour la documentation relative à la sécurité reflétant les caractéristiques de conception de la sécurité des applications/systèmes.</v>
      </c>
    </row>
    <row r="17" spans="1:2" ht="30" x14ac:dyDescent="0.25">
      <c r="A17" s="10" t="s">
        <v>308</v>
      </c>
      <c r="B17" s="9" t="str">
        <f t="shared" si="0"/>
        <v>Participer au processus de gouvernance des risques pour fournir des risques de sécurité, des mesures d'atténuation et des informations sur d'autres risques techniques.</v>
      </c>
    </row>
    <row r="18" spans="1:2" ht="30" x14ac:dyDescent="0.25">
      <c r="A18" s="10" t="s">
        <v>317</v>
      </c>
      <c r="B18" s="9" t="str">
        <f t="shared" si="0"/>
        <v>Veiller à ce que des plans d'action et des étapes ou des plans de remédiation soient en place pour les vulnérabilités identifiées lors d'évaluations des risques, d'audits, d'inspections, etc.</v>
      </c>
    </row>
    <row r="19" spans="1:2" ht="45" x14ac:dyDescent="0.25">
      <c r="A19" s="10" t="s">
        <v>318</v>
      </c>
      <c r="B19" s="9" t="str">
        <f t="shared" si="0"/>
        <v>Assurer la réussite de la mise en œuvre et du bon fonctionnement des exigences de sécurité et des politiques et procédures appropriées en matière de technologies de l'information (TI) qui sont conformes à la mission et aux objectifs de l'organisation.</v>
      </c>
    </row>
    <row r="20" spans="1:2" ht="30" x14ac:dyDescent="0.25">
      <c r="A20" s="10" t="s">
        <v>321</v>
      </c>
      <c r="B20" s="9" t="str">
        <f t="shared" si="0"/>
        <v>Définir et documenter la manière dont la mise en œuvre d'un nouveau système ou de nouvelles interfaces entre systèmes influe sur le niveau de sécurité de l'environnement existant.</v>
      </c>
    </row>
    <row r="21" spans="1:2" ht="45" x14ac:dyDescent="0.25">
      <c r="A21" s="10" t="s">
        <v>325</v>
      </c>
      <c r="B21" s="9" t="str">
        <f t="shared" si="0"/>
        <v>Veiller à ce que les activités de conception de la sécurité ainsi que les activités de développement de la cybersécurité soient correctement documentées (en fournissant une description fonctionnelle de la mise en œuvre de la sécurité) et mises à jour si nécessaire.</v>
      </c>
    </row>
    <row r="22" spans="1:2" ht="45" x14ac:dyDescent="0.25">
      <c r="A22" s="10" t="s">
        <v>328</v>
      </c>
      <c r="B22" s="9" t="str">
        <f t="shared" si="0"/>
        <v>Soutenir les activités de conformité nécessaires (par exemple, veiller à ce que les lignes directrices relatives à la configuration de la sécurité des systèmes soient respectées et que le contrôle de la conformité soit effectué).</v>
      </c>
    </row>
    <row r="23" spans="1:2" ht="30" x14ac:dyDescent="0.25">
      <c r="A23" s="10" t="s">
        <v>330</v>
      </c>
      <c r="B23" s="9" t="str">
        <f t="shared" si="0"/>
        <v>Veiller à ce que toutes les acquisitions, tous les marchés et tous les efforts d'externalisation tiennent compte des exigences en matière de sécurité de l'information, conformément aux objectifs de l'organisation.</v>
      </c>
    </row>
    <row r="24" spans="1:2" x14ac:dyDescent="0.25">
      <c r="A24" s="10" t="s">
        <v>366</v>
      </c>
      <c r="B24" s="9" t="str">
        <f t="shared" si="0"/>
        <v>Évaluer l'efficacité des contrôles de sécurité.</v>
      </c>
    </row>
    <row r="25" spans="1:2" ht="30" x14ac:dyDescent="0.25">
      <c r="A25" s="10" t="s">
        <v>401</v>
      </c>
      <c r="B25" s="9" t="str">
        <f t="shared" si="0"/>
        <v xml:space="preserve">Évaluer tous les processus de gestion de la configuration (gestion des changements, de la configuration et des versions). </v>
      </c>
    </row>
    <row r="26" spans="1:2" x14ac:dyDescent="0.25">
      <c r="A26" s="10"/>
      <c r="B26" s="9"/>
    </row>
    <row r="27" spans="1:2" x14ac:dyDescent="0.25">
      <c r="A27" s="10"/>
      <c r="B27" s="9"/>
    </row>
    <row r="28" spans="1:2" x14ac:dyDescent="0.25">
      <c r="A28" s="11"/>
    </row>
    <row r="29" spans="1:2" x14ac:dyDescent="0.25">
      <c r="A29" s="11"/>
    </row>
    <row r="30" spans="1:2" x14ac:dyDescent="0.25">
      <c r="A30" s="11"/>
    </row>
    <row r="31" spans="1:2" x14ac:dyDescent="0.25">
      <c r="A31" s="11"/>
    </row>
    <row r="32" spans="1:2" x14ac:dyDescent="0.25">
      <c r="A32" s="11"/>
    </row>
    <row r="33" spans="1:1" x14ac:dyDescent="0.25">
      <c r="A33" s="11"/>
    </row>
    <row r="34" spans="1:1" x14ac:dyDescent="0.25">
      <c r="A34" s="11"/>
    </row>
    <row r="35" spans="1:1" x14ac:dyDescent="0.25">
      <c r="A35" s="11"/>
    </row>
    <row r="36" spans="1:1" x14ac:dyDescent="0.25">
      <c r="A36" s="11"/>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row r="64" spans="1:1"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1"/>
    </row>
    <row r="92" spans="1:1" x14ac:dyDescent="0.25">
      <c r="A92" s="11"/>
    </row>
    <row r="93" spans="1:1" x14ac:dyDescent="0.25">
      <c r="A93" s="11"/>
    </row>
    <row r="94" spans="1:1" x14ac:dyDescent="0.25">
      <c r="A94" s="11"/>
    </row>
    <row r="95" spans="1:1" x14ac:dyDescent="0.25">
      <c r="A95" s="11"/>
    </row>
    <row r="96" spans="1:1" x14ac:dyDescent="0.25">
      <c r="A96" s="11"/>
    </row>
    <row r="97" spans="1:1" x14ac:dyDescent="0.25">
      <c r="A97" s="11"/>
    </row>
    <row r="98" spans="1:1" x14ac:dyDescent="0.25">
      <c r="A98" s="11"/>
    </row>
    <row r="99" spans="1:1" x14ac:dyDescent="0.25">
      <c r="A99" s="11"/>
    </row>
    <row r="100" spans="1:1" x14ac:dyDescent="0.25">
      <c r="A100" s="11"/>
    </row>
    <row r="101" spans="1:1" x14ac:dyDescent="0.25">
      <c r="A101" s="11"/>
    </row>
    <row r="102" spans="1:1" x14ac:dyDescent="0.25">
      <c r="A102" s="11"/>
    </row>
    <row r="103" spans="1:1" x14ac:dyDescent="0.25">
      <c r="A103" s="11"/>
    </row>
    <row r="104" spans="1:1" x14ac:dyDescent="0.25">
      <c r="A104" s="11"/>
    </row>
    <row r="105" spans="1:1" x14ac:dyDescent="0.25">
      <c r="A105" s="11"/>
    </row>
    <row r="106" spans="1:1" x14ac:dyDescent="0.25">
      <c r="A106" s="11"/>
    </row>
    <row r="107" spans="1:1" x14ac:dyDescent="0.25">
      <c r="A107" s="11"/>
    </row>
    <row r="108" spans="1:1" x14ac:dyDescent="0.25">
      <c r="A108" s="11"/>
    </row>
    <row r="109" spans="1:1" x14ac:dyDescent="0.25">
      <c r="A109" s="11"/>
    </row>
    <row r="110" spans="1:1" x14ac:dyDescent="0.25">
      <c r="A110" s="11"/>
    </row>
    <row r="111" spans="1:1" x14ac:dyDescent="0.25">
      <c r="A111" s="11"/>
    </row>
    <row r="112" spans="1:1" x14ac:dyDescent="0.25">
      <c r="A112" s="11"/>
    </row>
    <row r="113" spans="1:1" x14ac:dyDescent="0.25">
      <c r="A113" s="11"/>
    </row>
    <row r="114" spans="1:1" x14ac:dyDescent="0.25">
      <c r="A114" s="11"/>
    </row>
    <row r="115" spans="1:1" x14ac:dyDescent="0.25">
      <c r="A115" s="11"/>
    </row>
    <row r="116" spans="1:1" x14ac:dyDescent="0.25">
      <c r="A116" s="11"/>
    </row>
    <row r="117" spans="1:1" x14ac:dyDescent="0.25">
      <c r="A117" s="11"/>
    </row>
    <row r="118" spans="1:1" x14ac:dyDescent="0.25">
      <c r="A118" s="11"/>
    </row>
    <row r="119" spans="1:1" x14ac:dyDescent="0.25">
      <c r="A119" s="11"/>
    </row>
    <row r="120" spans="1:1" x14ac:dyDescent="0.25">
      <c r="A120" s="11"/>
    </row>
    <row r="121" spans="1:1" x14ac:dyDescent="0.25">
      <c r="A121" s="11"/>
    </row>
    <row r="122" spans="1:1" x14ac:dyDescent="0.25">
      <c r="A122" s="11"/>
    </row>
    <row r="123" spans="1:1" x14ac:dyDescent="0.25">
      <c r="A123" s="11"/>
    </row>
    <row r="124" spans="1:1" x14ac:dyDescent="0.25">
      <c r="A124" s="11"/>
    </row>
    <row r="125" spans="1:1" x14ac:dyDescent="0.25">
      <c r="A125" s="11"/>
    </row>
    <row r="126" spans="1:1" x14ac:dyDescent="0.25">
      <c r="A126" s="11"/>
    </row>
    <row r="127" spans="1:1" x14ac:dyDescent="0.25">
      <c r="A127" s="11"/>
    </row>
    <row r="128" spans="1:1" x14ac:dyDescent="0.25">
      <c r="A128" s="11"/>
    </row>
    <row r="129" spans="1:1" x14ac:dyDescent="0.25">
      <c r="A129" s="11"/>
    </row>
    <row r="130" spans="1:1" x14ac:dyDescent="0.25">
      <c r="A130" s="11"/>
    </row>
    <row r="131" spans="1:1" x14ac:dyDescent="0.25">
      <c r="A131" s="11"/>
    </row>
    <row r="132" spans="1:1" x14ac:dyDescent="0.25">
      <c r="A132" s="11"/>
    </row>
    <row r="133" spans="1:1" x14ac:dyDescent="0.25">
      <c r="A133" s="11"/>
    </row>
    <row r="134" spans="1:1" x14ac:dyDescent="0.25">
      <c r="A134" s="11"/>
    </row>
    <row r="135" spans="1:1" x14ac:dyDescent="0.25">
      <c r="A135" s="11"/>
    </row>
    <row r="136" spans="1:1" x14ac:dyDescent="0.25">
      <c r="A136" s="11"/>
    </row>
    <row r="137" spans="1:1" x14ac:dyDescent="0.25">
      <c r="A137" s="11"/>
    </row>
    <row r="138" spans="1:1" x14ac:dyDescent="0.25">
      <c r="A138" s="11"/>
    </row>
    <row r="139" spans="1:1" x14ac:dyDescent="0.25">
      <c r="A139" s="11"/>
    </row>
    <row r="140" spans="1:1" x14ac:dyDescent="0.25">
      <c r="A140" s="11"/>
    </row>
    <row r="141" spans="1:1" x14ac:dyDescent="0.25">
      <c r="A141" s="11"/>
    </row>
    <row r="142" spans="1:1" x14ac:dyDescent="0.25">
      <c r="A142" s="11"/>
    </row>
    <row r="143" spans="1:1" x14ac:dyDescent="0.25">
      <c r="A143" s="11"/>
    </row>
    <row r="144" spans="1:1" x14ac:dyDescent="0.25">
      <c r="A144" s="11"/>
    </row>
    <row r="145" spans="1:1" x14ac:dyDescent="0.25">
      <c r="A145" s="11"/>
    </row>
    <row r="146" spans="1:1" x14ac:dyDescent="0.25">
      <c r="A146" s="11"/>
    </row>
    <row r="147" spans="1:1" x14ac:dyDescent="0.25">
      <c r="A147" s="11"/>
    </row>
    <row r="148" spans="1:1" x14ac:dyDescent="0.25">
      <c r="A148" s="11"/>
    </row>
    <row r="149" spans="1:1" x14ac:dyDescent="0.25">
      <c r="A149" s="11"/>
    </row>
    <row r="150" spans="1:1" x14ac:dyDescent="0.25">
      <c r="A150" s="11"/>
    </row>
    <row r="151" spans="1:1" x14ac:dyDescent="0.25">
      <c r="A151" s="11"/>
    </row>
    <row r="152" spans="1:1" x14ac:dyDescent="0.25">
      <c r="A152" s="11"/>
    </row>
    <row r="153" spans="1:1" x14ac:dyDescent="0.25">
      <c r="A153" s="11"/>
    </row>
    <row r="154" spans="1:1" x14ac:dyDescent="0.25">
      <c r="A154" s="11"/>
    </row>
    <row r="155" spans="1:1" x14ac:dyDescent="0.25">
      <c r="A155" s="11"/>
    </row>
    <row r="156" spans="1:1" x14ac:dyDescent="0.25">
      <c r="A156" s="11"/>
    </row>
    <row r="157" spans="1:1" x14ac:dyDescent="0.25">
      <c r="A157" s="11"/>
    </row>
    <row r="158" spans="1:1" x14ac:dyDescent="0.25">
      <c r="A158" s="11"/>
    </row>
    <row r="159" spans="1:1" x14ac:dyDescent="0.25">
      <c r="A159" s="11"/>
    </row>
    <row r="160" spans="1:1" x14ac:dyDescent="0.25">
      <c r="A160" s="11"/>
    </row>
    <row r="161" spans="1:1" x14ac:dyDescent="0.25">
      <c r="A161" s="11"/>
    </row>
    <row r="162" spans="1:1" x14ac:dyDescent="0.25">
      <c r="A162" s="11"/>
    </row>
    <row r="163" spans="1:1" x14ac:dyDescent="0.25">
      <c r="A163" s="11"/>
    </row>
    <row r="164" spans="1:1" x14ac:dyDescent="0.25">
      <c r="A164" s="11"/>
    </row>
    <row r="165" spans="1:1" x14ac:dyDescent="0.25">
      <c r="A165" s="11"/>
    </row>
    <row r="166" spans="1:1" x14ac:dyDescent="0.25">
      <c r="A166" s="11"/>
    </row>
    <row r="167" spans="1:1" x14ac:dyDescent="0.25">
      <c r="A167" s="11"/>
    </row>
    <row r="168" spans="1:1" x14ac:dyDescent="0.25">
      <c r="A168" s="11"/>
    </row>
    <row r="169" spans="1:1" x14ac:dyDescent="0.25">
      <c r="A169" s="11"/>
    </row>
    <row r="170" spans="1:1" x14ac:dyDescent="0.25">
      <c r="A170" s="11"/>
    </row>
    <row r="171" spans="1:1" x14ac:dyDescent="0.25">
      <c r="A171" s="11"/>
    </row>
    <row r="172" spans="1:1" x14ac:dyDescent="0.25">
      <c r="A172" s="11"/>
    </row>
    <row r="173" spans="1:1" x14ac:dyDescent="0.25">
      <c r="A173" s="11"/>
    </row>
    <row r="174" spans="1:1" x14ac:dyDescent="0.25">
      <c r="A174" s="11"/>
    </row>
    <row r="175" spans="1:1" x14ac:dyDescent="0.25">
      <c r="A175" s="11"/>
    </row>
    <row r="176" spans="1:1" x14ac:dyDescent="0.25">
      <c r="A176" s="11"/>
    </row>
    <row r="177" spans="1:1" x14ac:dyDescent="0.25">
      <c r="A177" s="11"/>
    </row>
    <row r="178" spans="1:1" x14ac:dyDescent="0.25">
      <c r="A178" s="11"/>
    </row>
    <row r="179" spans="1:1" x14ac:dyDescent="0.25">
      <c r="A179" s="11"/>
    </row>
    <row r="180" spans="1:1" x14ac:dyDescent="0.25">
      <c r="A180" s="11"/>
    </row>
    <row r="181" spans="1:1" x14ac:dyDescent="0.25">
      <c r="A181" s="11"/>
    </row>
    <row r="182" spans="1:1" x14ac:dyDescent="0.25">
      <c r="A182" s="11"/>
    </row>
    <row r="183" spans="1:1" x14ac:dyDescent="0.25">
      <c r="A183" s="11"/>
    </row>
    <row r="184" spans="1:1" x14ac:dyDescent="0.25">
      <c r="A184" s="11"/>
    </row>
    <row r="185" spans="1:1" x14ac:dyDescent="0.25">
      <c r="A185" s="11"/>
    </row>
    <row r="186" spans="1:1" x14ac:dyDescent="0.25">
      <c r="A186" s="11"/>
    </row>
    <row r="187" spans="1:1" x14ac:dyDescent="0.25">
      <c r="A187" s="11"/>
    </row>
    <row r="188" spans="1:1" x14ac:dyDescent="0.25">
      <c r="A188" s="11"/>
    </row>
    <row r="189" spans="1:1" x14ac:dyDescent="0.25">
      <c r="A189" s="11"/>
    </row>
    <row r="190" spans="1:1" x14ac:dyDescent="0.25">
      <c r="A190" s="11"/>
    </row>
    <row r="191" spans="1:1" x14ac:dyDescent="0.25">
      <c r="A191" s="11"/>
    </row>
    <row r="192" spans="1:1" x14ac:dyDescent="0.25">
      <c r="A192" s="11"/>
    </row>
    <row r="193" spans="1:1" x14ac:dyDescent="0.25">
      <c r="A193" s="11"/>
    </row>
    <row r="194" spans="1:1" x14ac:dyDescent="0.25">
      <c r="A194" s="11"/>
    </row>
    <row r="195" spans="1:1" x14ac:dyDescent="0.25">
      <c r="A195" s="11"/>
    </row>
    <row r="196" spans="1:1" x14ac:dyDescent="0.25">
      <c r="A196" s="11"/>
    </row>
    <row r="197" spans="1:1" x14ac:dyDescent="0.25">
      <c r="A197" s="11"/>
    </row>
    <row r="198" spans="1:1" x14ac:dyDescent="0.25">
      <c r="A198" s="11"/>
    </row>
    <row r="199" spans="1:1" x14ac:dyDescent="0.25">
      <c r="A199" s="11"/>
    </row>
    <row r="200" spans="1:1" x14ac:dyDescent="0.25">
      <c r="A200" s="11"/>
    </row>
    <row r="201" spans="1:1" x14ac:dyDescent="0.25">
      <c r="A201" s="11"/>
    </row>
    <row r="202" spans="1:1" x14ac:dyDescent="0.25">
      <c r="A202" s="11"/>
    </row>
    <row r="203" spans="1:1" x14ac:dyDescent="0.25">
      <c r="A203" s="11"/>
    </row>
    <row r="204" spans="1:1" x14ac:dyDescent="0.25">
      <c r="A204" s="11"/>
    </row>
    <row r="205" spans="1:1" x14ac:dyDescent="0.25">
      <c r="A205" s="11"/>
    </row>
    <row r="206" spans="1:1" x14ac:dyDescent="0.25">
      <c r="A206" s="11"/>
    </row>
    <row r="207" spans="1:1" x14ac:dyDescent="0.25">
      <c r="A207" s="11"/>
    </row>
    <row r="208" spans="1:1" x14ac:dyDescent="0.25">
      <c r="A208" s="11"/>
    </row>
    <row r="209" spans="1:1" x14ac:dyDescent="0.25">
      <c r="A209" s="11"/>
    </row>
    <row r="210" spans="1:1" x14ac:dyDescent="0.25">
      <c r="A210" s="11"/>
    </row>
    <row r="211" spans="1:1" x14ac:dyDescent="0.25">
      <c r="A211" s="11"/>
    </row>
    <row r="212" spans="1:1" x14ac:dyDescent="0.25">
      <c r="A212" s="11"/>
    </row>
    <row r="213" spans="1:1" x14ac:dyDescent="0.25">
      <c r="A213" s="11"/>
    </row>
    <row r="214" spans="1:1" x14ac:dyDescent="0.25">
      <c r="A214" s="11"/>
    </row>
    <row r="215" spans="1:1" x14ac:dyDescent="0.25">
      <c r="A215" s="11"/>
    </row>
    <row r="216" spans="1:1" x14ac:dyDescent="0.25">
      <c r="A216" s="11"/>
    </row>
    <row r="217" spans="1:1" x14ac:dyDescent="0.25">
      <c r="A217" s="11"/>
    </row>
    <row r="218" spans="1:1" x14ac:dyDescent="0.25">
      <c r="A218" s="11"/>
    </row>
    <row r="219" spans="1:1" x14ac:dyDescent="0.25">
      <c r="A219" s="11"/>
    </row>
    <row r="220" spans="1:1" x14ac:dyDescent="0.25">
      <c r="A220" s="11"/>
    </row>
    <row r="221" spans="1:1" x14ac:dyDescent="0.25">
      <c r="A221" s="11"/>
    </row>
    <row r="222" spans="1:1" x14ac:dyDescent="0.25">
      <c r="A222" s="11"/>
    </row>
    <row r="223" spans="1:1" x14ac:dyDescent="0.25">
      <c r="A223" s="11"/>
    </row>
    <row r="224" spans="1:1" x14ac:dyDescent="0.25">
      <c r="A224" s="11"/>
    </row>
    <row r="225" spans="1:1" x14ac:dyDescent="0.25">
      <c r="A225" s="11"/>
    </row>
    <row r="226" spans="1:1" x14ac:dyDescent="0.25">
      <c r="A226" s="11"/>
    </row>
    <row r="227" spans="1:1" x14ac:dyDescent="0.25">
      <c r="A227" s="11"/>
    </row>
    <row r="228" spans="1:1" x14ac:dyDescent="0.25">
      <c r="A228" s="11"/>
    </row>
    <row r="229" spans="1:1" x14ac:dyDescent="0.25">
      <c r="A229" s="11"/>
    </row>
    <row r="230" spans="1:1" x14ac:dyDescent="0.25">
      <c r="A230" s="11"/>
    </row>
    <row r="231" spans="1:1" x14ac:dyDescent="0.25">
      <c r="A231" s="11"/>
    </row>
    <row r="232" spans="1:1" x14ac:dyDescent="0.25">
      <c r="A232" s="11"/>
    </row>
    <row r="233" spans="1:1" x14ac:dyDescent="0.25">
      <c r="A233" s="11"/>
    </row>
    <row r="234" spans="1:1" x14ac:dyDescent="0.25">
      <c r="A234" s="11"/>
    </row>
    <row r="235" spans="1:1" x14ac:dyDescent="0.25">
      <c r="A235" s="11"/>
    </row>
    <row r="236" spans="1:1" x14ac:dyDescent="0.25">
      <c r="A236" s="11"/>
    </row>
    <row r="237" spans="1:1" x14ac:dyDescent="0.25">
      <c r="A237" s="11"/>
    </row>
    <row r="238" spans="1:1" x14ac:dyDescent="0.25">
      <c r="A238" s="11"/>
    </row>
    <row r="239" spans="1:1" x14ac:dyDescent="0.25">
      <c r="A239" s="11"/>
    </row>
    <row r="240" spans="1:1" x14ac:dyDescent="0.25">
      <c r="A240" s="11"/>
    </row>
    <row r="241" spans="1:1" x14ac:dyDescent="0.25">
      <c r="A241" s="11"/>
    </row>
    <row r="242" spans="1:1" x14ac:dyDescent="0.25">
      <c r="A242" s="11"/>
    </row>
    <row r="243" spans="1:1" x14ac:dyDescent="0.25">
      <c r="A243" s="11"/>
    </row>
    <row r="244" spans="1:1" x14ac:dyDescent="0.25">
      <c r="A244" s="11"/>
    </row>
    <row r="245" spans="1:1" x14ac:dyDescent="0.25">
      <c r="A245" s="11"/>
    </row>
    <row r="246" spans="1:1" x14ac:dyDescent="0.25">
      <c r="A246" s="11"/>
    </row>
    <row r="247" spans="1:1" x14ac:dyDescent="0.25">
      <c r="A247" s="11"/>
    </row>
    <row r="248" spans="1:1" x14ac:dyDescent="0.25">
      <c r="A248" s="11"/>
    </row>
    <row r="249" spans="1:1" x14ac:dyDescent="0.25">
      <c r="A249" s="11"/>
    </row>
    <row r="250" spans="1:1" x14ac:dyDescent="0.25">
      <c r="A250" s="11"/>
    </row>
    <row r="251" spans="1:1" x14ac:dyDescent="0.25">
      <c r="A251" s="11"/>
    </row>
    <row r="252" spans="1:1" x14ac:dyDescent="0.25">
      <c r="A252" s="11"/>
    </row>
    <row r="253" spans="1:1" x14ac:dyDescent="0.25">
      <c r="A253" s="11"/>
    </row>
    <row r="254" spans="1:1" x14ac:dyDescent="0.25">
      <c r="A254" s="11"/>
    </row>
    <row r="255" spans="1:1" x14ac:dyDescent="0.25">
      <c r="A255" s="11"/>
    </row>
    <row r="256" spans="1:1" x14ac:dyDescent="0.25">
      <c r="A256" s="11"/>
    </row>
    <row r="257" spans="1:1" x14ac:dyDescent="0.25">
      <c r="A257" s="11"/>
    </row>
    <row r="258" spans="1:1" x14ac:dyDescent="0.25">
      <c r="A258" s="11"/>
    </row>
    <row r="259" spans="1:1" x14ac:dyDescent="0.25">
      <c r="A259" s="11"/>
    </row>
    <row r="260" spans="1:1" x14ac:dyDescent="0.25">
      <c r="A260" s="11"/>
    </row>
    <row r="261" spans="1:1" x14ac:dyDescent="0.25">
      <c r="A261" s="11"/>
    </row>
    <row r="262" spans="1:1" x14ac:dyDescent="0.25">
      <c r="A262" s="11"/>
    </row>
    <row r="263" spans="1:1" x14ac:dyDescent="0.25">
      <c r="A263" s="11"/>
    </row>
    <row r="264" spans="1:1" x14ac:dyDescent="0.25">
      <c r="A264" s="11"/>
    </row>
    <row r="265" spans="1:1" x14ac:dyDescent="0.25">
      <c r="A265" s="11"/>
    </row>
    <row r="266" spans="1:1" x14ac:dyDescent="0.25">
      <c r="A266" s="11"/>
    </row>
    <row r="267" spans="1:1" x14ac:dyDescent="0.25">
      <c r="A267" s="11"/>
    </row>
    <row r="268" spans="1:1" x14ac:dyDescent="0.25">
      <c r="A268" s="11"/>
    </row>
    <row r="269" spans="1:1" x14ac:dyDescent="0.25">
      <c r="A269" s="11"/>
    </row>
    <row r="270" spans="1:1" x14ac:dyDescent="0.25">
      <c r="A270" s="11"/>
    </row>
    <row r="271" spans="1:1" x14ac:dyDescent="0.25">
      <c r="A271" s="11"/>
    </row>
    <row r="272" spans="1:1" x14ac:dyDescent="0.25">
      <c r="A272" s="11"/>
    </row>
    <row r="273" spans="1:1" x14ac:dyDescent="0.25">
      <c r="A273" s="11"/>
    </row>
    <row r="274" spans="1:1" x14ac:dyDescent="0.25">
      <c r="A274" s="11"/>
    </row>
    <row r="275" spans="1:1" x14ac:dyDescent="0.25">
      <c r="A275" s="11"/>
    </row>
    <row r="276" spans="1:1" x14ac:dyDescent="0.25">
      <c r="A276" s="11"/>
    </row>
    <row r="277" spans="1:1" x14ac:dyDescent="0.25">
      <c r="A277" s="11"/>
    </row>
    <row r="278" spans="1:1" x14ac:dyDescent="0.25">
      <c r="A278" s="11"/>
    </row>
    <row r="279" spans="1:1" x14ac:dyDescent="0.25">
      <c r="A279" s="11"/>
    </row>
    <row r="280" spans="1:1" x14ac:dyDescent="0.25">
      <c r="A280" s="11"/>
    </row>
    <row r="281" spans="1:1" x14ac:dyDescent="0.25">
      <c r="A281" s="11"/>
    </row>
    <row r="282" spans="1:1" x14ac:dyDescent="0.25">
      <c r="A282" s="11"/>
    </row>
    <row r="283" spans="1:1" x14ac:dyDescent="0.25">
      <c r="A283" s="11"/>
    </row>
    <row r="284" spans="1:1" x14ac:dyDescent="0.25">
      <c r="A284" s="11"/>
    </row>
    <row r="285" spans="1:1" x14ac:dyDescent="0.25">
      <c r="A285" s="11"/>
    </row>
    <row r="286" spans="1:1" x14ac:dyDescent="0.25">
      <c r="A286" s="11"/>
    </row>
    <row r="287" spans="1:1" x14ac:dyDescent="0.25">
      <c r="A287" s="11"/>
    </row>
    <row r="288" spans="1:1" x14ac:dyDescent="0.25">
      <c r="A288" s="11"/>
    </row>
    <row r="289" spans="1:1" x14ac:dyDescent="0.25">
      <c r="A289" s="11"/>
    </row>
    <row r="290" spans="1:1" x14ac:dyDescent="0.25">
      <c r="A290" s="11"/>
    </row>
    <row r="291" spans="1:1" x14ac:dyDescent="0.25">
      <c r="A291" s="11"/>
    </row>
    <row r="292" spans="1:1" x14ac:dyDescent="0.25">
      <c r="A292" s="11"/>
    </row>
    <row r="293" spans="1:1" x14ac:dyDescent="0.25">
      <c r="A293" s="11"/>
    </row>
    <row r="294" spans="1:1" x14ac:dyDescent="0.25">
      <c r="A294" s="11"/>
    </row>
    <row r="295" spans="1:1" x14ac:dyDescent="0.25">
      <c r="A295" s="11"/>
    </row>
    <row r="296" spans="1:1" x14ac:dyDescent="0.25">
      <c r="A296" s="11"/>
    </row>
    <row r="297" spans="1:1" x14ac:dyDescent="0.25">
      <c r="A297" s="11"/>
    </row>
    <row r="298" spans="1:1" x14ac:dyDescent="0.25">
      <c r="A298" s="11"/>
    </row>
    <row r="299" spans="1:1" x14ac:dyDescent="0.25">
      <c r="A299" s="11"/>
    </row>
    <row r="300" spans="1:1" x14ac:dyDescent="0.25">
      <c r="A300" s="11"/>
    </row>
    <row r="301" spans="1:1" x14ac:dyDescent="0.25">
      <c r="A301" s="11"/>
    </row>
    <row r="302" spans="1:1" x14ac:dyDescent="0.25">
      <c r="A302" s="11"/>
    </row>
    <row r="303" spans="1:1" x14ac:dyDescent="0.25">
      <c r="A303" s="11"/>
    </row>
    <row r="304" spans="1:1" x14ac:dyDescent="0.25">
      <c r="A304" s="11"/>
    </row>
    <row r="305" spans="1:1" x14ac:dyDescent="0.25">
      <c r="A305" s="11"/>
    </row>
    <row r="306" spans="1:1" x14ac:dyDescent="0.25">
      <c r="A306" s="11"/>
    </row>
    <row r="307" spans="1:1" x14ac:dyDescent="0.25">
      <c r="A307" s="11"/>
    </row>
    <row r="308" spans="1:1" x14ac:dyDescent="0.25">
      <c r="A308" s="11"/>
    </row>
    <row r="309" spans="1:1" x14ac:dyDescent="0.25">
      <c r="A309" s="11"/>
    </row>
    <row r="310" spans="1:1" x14ac:dyDescent="0.25">
      <c r="A310" s="11"/>
    </row>
    <row r="311" spans="1:1" x14ac:dyDescent="0.25">
      <c r="A311" s="11"/>
    </row>
    <row r="312" spans="1:1" x14ac:dyDescent="0.25">
      <c r="A312" s="11"/>
    </row>
    <row r="313" spans="1:1" x14ac:dyDescent="0.25">
      <c r="A313" s="11"/>
    </row>
    <row r="314" spans="1:1" x14ac:dyDescent="0.25">
      <c r="A314" s="11"/>
    </row>
    <row r="315" spans="1:1" x14ac:dyDescent="0.25">
      <c r="A315" s="11"/>
    </row>
    <row r="316" spans="1:1" x14ac:dyDescent="0.25">
      <c r="A316" s="11"/>
    </row>
    <row r="317" spans="1:1" x14ac:dyDescent="0.25">
      <c r="A317" s="11"/>
    </row>
    <row r="318" spans="1:1" x14ac:dyDescent="0.25">
      <c r="A318" s="11"/>
    </row>
    <row r="319" spans="1:1" x14ac:dyDescent="0.25">
      <c r="A319" s="11"/>
    </row>
    <row r="320" spans="1:1" x14ac:dyDescent="0.25">
      <c r="A320" s="11"/>
    </row>
    <row r="321" spans="1:1" x14ac:dyDescent="0.25">
      <c r="A321" s="11"/>
    </row>
    <row r="322" spans="1:1" x14ac:dyDescent="0.25">
      <c r="A322" s="11"/>
    </row>
    <row r="323" spans="1:1" x14ac:dyDescent="0.25">
      <c r="A323" s="11"/>
    </row>
    <row r="324" spans="1:1" x14ac:dyDescent="0.25">
      <c r="A324" s="11"/>
    </row>
    <row r="325" spans="1:1" x14ac:dyDescent="0.25">
      <c r="A325" s="11"/>
    </row>
    <row r="326" spans="1:1" x14ac:dyDescent="0.25">
      <c r="A326" s="11"/>
    </row>
    <row r="327" spans="1:1" x14ac:dyDescent="0.25">
      <c r="A327" s="11"/>
    </row>
    <row r="328" spans="1:1" x14ac:dyDescent="0.25">
      <c r="A328" s="11"/>
    </row>
    <row r="329" spans="1:1" x14ac:dyDescent="0.25">
      <c r="A329" s="11"/>
    </row>
    <row r="330" spans="1:1" x14ac:dyDescent="0.25">
      <c r="A330" s="11"/>
    </row>
    <row r="331" spans="1:1" x14ac:dyDescent="0.25">
      <c r="A331" s="11"/>
    </row>
    <row r="332" spans="1:1" x14ac:dyDescent="0.25">
      <c r="A332" s="11"/>
    </row>
    <row r="333" spans="1:1" x14ac:dyDescent="0.25">
      <c r="A333" s="11"/>
    </row>
    <row r="334" spans="1:1" x14ac:dyDescent="0.25">
      <c r="A334" s="11"/>
    </row>
    <row r="335" spans="1:1" x14ac:dyDescent="0.25">
      <c r="A335" s="11"/>
    </row>
    <row r="336" spans="1:1" x14ac:dyDescent="0.25">
      <c r="A336" s="11"/>
    </row>
    <row r="337" spans="1:1" x14ac:dyDescent="0.25">
      <c r="A337" s="11"/>
    </row>
    <row r="338" spans="1:1" x14ac:dyDescent="0.25">
      <c r="A338" s="11"/>
    </row>
    <row r="339" spans="1:1" x14ac:dyDescent="0.25">
      <c r="A339" s="11"/>
    </row>
    <row r="340" spans="1:1" x14ac:dyDescent="0.25">
      <c r="A340" s="11"/>
    </row>
    <row r="341" spans="1:1" x14ac:dyDescent="0.25">
      <c r="A341" s="11"/>
    </row>
    <row r="342" spans="1:1" x14ac:dyDescent="0.25">
      <c r="A342" s="11"/>
    </row>
    <row r="343" spans="1:1" x14ac:dyDescent="0.25">
      <c r="A343" s="11"/>
    </row>
    <row r="344" spans="1:1" x14ac:dyDescent="0.25">
      <c r="A344" s="11"/>
    </row>
    <row r="345" spans="1:1" x14ac:dyDescent="0.25">
      <c r="A345" s="11"/>
    </row>
    <row r="346" spans="1:1" x14ac:dyDescent="0.25">
      <c r="A346" s="11"/>
    </row>
    <row r="347" spans="1:1" x14ac:dyDescent="0.25">
      <c r="A347" s="11"/>
    </row>
    <row r="348" spans="1:1" x14ac:dyDescent="0.25">
      <c r="A348" s="11"/>
    </row>
    <row r="349" spans="1:1" x14ac:dyDescent="0.25">
      <c r="A349" s="11"/>
    </row>
    <row r="350" spans="1:1" x14ac:dyDescent="0.25">
      <c r="A350" s="11"/>
    </row>
    <row r="351" spans="1:1" x14ac:dyDescent="0.25">
      <c r="A351" s="11"/>
    </row>
    <row r="352" spans="1:1" x14ac:dyDescent="0.25">
      <c r="A352" s="11"/>
    </row>
    <row r="353" spans="1:1" x14ac:dyDescent="0.25">
      <c r="A353" s="11"/>
    </row>
    <row r="354" spans="1:1" x14ac:dyDescent="0.25">
      <c r="A354" s="11"/>
    </row>
    <row r="355" spans="1:1" x14ac:dyDescent="0.25">
      <c r="A355" s="11"/>
    </row>
    <row r="356" spans="1:1" x14ac:dyDescent="0.25">
      <c r="A356" s="11"/>
    </row>
    <row r="357" spans="1:1" x14ac:dyDescent="0.25">
      <c r="A357" s="11"/>
    </row>
    <row r="358" spans="1:1" x14ac:dyDescent="0.25">
      <c r="A358" s="11"/>
    </row>
    <row r="359" spans="1:1" x14ac:dyDescent="0.25">
      <c r="A359" s="11"/>
    </row>
    <row r="360" spans="1:1" x14ac:dyDescent="0.25">
      <c r="A360" s="11"/>
    </row>
    <row r="361" spans="1:1" x14ac:dyDescent="0.25">
      <c r="A361" s="11"/>
    </row>
    <row r="362" spans="1:1" x14ac:dyDescent="0.25">
      <c r="A362" s="11"/>
    </row>
    <row r="363" spans="1:1" x14ac:dyDescent="0.25">
      <c r="A363" s="11"/>
    </row>
    <row r="364" spans="1:1" x14ac:dyDescent="0.25">
      <c r="A364" s="11"/>
    </row>
    <row r="365" spans="1:1" x14ac:dyDescent="0.25">
      <c r="A365" s="11"/>
    </row>
    <row r="366" spans="1:1" x14ac:dyDescent="0.25">
      <c r="A366" s="11"/>
    </row>
    <row r="367" spans="1:1" x14ac:dyDescent="0.25">
      <c r="A367" s="11"/>
    </row>
    <row r="368" spans="1:1" x14ac:dyDescent="0.25">
      <c r="A368" s="11"/>
    </row>
    <row r="369" spans="1:1" x14ac:dyDescent="0.25">
      <c r="A369" s="11"/>
    </row>
    <row r="370" spans="1:1" x14ac:dyDescent="0.25">
      <c r="A370" s="11"/>
    </row>
    <row r="371" spans="1:1" x14ac:dyDescent="0.25">
      <c r="A371" s="11"/>
    </row>
    <row r="372" spans="1:1" x14ac:dyDescent="0.25">
      <c r="A372" s="11"/>
    </row>
    <row r="373" spans="1:1" x14ac:dyDescent="0.25">
      <c r="A373" s="11"/>
    </row>
    <row r="374" spans="1:1" x14ac:dyDescent="0.25">
      <c r="A374" s="11"/>
    </row>
    <row r="375" spans="1:1" x14ac:dyDescent="0.25">
      <c r="A375" s="11"/>
    </row>
    <row r="376" spans="1:1" x14ac:dyDescent="0.25">
      <c r="A376" s="11"/>
    </row>
    <row r="377" spans="1:1" x14ac:dyDescent="0.25">
      <c r="A377" s="11"/>
    </row>
    <row r="378" spans="1:1" x14ac:dyDescent="0.25">
      <c r="A378" s="11"/>
    </row>
    <row r="379" spans="1:1" x14ac:dyDescent="0.25">
      <c r="A379" s="11"/>
    </row>
    <row r="380" spans="1:1" x14ac:dyDescent="0.25">
      <c r="A380" s="11"/>
    </row>
    <row r="381" spans="1:1" x14ac:dyDescent="0.25">
      <c r="A381" s="11"/>
    </row>
    <row r="382" spans="1:1" x14ac:dyDescent="0.25">
      <c r="A382" s="11"/>
    </row>
    <row r="383" spans="1:1" x14ac:dyDescent="0.25">
      <c r="A383" s="11"/>
    </row>
    <row r="384" spans="1:1" x14ac:dyDescent="0.25">
      <c r="A384" s="11"/>
    </row>
    <row r="385" spans="1:1" x14ac:dyDescent="0.25">
      <c r="A385" s="11"/>
    </row>
    <row r="386" spans="1:1" x14ac:dyDescent="0.25">
      <c r="A386" s="11"/>
    </row>
    <row r="387" spans="1:1" x14ac:dyDescent="0.25">
      <c r="A387" s="11"/>
    </row>
    <row r="388" spans="1:1" x14ac:dyDescent="0.25">
      <c r="A388" s="11"/>
    </row>
    <row r="389" spans="1:1" x14ac:dyDescent="0.25">
      <c r="A389" s="11"/>
    </row>
    <row r="390" spans="1:1" x14ac:dyDescent="0.25">
      <c r="A390" s="11"/>
    </row>
    <row r="391" spans="1:1" x14ac:dyDescent="0.25">
      <c r="A391" s="11"/>
    </row>
    <row r="392" spans="1:1" x14ac:dyDescent="0.25">
      <c r="A392" s="11"/>
    </row>
    <row r="393" spans="1:1" x14ac:dyDescent="0.25">
      <c r="A393" s="11"/>
    </row>
    <row r="394" spans="1:1" x14ac:dyDescent="0.25">
      <c r="A394" s="11"/>
    </row>
    <row r="395" spans="1:1" x14ac:dyDescent="0.25">
      <c r="A395" s="11"/>
    </row>
    <row r="396" spans="1:1" x14ac:dyDescent="0.25">
      <c r="A396" s="11"/>
    </row>
    <row r="397" spans="1:1" x14ac:dyDescent="0.25">
      <c r="A397" s="11"/>
    </row>
    <row r="398" spans="1:1" x14ac:dyDescent="0.25">
      <c r="A398" s="11"/>
    </row>
    <row r="399" spans="1:1" x14ac:dyDescent="0.25">
      <c r="A399" s="11"/>
    </row>
    <row r="400" spans="1:1" x14ac:dyDescent="0.25">
      <c r="A400" s="11"/>
    </row>
    <row r="401" spans="1:1" x14ac:dyDescent="0.25">
      <c r="A401" s="11"/>
    </row>
    <row r="402" spans="1:1" x14ac:dyDescent="0.25">
      <c r="A402" s="11"/>
    </row>
    <row r="403" spans="1:1" x14ac:dyDescent="0.25">
      <c r="A403" s="11"/>
    </row>
    <row r="404" spans="1:1" x14ac:dyDescent="0.25">
      <c r="A404" s="11"/>
    </row>
    <row r="405" spans="1:1" x14ac:dyDescent="0.25">
      <c r="A405" s="11"/>
    </row>
    <row r="406" spans="1:1" x14ac:dyDescent="0.25">
      <c r="A406" s="11"/>
    </row>
    <row r="407" spans="1:1" x14ac:dyDescent="0.25">
      <c r="A407" s="11"/>
    </row>
    <row r="408" spans="1:1" x14ac:dyDescent="0.25">
      <c r="A408" s="11"/>
    </row>
    <row r="409" spans="1:1" x14ac:dyDescent="0.25">
      <c r="A409" s="11"/>
    </row>
    <row r="410" spans="1:1" x14ac:dyDescent="0.25">
      <c r="A410" s="11"/>
    </row>
    <row r="411" spans="1:1" x14ac:dyDescent="0.25">
      <c r="A411" s="11"/>
    </row>
    <row r="412" spans="1:1" x14ac:dyDescent="0.25">
      <c r="A412" s="11"/>
    </row>
    <row r="413" spans="1:1" x14ac:dyDescent="0.25">
      <c r="A413" s="11"/>
    </row>
    <row r="414" spans="1:1" x14ac:dyDescent="0.25">
      <c r="A414" s="11"/>
    </row>
    <row r="415" spans="1:1" x14ac:dyDescent="0.25">
      <c r="A415" s="11"/>
    </row>
    <row r="416" spans="1:1" x14ac:dyDescent="0.25">
      <c r="A416" s="11"/>
    </row>
    <row r="417" spans="1:1" x14ac:dyDescent="0.25">
      <c r="A417" s="11"/>
    </row>
    <row r="418" spans="1:1" x14ac:dyDescent="0.25">
      <c r="A418" s="11"/>
    </row>
    <row r="419" spans="1:1" x14ac:dyDescent="0.25">
      <c r="A419" s="11"/>
    </row>
    <row r="420" spans="1:1" x14ac:dyDescent="0.25">
      <c r="A420" s="11"/>
    </row>
    <row r="421" spans="1:1" x14ac:dyDescent="0.25">
      <c r="A421" s="11"/>
    </row>
    <row r="422" spans="1:1" x14ac:dyDescent="0.25">
      <c r="A422" s="11"/>
    </row>
    <row r="423" spans="1:1" x14ac:dyDescent="0.25">
      <c r="A423" s="11"/>
    </row>
    <row r="424" spans="1:1" x14ac:dyDescent="0.25">
      <c r="A424" s="11"/>
    </row>
    <row r="425" spans="1:1" x14ac:dyDescent="0.25">
      <c r="A425" s="11"/>
    </row>
    <row r="426" spans="1:1" x14ac:dyDescent="0.25">
      <c r="A426" s="11"/>
    </row>
    <row r="427" spans="1:1" x14ac:dyDescent="0.25">
      <c r="A427" s="11"/>
    </row>
    <row r="428" spans="1:1" x14ac:dyDescent="0.25">
      <c r="A428" s="11"/>
    </row>
    <row r="429" spans="1:1" x14ac:dyDescent="0.25">
      <c r="A429" s="11"/>
    </row>
    <row r="430" spans="1:1" x14ac:dyDescent="0.25">
      <c r="A430" s="11"/>
    </row>
    <row r="431" spans="1:1" x14ac:dyDescent="0.25">
      <c r="A431" s="11"/>
    </row>
    <row r="432" spans="1:1" x14ac:dyDescent="0.25">
      <c r="A432" s="11"/>
    </row>
    <row r="433" spans="1:1" x14ac:dyDescent="0.25">
      <c r="A433" s="11"/>
    </row>
    <row r="434" spans="1:1" x14ac:dyDescent="0.25">
      <c r="A434" s="11"/>
    </row>
    <row r="435" spans="1:1" x14ac:dyDescent="0.25">
      <c r="A435" s="11"/>
    </row>
    <row r="436" spans="1:1" x14ac:dyDescent="0.25">
      <c r="A436" s="11"/>
    </row>
    <row r="437" spans="1:1" x14ac:dyDescent="0.25">
      <c r="A437" s="11"/>
    </row>
    <row r="438" spans="1:1" x14ac:dyDescent="0.25">
      <c r="A438" s="11"/>
    </row>
    <row r="439" spans="1:1" x14ac:dyDescent="0.25">
      <c r="A439" s="11"/>
    </row>
    <row r="440" spans="1:1" x14ac:dyDescent="0.25">
      <c r="A440" s="11"/>
    </row>
    <row r="441" spans="1:1" x14ac:dyDescent="0.25">
      <c r="A441" s="11"/>
    </row>
    <row r="442" spans="1:1" x14ac:dyDescent="0.25">
      <c r="A442" s="11"/>
    </row>
    <row r="443" spans="1:1" x14ac:dyDescent="0.25">
      <c r="A443" s="11"/>
    </row>
    <row r="444" spans="1:1" x14ac:dyDescent="0.25">
      <c r="A444" s="11"/>
    </row>
    <row r="445" spans="1:1" x14ac:dyDescent="0.25">
      <c r="A445" s="11"/>
    </row>
    <row r="446" spans="1:1" x14ac:dyDescent="0.25">
      <c r="A446" s="11"/>
    </row>
    <row r="447" spans="1:1" x14ac:dyDescent="0.25">
      <c r="A447" s="11"/>
    </row>
    <row r="448" spans="1:1" x14ac:dyDescent="0.25">
      <c r="A448" s="11"/>
    </row>
    <row r="449" spans="1:1" x14ac:dyDescent="0.25">
      <c r="A449" s="11"/>
    </row>
    <row r="450" spans="1:1" x14ac:dyDescent="0.25">
      <c r="A450" s="11"/>
    </row>
    <row r="451" spans="1:1" x14ac:dyDescent="0.25">
      <c r="A451" s="11"/>
    </row>
    <row r="452" spans="1:1" x14ac:dyDescent="0.25">
      <c r="A452" s="11"/>
    </row>
    <row r="453" spans="1:1" x14ac:dyDescent="0.25">
      <c r="A453" s="11"/>
    </row>
    <row r="454" spans="1:1" x14ac:dyDescent="0.25">
      <c r="A454" s="11"/>
    </row>
    <row r="455" spans="1:1" x14ac:dyDescent="0.25">
      <c r="A455" s="11"/>
    </row>
    <row r="456" spans="1:1" x14ac:dyDescent="0.25">
      <c r="A456" s="11"/>
    </row>
    <row r="457" spans="1:1" x14ac:dyDescent="0.25">
      <c r="A457" s="11"/>
    </row>
    <row r="458" spans="1:1" x14ac:dyDescent="0.25">
      <c r="A458" s="11"/>
    </row>
    <row r="459" spans="1:1" x14ac:dyDescent="0.25">
      <c r="A459" s="11"/>
    </row>
    <row r="460" spans="1:1" x14ac:dyDescent="0.25">
      <c r="A460" s="11"/>
    </row>
    <row r="461" spans="1:1" x14ac:dyDescent="0.25">
      <c r="A461" s="11"/>
    </row>
    <row r="462" spans="1:1" x14ac:dyDescent="0.25">
      <c r="A462" s="11"/>
    </row>
    <row r="463" spans="1:1" x14ac:dyDescent="0.25">
      <c r="A463" s="11"/>
    </row>
    <row r="464" spans="1:1" x14ac:dyDescent="0.25">
      <c r="A464" s="11"/>
    </row>
    <row r="465" spans="1:1" x14ac:dyDescent="0.25">
      <c r="A465" s="11"/>
    </row>
    <row r="466" spans="1:1" x14ac:dyDescent="0.25">
      <c r="A466" s="11"/>
    </row>
    <row r="467" spans="1:1" x14ac:dyDescent="0.25">
      <c r="A467" s="11"/>
    </row>
    <row r="468" spans="1:1" x14ac:dyDescent="0.25">
      <c r="A468" s="11"/>
    </row>
    <row r="469" spans="1:1" x14ac:dyDescent="0.25">
      <c r="A469" s="11"/>
    </row>
    <row r="470" spans="1:1" x14ac:dyDescent="0.25">
      <c r="A470" s="11"/>
    </row>
    <row r="471" spans="1:1" x14ac:dyDescent="0.25">
      <c r="A471" s="11"/>
    </row>
    <row r="472" spans="1:1" x14ac:dyDescent="0.25">
      <c r="A472" s="11"/>
    </row>
    <row r="473" spans="1:1" x14ac:dyDescent="0.25">
      <c r="A473" s="11"/>
    </row>
    <row r="474" spans="1:1" x14ac:dyDescent="0.25">
      <c r="A474" s="11"/>
    </row>
    <row r="475" spans="1:1" x14ac:dyDescent="0.25">
      <c r="A475" s="11"/>
    </row>
    <row r="476" spans="1:1" x14ac:dyDescent="0.25">
      <c r="A476" s="11"/>
    </row>
    <row r="477" spans="1:1" x14ac:dyDescent="0.25">
      <c r="A477" s="11"/>
    </row>
    <row r="478" spans="1:1" x14ac:dyDescent="0.25">
      <c r="A478" s="11"/>
    </row>
    <row r="479" spans="1:1" x14ac:dyDescent="0.25">
      <c r="A479" s="11"/>
    </row>
    <row r="480" spans="1:1" x14ac:dyDescent="0.25">
      <c r="A480" s="11"/>
    </row>
    <row r="481" spans="1:1" x14ac:dyDescent="0.25">
      <c r="A481" s="11"/>
    </row>
    <row r="482" spans="1:1" x14ac:dyDescent="0.25">
      <c r="A482" s="11"/>
    </row>
    <row r="483" spans="1:1" x14ac:dyDescent="0.25">
      <c r="A483" s="11"/>
    </row>
    <row r="484" spans="1:1" x14ac:dyDescent="0.25">
      <c r="A484" s="11"/>
    </row>
    <row r="485" spans="1:1" x14ac:dyDescent="0.25">
      <c r="A485" s="11"/>
    </row>
    <row r="486" spans="1:1" x14ac:dyDescent="0.25">
      <c r="A486" s="11"/>
    </row>
    <row r="487" spans="1:1" x14ac:dyDescent="0.25">
      <c r="A487" s="11"/>
    </row>
    <row r="488" spans="1:1" x14ac:dyDescent="0.25">
      <c r="A488" s="11"/>
    </row>
    <row r="489" spans="1:1" x14ac:dyDescent="0.25">
      <c r="A489" s="11"/>
    </row>
    <row r="490" spans="1:1" x14ac:dyDescent="0.25">
      <c r="A490" s="11"/>
    </row>
    <row r="491" spans="1:1" x14ac:dyDescent="0.25">
      <c r="A491" s="11"/>
    </row>
    <row r="492" spans="1:1" x14ac:dyDescent="0.25">
      <c r="A492" s="11"/>
    </row>
    <row r="493" spans="1:1" x14ac:dyDescent="0.25">
      <c r="A493" s="11"/>
    </row>
    <row r="494" spans="1:1" x14ac:dyDescent="0.25">
      <c r="A494" s="11"/>
    </row>
    <row r="495" spans="1:1" x14ac:dyDescent="0.25">
      <c r="A495" s="11"/>
    </row>
    <row r="496" spans="1:1" x14ac:dyDescent="0.25">
      <c r="A496" s="11"/>
    </row>
    <row r="497" spans="1:1" x14ac:dyDescent="0.25">
      <c r="A497" s="11"/>
    </row>
    <row r="498" spans="1:1" x14ac:dyDescent="0.25">
      <c r="A498" s="11"/>
    </row>
    <row r="499" spans="1:1" x14ac:dyDescent="0.25">
      <c r="A499" s="11"/>
    </row>
    <row r="500" spans="1:1" x14ac:dyDescent="0.25">
      <c r="A500" s="11"/>
    </row>
    <row r="501" spans="1:1" x14ac:dyDescent="0.25">
      <c r="A501" s="11"/>
    </row>
    <row r="502" spans="1:1" x14ac:dyDescent="0.25">
      <c r="A502" s="11"/>
    </row>
    <row r="503" spans="1:1" x14ac:dyDescent="0.25">
      <c r="A503" s="11"/>
    </row>
    <row r="504" spans="1:1" x14ac:dyDescent="0.25">
      <c r="A504" s="11"/>
    </row>
    <row r="505" spans="1:1" x14ac:dyDescent="0.25">
      <c r="A505" s="11"/>
    </row>
    <row r="506" spans="1:1" x14ac:dyDescent="0.25">
      <c r="A506" s="11"/>
    </row>
    <row r="507" spans="1:1" x14ac:dyDescent="0.25">
      <c r="A507" s="11"/>
    </row>
    <row r="508" spans="1:1" x14ac:dyDescent="0.25">
      <c r="A508" s="11"/>
    </row>
    <row r="509" spans="1:1" x14ac:dyDescent="0.25">
      <c r="A509" s="11"/>
    </row>
    <row r="510" spans="1:1" x14ac:dyDescent="0.25">
      <c r="A510" s="11"/>
    </row>
    <row r="511" spans="1:1" x14ac:dyDescent="0.25">
      <c r="A511" s="11"/>
    </row>
    <row r="512" spans="1:1" x14ac:dyDescent="0.25">
      <c r="A512" s="11"/>
    </row>
    <row r="513" spans="1:1" x14ac:dyDescent="0.25">
      <c r="A513" s="11"/>
    </row>
    <row r="514" spans="1:1" x14ac:dyDescent="0.25">
      <c r="A514" s="11"/>
    </row>
    <row r="515" spans="1:1" x14ac:dyDescent="0.25">
      <c r="A515" s="11"/>
    </row>
    <row r="516" spans="1:1" x14ac:dyDescent="0.25">
      <c r="A516" s="11"/>
    </row>
    <row r="517" spans="1:1" x14ac:dyDescent="0.25">
      <c r="A517" s="11"/>
    </row>
    <row r="518" spans="1:1" x14ac:dyDescent="0.25">
      <c r="A518" s="11"/>
    </row>
    <row r="519" spans="1:1" x14ac:dyDescent="0.25">
      <c r="A519" s="11"/>
    </row>
    <row r="520" spans="1:1" x14ac:dyDescent="0.25">
      <c r="A520" s="11"/>
    </row>
    <row r="521" spans="1:1" x14ac:dyDescent="0.25">
      <c r="A521" s="11"/>
    </row>
    <row r="522" spans="1:1" x14ac:dyDescent="0.25">
      <c r="A522" s="11"/>
    </row>
    <row r="523" spans="1:1" x14ac:dyDescent="0.25">
      <c r="A523" s="11"/>
    </row>
    <row r="524" spans="1:1" x14ac:dyDescent="0.25">
      <c r="A524" s="11"/>
    </row>
    <row r="525" spans="1:1" x14ac:dyDescent="0.25">
      <c r="A525" s="11"/>
    </row>
    <row r="526" spans="1:1" x14ac:dyDescent="0.25">
      <c r="A526" s="11"/>
    </row>
    <row r="527" spans="1:1" x14ac:dyDescent="0.25">
      <c r="A527" s="11"/>
    </row>
    <row r="528" spans="1:1" x14ac:dyDescent="0.25">
      <c r="A528" s="11"/>
    </row>
    <row r="529" spans="1:1" x14ac:dyDescent="0.25">
      <c r="A529" s="11"/>
    </row>
    <row r="530" spans="1:1" x14ac:dyDescent="0.25">
      <c r="A530" s="11"/>
    </row>
    <row r="531" spans="1:1" x14ac:dyDescent="0.25">
      <c r="A531" s="11"/>
    </row>
    <row r="532" spans="1:1" x14ac:dyDescent="0.25">
      <c r="A532" s="11"/>
    </row>
    <row r="533" spans="1:1" x14ac:dyDescent="0.25">
      <c r="A533" s="11"/>
    </row>
    <row r="534" spans="1:1" x14ac:dyDescent="0.25">
      <c r="A534" s="11"/>
    </row>
    <row r="535" spans="1:1" x14ac:dyDescent="0.25">
      <c r="A535" s="11"/>
    </row>
    <row r="536" spans="1:1" x14ac:dyDescent="0.25">
      <c r="A536" s="11"/>
    </row>
    <row r="537" spans="1:1" x14ac:dyDescent="0.25">
      <c r="A537" s="11"/>
    </row>
    <row r="538" spans="1:1" x14ac:dyDescent="0.25">
      <c r="A538" s="11"/>
    </row>
    <row r="539" spans="1:1" x14ac:dyDescent="0.25">
      <c r="A539" s="11"/>
    </row>
    <row r="540" spans="1:1" x14ac:dyDescent="0.25">
      <c r="A540" s="11"/>
    </row>
    <row r="541" spans="1:1" x14ac:dyDescent="0.25">
      <c r="A541" s="11"/>
    </row>
    <row r="542" spans="1:1" x14ac:dyDescent="0.25">
      <c r="A542" s="11"/>
    </row>
    <row r="543" spans="1:1" x14ac:dyDescent="0.25">
      <c r="A543" s="11"/>
    </row>
    <row r="544" spans="1:1" x14ac:dyDescent="0.25">
      <c r="A544" s="11"/>
    </row>
    <row r="545" spans="1:1" x14ac:dyDescent="0.25">
      <c r="A545" s="11"/>
    </row>
    <row r="546" spans="1:1" x14ac:dyDescent="0.25">
      <c r="A546" s="11"/>
    </row>
    <row r="547" spans="1:1" x14ac:dyDescent="0.25">
      <c r="A547" s="11"/>
    </row>
    <row r="548" spans="1:1" x14ac:dyDescent="0.25">
      <c r="A548" s="11"/>
    </row>
    <row r="549" spans="1:1" x14ac:dyDescent="0.25">
      <c r="A549" s="11"/>
    </row>
    <row r="550" spans="1:1" x14ac:dyDescent="0.25">
      <c r="A550" s="11"/>
    </row>
    <row r="551" spans="1:1" x14ac:dyDescent="0.25">
      <c r="A551" s="11"/>
    </row>
    <row r="552" spans="1:1" x14ac:dyDescent="0.25">
      <c r="A552" s="11"/>
    </row>
    <row r="553" spans="1:1" x14ac:dyDescent="0.25">
      <c r="A553" s="11"/>
    </row>
    <row r="554" spans="1:1" x14ac:dyDescent="0.25">
      <c r="A554" s="11"/>
    </row>
    <row r="555" spans="1:1" x14ac:dyDescent="0.25">
      <c r="A555" s="11"/>
    </row>
    <row r="556" spans="1:1" x14ac:dyDescent="0.25">
      <c r="A556" s="11"/>
    </row>
    <row r="557" spans="1:1" x14ac:dyDescent="0.25">
      <c r="A557" s="11"/>
    </row>
    <row r="558" spans="1:1" x14ac:dyDescent="0.25">
      <c r="A558" s="11"/>
    </row>
    <row r="559" spans="1:1" x14ac:dyDescent="0.25">
      <c r="A559" s="11"/>
    </row>
    <row r="560" spans="1:1" x14ac:dyDescent="0.25">
      <c r="A560" s="11"/>
    </row>
    <row r="561" spans="1:1" x14ac:dyDescent="0.25">
      <c r="A561" s="11"/>
    </row>
    <row r="562" spans="1:1" x14ac:dyDescent="0.25">
      <c r="A562" s="11"/>
    </row>
    <row r="563" spans="1:1" x14ac:dyDescent="0.25">
      <c r="A563" s="11"/>
    </row>
    <row r="564" spans="1:1" x14ac:dyDescent="0.25">
      <c r="A564" s="11"/>
    </row>
    <row r="565" spans="1:1" x14ac:dyDescent="0.25">
      <c r="A565" s="11"/>
    </row>
    <row r="566" spans="1:1" x14ac:dyDescent="0.25">
      <c r="A566" s="11"/>
    </row>
    <row r="567" spans="1:1" x14ac:dyDescent="0.25">
      <c r="A567" s="11"/>
    </row>
    <row r="568" spans="1:1" x14ac:dyDescent="0.25">
      <c r="A568" s="11"/>
    </row>
    <row r="569" spans="1:1" x14ac:dyDescent="0.25">
      <c r="A569" s="11"/>
    </row>
    <row r="570" spans="1:1" x14ac:dyDescent="0.25">
      <c r="A570" s="11"/>
    </row>
    <row r="571" spans="1:1" x14ac:dyDescent="0.25">
      <c r="A571" s="11"/>
    </row>
    <row r="572" spans="1:1" x14ac:dyDescent="0.25">
      <c r="A572" s="11"/>
    </row>
    <row r="573" spans="1:1" x14ac:dyDescent="0.25">
      <c r="A573" s="11"/>
    </row>
    <row r="574" spans="1:1" x14ac:dyDescent="0.25">
      <c r="A574" s="11"/>
    </row>
    <row r="575" spans="1:1" x14ac:dyDescent="0.25">
      <c r="A575" s="11"/>
    </row>
    <row r="576" spans="1:1" x14ac:dyDescent="0.25">
      <c r="A576" s="11"/>
    </row>
    <row r="577" spans="1:1" x14ac:dyDescent="0.25">
      <c r="A577" s="11"/>
    </row>
    <row r="578" spans="1:1" x14ac:dyDescent="0.25">
      <c r="A578" s="11"/>
    </row>
    <row r="579" spans="1:1" x14ac:dyDescent="0.25">
      <c r="A579" s="11"/>
    </row>
    <row r="580" spans="1:1" x14ac:dyDescent="0.25">
      <c r="A580" s="11"/>
    </row>
    <row r="581" spans="1:1" x14ac:dyDescent="0.25">
      <c r="A581" s="11"/>
    </row>
    <row r="582" spans="1:1" x14ac:dyDescent="0.25">
      <c r="A582" s="11"/>
    </row>
    <row r="583" spans="1:1" x14ac:dyDescent="0.25">
      <c r="A583" s="11"/>
    </row>
    <row r="584" spans="1:1" x14ac:dyDescent="0.25">
      <c r="A584" s="11"/>
    </row>
    <row r="585" spans="1:1" x14ac:dyDescent="0.25">
      <c r="A585" s="11"/>
    </row>
    <row r="586" spans="1:1" x14ac:dyDescent="0.25">
      <c r="A586" s="11"/>
    </row>
    <row r="587" spans="1:1" x14ac:dyDescent="0.25">
      <c r="A587" s="11"/>
    </row>
    <row r="588" spans="1:1" x14ac:dyDescent="0.25">
      <c r="A588" s="11"/>
    </row>
    <row r="589" spans="1:1" x14ac:dyDescent="0.25">
      <c r="A589" s="11"/>
    </row>
    <row r="590" spans="1:1" x14ac:dyDescent="0.25">
      <c r="A590" s="11"/>
    </row>
    <row r="591" spans="1:1" x14ac:dyDescent="0.25">
      <c r="A591" s="11"/>
    </row>
    <row r="592" spans="1:1" x14ac:dyDescent="0.25">
      <c r="A592" s="11"/>
    </row>
    <row r="593" spans="1:1" x14ac:dyDescent="0.25">
      <c r="A593" s="11"/>
    </row>
    <row r="594" spans="1:1" x14ac:dyDescent="0.25">
      <c r="A594" s="11"/>
    </row>
    <row r="595" spans="1:1" x14ac:dyDescent="0.25">
      <c r="A595" s="11"/>
    </row>
    <row r="596" spans="1:1" x14ac:dyDescent="0.25">
      <c r="A596" s="11"/>
    </row>
    <row r="597" spans="1:1" x14ac:dyDescent="0.25">
      <c r="A597" s="11"/>
    </row>
    <row r="598" spans="1:1" x14ac:dyDescent="0.25">
      <c r="A598" s="11"/>
    </row>
    <row r="599" spans="1:1" x14ac:dyDescent="0.25">
      <c r="A599" s="11"/>
    </row>
    <row r="600" spans="1:1" x14ac:dyDescent="0.25">
      <c r="A600" s="11"/>
    </row>
    <row r="601" spans="1:1" x14ac:dyDescent="0.25">
      <c r="A601" s="11"/>
    </row>
    <row r="602" spans="1:1" x14ac:dyDescent="0.25">
      <c r="A602" s="11"/>
    </row>
    <row r="603" spans="1:1" x14ac:dyDescent="0.25">
      <c r="A603" s="11"/>
    </row>
    <row r="604" spans="1:1" x14ac:dyDescent="0.25">
      <c r="A604" s="11"/>
    </row>
    <row r="605" spans="1:1" x14ac:dyDescent="0.25">
      <c r="A605" s="11"/>
    </row>
    <row r="606" spans="1:1" x14ac:dyDescent="0.25">
      <c r="A606" s="11"/>
    </row>
    <row r="607" spans="1:1" x14ac:dyDescent="0.25">
      <c r="A607" s="11"/>
    </row>
    <row r="608" spans="1:1" x14ac:dyDescent="0.25">
      <c r="A608" s="11"/>
    </row>
    <row r="609" spans="1:1" x14ac:dyDescent="0.25">
      <c r="A609" s="11"/>
    </row>
    <row r="610" spans="1:1" x14ac:dyDescent="0.25">
      <c r="A610" s="11"/>
    </row>
    <row r="611" spans="1:1" x14ac:dyDescent="0.25">
      <c r="A611" s="11"/>
    </row>
    <row r="612" spans="1:1" x14ac:dyDescent="0.25">
      <c r="A612" s="11"/>
    </row>
    <row r="613" spans="1:1" x14ac:dyDescent="0.25">
      <c r="A613" s="11"/>
    </row>
    <row r="614" spans="1:1" x14ac:dyDescent="0.25">
      <c r="A614" s="11"/>
    </row>
    <row r="615" spans="1:1" x14ac:dyDescent="0.25">
      <c r="A615" s="11"/>
    </row>
    <row r="616" spans="1:1" x14ac:dyDescent="0.25">
      <c r="A616" s="11"/>
    </row>
    <row r="617" spans="1:1" x14ac:dyDescent="0.25">
      <c r="A617" s="11"/>
    </row>
    <row r="618" spans="1:1" x14ac:dyDescent="0.25">
      <c r="A618" s="11"/>
    </row>
    <row r="619" spans="1:1" x14ac:dyDescent="0.25">
      <c r="A619" s="11"/>
    </row>
    <row r="620" spans="1:1" x14ac:dyDescent="0.25">
      <c r="A620" s="11"/>
    </row>
    <row r="621" spans="1:1" x14ac:dyDescent="0.25">
      <c r="A621" s="11"/>
    </row>
    <row r="622" spans="1:1" x14ac:dyDescent="0.25">
      <c r="A622" s="11"/>
    </row>
    <row r="623" spans="1:1" x14ac:dyDescent="0.25">
      <c r="A623" s="11"/>
    </row>
    <row r="624" spans="1:1" x14ac:dyDescent="0.25">
      <c r="A624" s="11"/>
    </row>
    <row r="625" spans="1:1" x14ac:dyDescent="0.25">
      <c r="A625" s="11"/>
    </row>
    <row r="626" spans="1:1" x14ac:dyDescent="0.25">
      <c r="A626" s="11"/>
    </row>
    <row r="627" spans="1:1" x14ac:dyDescent="0.25">
      <c r="A627" s="11"/>
    </row>
    <row r="628" spans="1:1" x14ac:dyDescent="0.25">
      <c r="A628" s="11"/>
    </row>
    <row r="629" spans="1:1" x14ac:dyDescent="0.25">
      <c r="A629" s="11"/>
    </row>
    <row r="630" spans="1:1" x14ac:dyDescent="0.25">
      <c r="A630" s="11"/>
    </row>
    <row r="631" spans="1:1" x14ac:dyDescent="0.25">
      <c r="A631" s="11"/>
    </row>
    <row r="632" spans="1:1" x14ac:dyDescent="0.25">
      <c r="A632" s="11"/>
    </row>
    <row r="633" spans="1:1" x14ac:dyDescent="0.25">
      <c r="A633" s="11"/>
    </row>
    <row r="634" spans="1:1" x14ac:dyDescent="0.25">
      <c r="A634" s="11"/>
    </row>
    <row r="635" spans="1:1" x14ac:dyDescent="0.25">
      <c r="A635" s="11"/>
    </row>
    <row r="636" spans="1:1" x14ac:dyDescent="0.25">
      <c r="A636" s="11"/>
    </row>
    <row r="637" spans="1:1" x14ac:dyDescent="0.25">
      <c r="A637" s="11"/>
    </row>
    <row r="638" spans="1:1" x14ac:dyDescent="0.25">
      <c r="A638" s="11"/>
    </row>
    <row r="639" spans="1:1" x14ac:dyDescent="0.25">
      <c r="A639" s="11"/>
    </row>
    <row r="640" spans="1:1" x14ac:dyDescent="0.25">
      <c r="A640" s="11"/>
    </row>
    <row r="641" spans="1:1" x14ac:dyDescent="0.25">
      <c r="A641" s="11"/>
    </row>
    <row r="642" spans="1:1" x14ac:dyDescent="0.25">
      <c r="A642" s="11"/>
    </row>
    <row r="643" spans="1:1" x14ac:dyDescent="0.25">
      <c r="A643" s="11"/>
    </row>
    <row r="644" spans="1:1" x14ac:dyDescent="0.25">
      <c r="A644" s="11"/>
    </row>
    <row r="645" spans="1:1" x14ac:dyDescent="0.25">
      <c r="A645" s="11"/>
    </row>
    <row r="646" spans="1:1" x14ac:dyDescent="0.25">
      <c r="A646" s="11"/>
    </row>
    <row r="647" spans="1:1" x14ac:dyDescent="0.25">
      <c r="A647" s="11"/>
    </row>
    <row r="648" spans="1:1" x14ac:dyDescent="0.25">
      <c r="A648" s="11"/>
    </row>
    <row r="649" spans="1:1" x14ac:dyDescent="0.25">
      <c r="A649" s="11"/>
    </row>
    <row r="650" spans="1:1" x14ac:dyDescent="0.25">
      <c r="A650" s="11"/>
    </row>
    <row r="651" spans="1:1" x14ac:dyDescent="0.25">
      <c r="A651" s="11"/>
    </row>
    <row r="652" spans="1:1" x14ac:dyDescent="0.25">
      <c r="A652" s="11"/>
    </row>
    <row r="653" spans="1:1" x14ac:dyDescent="0.25">
      <c r="A653" s="11"/>
    </row>
    <row r="654" spans="1:1" x14ac:dyDescent="0.25">
      <c r="A654" s="11"/>
    </row>
    <row r="655" spans="1:1" x14ac:dyDescent="0.25">
      <c r="A655" s="11"/>
    </row>
    <row r="656" spans="1:1" x14ac:dyDescent="0.25">
      <c r="A656" s="11"/>
    </row>
    <row r="657" spans="1:1" x14ac:dyDescent="0.25">
      <c r="A657" s="11"/>
    </row>
    <row r="658" spans="1:1" x14ac:dyDescent="0.25">
      <c r="A658" s="11"/>
    </row>
    <row r="659" spans="1:1" x14ac:dyDescent="0.25">
      <c r="A659" s="11"/>
    </row>
    <row r="660" spans="1:1" x14ac:dyDescent="0.25">
      <c r="A660" s="11"/>
    </row>
    <row r="661" spans="1:1" x14ac:dyDescent="0.25">
      <c r="A661" s="11"/>
    </row>
    <row r="662" spans="1:1" x14ac:dyDescent="0.25">
      <c r="A662" s="11"/>
    </row>
    <row r="663" spans="1:1" x14ac:dyDescent="0.25">
      <c r="A663" s="11"/>
    </row>
    <row r="664" spans="1:1" x14ac:dyDescent="0.25">
      <c r="A664" s="11"/>
    </row>
    <row r="665" spans="1:1" x14ac:dyDescent="0.25">
      <c r="A665" s="11"/>
    </row>
    <row r="666" spans="1:1" x14ac:dyDescent="0.25">
      <c r="A666" s="11"/>
    </row>
    <row r="667" spans="1:1" x14ac:dyDescent="0.25">
      <c r="A667" s="11"/>
    </row>
    <row r="668" spans="1:1" x14ac:dyDescent="0.25">
      <c r="A668" s="11"/>
    </row>
    <row r="669" spans="1:1" x14ac:dyDescent="0.25">
      <c r="A669" s="11"/>
    </row>
    <row r="670" spans="1:1" x14ac:dyDescent="0.25">
      <c r="A670" s="11"/>
    </row>
    <row r="671" spans="1:1" x14ac:dyDescent="0.25">
      <c r="A671" s="11"/>
    </row>
    <row r="672" spans="1:1" x14ac:dyDescent="0.25">
      <c r="A672" s="11"/>
    </row>
    <row r="673" spans="1:1" x14ac:dyDescent="0.25">
      <c r="A673" s="11"/>
    </row>
    <row r="674" spans="1:1" x14ac:dyDescent="0.25">
      <c r="A674" s="11"/>
    </row>
    <row r="675" spans="1:1" x14ac:dyDescent="0.25">
      <c r="A675" s="11"/>
    </row>
    <row r="676" spans="1:1" x14ac:dyDescent="0.25">
      <c r="A676" s="11"/>
    </row>
    <row r="677" spans="1:1" x14ac:dyDescent="0.25">
      <c r="A677" s="11"/>
    </row>
    <row r="678" spans="1:1" x14ac:dyDescent="0.25">
      <c r="A678" s="11"/>
    </row>
    <row r="679" spans="1:1" x14ac:dyDescent="0.25">
      <c r="A679" s="11"/>
    </row>
    <row r="680" spans="1:1" x14ac:dyDescent="0.25">
      <c r="A680" s="11"/>
    </row>
    <row r="681" spans="1:1" x14ac:dyDescent="0.25">
      <c r="A681" s="11"/>
    </row>
    <row r="682" spans="1:1" x14ac:dyDescent="0.25">
      <c r="A682" s="11"/>
    </row>
    <row r="683" spans="1:1" x14ac:dyDescent="0.25">
      <c r="A683" s="11"/>
    </row>
    <row r="684" spans="1:1" x14ac:dyDescent="0.25">
      <c r="A684" s="11"/>
    </row>
    <row r="685" spans="1:1" x14ac:dyDescent="0.25">
      <c r="A685" s="11"/>
    </row>
    <row r="686" spans="1:1" x14ac:dyDescent="0.25">
      <c r="A686" s="11"/>
    </row>
    <row r="687" spans="1:1" x14ac:dyDescent="0.25">
      <c r="A687" s="11"/>
    </row>
    <row r="688" spans="1:1" x14ac:dyDescent="0.25">
      <c r="A688" s="11"/>
    </row>
    <row r="689" spans="1:1" x14ac:dyDescent="0.25">
      <c r="A689" s="11"/>
    </row>
    <row r="690" spans="1:1" x14ac:dyDescent="0.25">
      <c r="A690" s="11"/>
    </row>
    <row r="691" spans="1:1" x14ac:dyDescent="0.25">
      <c r="A691" s="11"/>
    </row>
    <row r="692" spans="1:1" x14ac:dyDescent="0.25">
      <c r="A692" s="11"/>
    </row>
    <row r="693" spans="1:1" x14ac:dyDescent="0.25">
      <c r="A693" s="11"/>
    </row>
    <row r="694" spans="1:1" x14ac:dyDescent="0.25">
      <c r="A694" s="11"/>
    </row>
    <row r="695" spans="1:1" x14ac:dyDescent="0.25">
      <c r="A695" s="11"/>
    </row>
    <row r="696" spans="1:1" x14ac:dyDescent="0.25">
      <c r="A696" s="11"/>
    </row>
    <row r="697" spans="1:1" x14ac:dyDescent="0.25">
      <c r="A697" s="11"/>
    </row>
    <row r="698" spans="1:1" x14ac:dyDescent="0.25">
      <c r="A698" s="11"/>
    </row>
    <row r="699" spans="1:1" x14ac:dyDescent="0.25">
      <c r="A699" s="11"/>
    </row>
    <row r="700" spans="1:1" x14ac:dyDescent="0.25">
      <c r="A700" s="11"/>
    </row>
    <row r="701" spans="1:1" x14ac:dyDescent="0.25">
      <c r="A701" s="11"/>
    </row>
    <row r="702" spans="1:1" x14ac:dyDescent="0.25">
      <c r="A702" s="11"/>
    </row>
    <row r="703" spans="1:1" x14ac:dyDescent="0.25">
      <c r="A703" s="11"/>
    </row>
    <row r="704" spans="1:1" x14ac:dyDescent="0.25">
      <c r="A704" s="11"/>
    </row>
    <row r="705" spans="1:1" x14ac:dyDescent="0.25">
      <c r="A705" s="11"/>
    </row>
    <row r="706" spans="1:1" x14ac:dyDescent="0.25">
      <c r="A706" s="11"/>
    </row>
    <row r="707" spans="1:1" x14ac:dyDescent="0.25">
      <c r="A707" s="11"/>
    </row>
    <row r="708" spans="1:1" x14ac:dyDescent="0.25">
      <c r="A708" s="11"/>
    </row>
    <row r="709" spans="1:1" x14ac:dyDescent="0.25">
      <c r="A709" s="11"/>
    </row>
    <row r="710" spans="1:1" x14ac:dyDescent="0.25">
      <c r="A710" s="11"/>
    </row>
    <row r="711" spans="1:1" x14ac:dyDescent="0.25">
      <c r="A711" s="11"/>
    </row>
    <row r="712" spans="1:1" x14ac:dyDescent="0.25">
      <c r="A712" s="11"/>
    </row>
    <row r="713" spans="1:1" x14ac:dyDescent="0.25">
      <c r="A713" s="11"/>
    </row>
    <row r="714" spans="1:1" x14ac:dyDescent="0.25">
      <c r="A714" s="11"/>
    </row>
    <row r="715" spans="1:1" x14ac:dyDescent="0.25">
      <c r="A715" s="11"/>
    </row>
    <row r="716" spans="1:1" x14ac:dyDescent="0.25">
      <c r="A716" s="11"/>
    </row>
    <row r="717" spans="1:1" x14ac:dyDescent="0.25">
      <c r="A717" s="11"/>
    </row>
    <row r="718" spans="1:1" x14ac:dyDescent="0.25">
      <c r="A718" s="11"/>
    </row>
    <row r="719" spans="1:1" x14ac:dyDescent="0.25">
      <c r="A719" s="11"/>
    </row>
    <row r="720" spans="1:1" x14ac:dyDescent="0.25">
      <c r="A720" s="11"/>
    </row>
    <row r="721" spans="1:1" x14ac:dyDescent="0.25">
      <c r="A721" s="11"/>
    </row>
    <row r="722" spans="1:1" x14ac:dyDescent="0.25">
      <c r="A722" s="11"/>
    </row>
    <row r="723" spans="1:1" x14ac:dyDescent="0.25">
      <c r="A723" s="11"/>
    </row>
    <row r="724" spans="1:1" x14ac:dyDescent="0.25">
      <c r="A724" s="11"/>
    </row>
    <row r="725" spans="1:1" x14ac:dyDescent="0.25">
      <c r="A725" s="11"/>
    </row>
    <row r="726" spans="1:1" x14ac:dyDescent="0.25">
      <c r="A726" s="11"/>
    </row>
    <row r="727" spans="1:1" x14ac:dyDescent="0.25">
      <c r="A727" s="11"/>
    </row>
    <row r="728" spans="1:1" x14ac:dyDescent="0.25">
      <c r="A728" s="11"/>
    </row>
    <row r="729" spans="1:1" x14ac:dyDescent="0.25">
      <c r="A729" s="11"/>
    </row>
    <row r="730" spans="1:1" x14ac:dyDescent="0.25">
      <c r="A730" s="11"/>
    </row>
    <row r="731" spans="1:1" x14ac:dyDescent="0.25">
      <c r="A731" s="11"/>
    </row>
    <row r="732" spans="1:1" x14ac:dyDescent="0.25">
      <c r="A732" s="11"/>
    </row>
    <row r="733" spans="1:1" x14ac:dyDescent="0.25">
      <c r="A733" s="11"/>
    </row>
    <row r="734" spans="1:1" x14ac:dyDescent="0.25">
      <c r="A734" s="11"/>
    </row>
    <row r="735" spans="1:1" x14ac:dyDescent="0.25">
      <c r="A735" s="11"/>
    </row>
    <row r="736" spans="1:1" x14ac:dyDescent="0.25">
      <c r="A736" s="11"/>
    </row>
    <row r="737" spans="1:1" x14ac:dyDescent="0.25">
      <c r="A737" s="11"/>
    </row>
    <row r="738" spans="1:1" x14ac:dyDescent="0.25">
      <c r="A738" s="11"/>
    </row>
    <row r="739" spans="1:1" x14ac:dyDescent="0.25">
      <c r="A739" s="11"/>
    </row>
    <row r="740" spans="1:1" x14ac:dyDescent="0.25">
      <c r="A740" s="11"/>
    </row>
    <row r="741" spans="1:1" x14ac:dyDescent="0.25">
      <c r="A741" s="11"/>
    </row>
    <row r="742" spans="1:1" x14ac:dyDescent="0.25">
      <c r="A742" s="11"/>
    </row>
    <row r="743" spans="1:1" x14ac:dyDescent="0.25">
      <c r="A743" s="11"/>
    </row>
    <row r="744" spans="1:1" x14ac:dyDescent="0.25">
      <c r="A744" s="11"/>
    </row>
    <row r="745" spans="1:1" x14ac:dyDescent="0.25">
      <c r="A745" s="11"/>
    </row>
    <row r="746" spans="1:1" x14ac:dyDescent="0.25">
      <c r="A746" s="11"/>
    </row>
    <row r="747" spans="1:1" x14ac:dyDescent="0.25">
      <c r="A747" s="11"/>
    </row>
    <row r="748" spans="1:1" x14ac:dyDescent="0.25">
      <c r="A748" s="11"/>
    </row>
    <row r="749" spans="1:1" x14ac:dyDescent="0.25">
      <c r="A749" s="11"/>
    </row>
    <row r="750" spans="1:1" x14ac:dyDescent="0.25">
      <c r="A750" s="11"/>
    </row>
    <row r="751" spans="1:1" x14ac:dyDescent="0.25">
      <c r="A751" s="11"/>
    </row>
    <row r="752" spans="1:1" x14ac:dyDescent="0.25">
      <c r="A752" s="11"/>
    </row>
    <row r="753" spans="1:1" x14ac:dyDescent="0.25">
      <c r="A753" s="11"/>
    </row>
    <row r="754" spans="1:1" x14ac:dyDescent="0.25">
      <c r="A754" s="11"/>
    </row>
    <row r="755" spans="1:1" x14ac:dyDescent="0.25">
      <c r="A755" s="11"/>
    </row>
    <row r="756" spans="1:1" x14ac:dyDescent="0.25">
      <c r="A756" s="11"/>
    </row>
    <row r="757" spans="1:1" x14ac:dyDescent="0.25">
      <c r="A757" s="11"/>
    </row>
    <row r="758" spans="1:1" x14ac:dyDescent="0.25">
      <c r="A758" s="11"/>
    </row>
    <row r="759" spans="1:1" x14ac:dyDescent="0.25">
      <c r="A759" s="11"/>
    </row>
    <row r="760" spans="1:1" x14ac:dyDescent="0.25">
      <c r="A760" s="11"/>
    </row>
    <row r="761" spans="1:1" x14ac:dyDescent="0.25">
      <c r="A761" s="11"/>
    </row>
    <row r="762" spans="1:1" x14ac:dyDescent="0.25">
      <c r="A762" s="11"/>
    </row>
    <row r="763" spans="1:1" x14ac:dyDescent="0.25">
      <c r="A763" s="11"/>
    </row>
    <row r="764" spans="1:1" x14ac:dyDescent="0.25">
      <c r="A764" s="11"/>
    </row>
    <row r="765" spans="1:1" x14ac:dyDescent="0.25">
      <c r="A765" s="11"/>
    </row>
    <row r="766" spans="1:1" x14ac:dyDescent="0.25">
      <c r="A766" s="11"/>
    </row>
    <row r="767" spans="1:1" x14ac:dyDescent="0.25">
      <c r="A767" s="11"/>
    </row>
    <row r="768" spans="1:1" x14ac:dyDescent="0.25">
      <c r="A768" s="11"/>
    </row>
    <row r="769" spans="1:1" x14ac:dyDescent="0.25">
      <c r="A769" s="11"/>
    </row>
    <row r="770" spans="1:1" x14ac:dyDescent="0.25">
      <c r="A770" s="11"/>
    </row>
    <row r="771" spans="1:1" x14ac:dyDescent="0.25">
      <c r="A771" s="11"/>
    </row>
    <row r="772" spans="1:1" x14ac:dyDescent="0.25">
      <c r="A772" s="11"/>
    </row>
    <row r="773" spans="1:1" x14ac:dyDescent="0.25">
      <c r="A773" s="11"/>
    </row>
    <row r="774" spans="1:1" x14ac:dyDescent="0.25">
      <c r="A774" s="11"/>
    </row>
    <row r="775" spans="1:1" x14ac:dyDescent="0.25">
      <c r="A775" s="11"/>
    </row>
    <row r="776" spans="1:1" x14ac:dyDescent="0.25">
      <c r="A776" s="11"/>
    </row>
    <row r="777" spans="1:1" x14ac:dyDescent="0.25">
      <c r="A777" s="11"/>
    </row>
    <row r="778" spans="1:1" x14ac:dyDescent="0.25">
      <c r="A778" s="11"/>
    </row>
    <row r="779" spans="1:1" x14ac:dyDescent="0.25">
      <c r="A779" s="11"/>
    </row>
    <row r="780" spans="1:1" x14ac:dyDescent="0.25">
      <c r="A780" s="11"/>
    </row>
    <row r="781" spans="1:1" x14ac:dyDescent="0.25">
      <c r="A781" s="11"/>
    </row>
    <row r="782" spans="1:1" x14ac:dyDescent="0.25">
      <c r="A782" s="11"/>
    </row>
    <row r="783" spans="1:1" x14ac:dyDescent="0.25">
      <c r="A783" s="11"/>
    </row>
    <row r="784" spans="1:1" x14ac:dyDescent="0.25">
      <c r="A784" s="11"/>
    </row>
    <row r="785" spans="1:1" x14ac:dyDescent="0.25">
      <c r="A785" s="11"/>
    </row>
    <row r="786" spans="1:1" x14ac:dyDescent="0.25">
      <c r="A786" s="11"/>
    </row>
    <row r="787" spans="1:1" x14ac:dyDescent="0.25">
      <c r="A787" s="11"/>
    </row>
    <row r="788" spans="1:1" x14ac:dyDescent="0.25">
      <c r="A788" s="11"/>
    </row>
    <row r="789" spans="1:1" x14ac:dyDescent="0.25">
      <c r="A789" s="11"/>
    </row>
    <row r="790" spans="1:1" x14ac:dyDescent="0.25">
      <c r="A790" s="11"/>
    </row>
    <row r="791" spans="1:1" x14ac:dyDescent="0.25">
      <c r="A791" s="11"/>
    </row>
    <row r="792" spans="1:1" x14ac:dyDescent="0.25">
      <c r="A792" s="11"/>
    </row>
    <row r="793" spans="1:1" x14ac:dyDescent="0.25">
      <c r="A793" s="11"/>
    </row>
    <row r="794" spans="1:1" x14ac:dyDescent="0.25">
      <c r="A794" s="11"/>
    </row>
    <row r="795" spans="1:1" x14ac:dyDescent="0.25">
      <c r="A795" s="11"/>
    </row>
    <row r="796" spans="1:1" x14ac:dyDescent="0.25">
      <c r="A796" s="11"/>
    </row>
    <row r="797" spans="1:1" x14ac:dyDescent="0.25">
      <c r="A797" s="11"/>
    </row>
    <row r="798" spans="1:1" x14ac:dyDescent="0.25">
      <c r="A798" s="11"/>
    </row>
    <row r="799" spans="1:1" x14ac:dyDescent="0.25">
      <c r="A799" s="11"/>
    </row>
    <row r="800" spans="1:1" x14ac:dyDescent="0.25">
      <c r="A800" s="11"/>
    </row>
    <row r="801" spans="1:1" x14ac:dyDescent="0.25">
      <c r="A801" s="11"/>
    </row>
    <row r="802" spans="1:1" x14ac:dyDescent="0.25">
      <c r="A802" s="11"/>
    </row>
    <row r="803" spans="1:1" x14ac:dyDescent="0.25">
      <c r="A803" s="11"/>
    </row>
    <row r="804" spans="1:1" x14ac:dyDescent="0.25">
      <c r="A804" s="11"/>
    </row>
    <row r="805" spans="1:1" x14ac:dyDescent="0.25">
      <c r="A805" s="11"/>
    </row>
    <row r="806" spans="1:1" x14ac:dyDescent="0.25">
      <c r="A806" s="11"/>
    </row>
    <row r="807" spans="1:1" x14ac:dyDescent="0.25">
      <c r="A807" s="11"/>
    </row>
    <row r="808" spans="1:1" x14ac:dyDescent="0.25">
      <c r="A808" s="11"/>
    </row>
    <row r="809" spans="1:1" x14ac:dyDescent="0.25">
      <c r="A809" s="11"/>
    </row>
    <row r="810" spans="1:1" x14ac:dyDescent="0.25">
      <c r="A810" s="11"/>
    </row>
    <row r="811" spans="1:1" x14ac:dyDescent="0.25">
      <c r="A811" s="11"/>
    </row>
    <row r="812" spans="1:1" x14ac:dyDescent="0.25">
      <c r="A812" s="11"/>
    </row>
    <row r="813" spans="1:1" x14ac:dyDescent="0.25">
      <c r="A813" s="11"/>
    </row>
    <row r="814" spans="1:1" x14ac:dyDescent="0.25">
      <c r="A814" s="11"/>
    </row>
    <row r="815" spans="1:1" x14ac:dyDescent="0.25">
      <c r="A815" s="11"/>
    </row>
    <row r="816" spans="1:1" x14ac:dyDescent="0.25">
      <c r="A816" s="11"/>
    </row>
    <row r="817" spans="1:1" x14ac:dyDescent="0.25">
      <c r="A817" s="11"/>
    </row>
    <row r="818" spans="1:1" x14ac:dyDescent="0.25">
      <c r="A818" s="11"/>
    </row>
    <row r="819" spans="1:1" x14ac:dyDescent="0.25">
      <c r="A819" s="11"/>
    </row>
    <row r="820" spans="1:1" x14ac:dyDescent="0.25">
      <c r="A820" s="11"/>
    </row>
    <row r="821" spans="1:1" x14ac:dyDescent="0.25">
      <c r="A821" s="11"/>
    </row>
    <row r="822" spans="1:1" x14ac:dyDescent="0.25">
      <c r="A822" s="11"/>
    </row>
    <row r="823" spans="1:1" x14ac:dyDescent="0.25">
      <c r="A823" s="11"/>
    </row>
    <row r="824" spans="1:1" x14ac:dyDescent="0.25">
      <c r="A824" s="11"/>
    </row>
    <row r="825" spans="1:1" x14ac:dyDescent="0.25">
      <c r="A825" s="11"/>
    </row>
    <row r="826" spans="1:1" x14ac:dyDescent="0.25">
      <c r="A826" s="11"/>
    </row>
    <row r="827" spans="1:1" x14ac:dyDescent="0.25">
      <c r="A827" s="11"/>
    </row>
    <row r="828" spans="1:1" x14ac:dyDescent="0.25">
      <c r="A828" s="11"/>
    </row>
    <row r="829" spans="1:1" x14ac:dyDescent="0.25">
      <c r="A829" s="11"/>
    </row>
    <row r="830" spans="1:1" x14ac:dyDescent="0.25">
      <c r="A830" s="11"/>
    </row>
    <row r="831" spans="1:1" x14ac:dyDescent="0.25">
      <c r="A831" s="11"/>
    </row>
    <row r="832" spans="1:1" x14ac:dyDescent="0.25">
      <c r="A832" s="11"/>
    </row>
    <row r="833" spans="1:1" x14ac:dyDescent="0.25">
      <c r="A833" s="11"/>
    </row>
    <row r="834" spans="1:1" x14ac:dyDescent="0.25">
      <c r="A834" s="11"/>
    </row>
    <row r="835" spans="1:1" x14ac:dyDescent="0.25">
      <c r="A835" s="11"/>
    </row>
    <row r="836" spans="1:1" x14ac:dyDescent="0.25">
      <c r="A836" s="11"/>
    </row>
    <row r="837" spans="1:1" x14ac:dyDescent="0.25">
      <c r="A837" s="11"/>
    </row>
    <row r="838" spans="1:1" x14ac:dyDescent="0.25">
      <c r="A838" s="11"/>
    </row>
    <row r="839" spans="1:1" x14ac:dyDescent="0.25">
      <c r="A839" s="11"/>
    </row>
    <row r="840" spans="1:1" x14ac:dyDescent="0.25">
      <c r="A840" s="11"/>
    </row>
    <row r="841" spans="1:1" x14ac:dyDescent="0.25">
      <c r="A841" s="11"/>
    </row>
    <row r="842" spans="1:1" x14ac:dyDescent="0.25">
      <c r="A842" s="11"/>
    </row>
    <row r="843" spans="1:1" x14ac:dyDescent="0.25">
      <c r="A843" s="11"/>
    </row>
    <row r="844" spans="1:1" x14ac:dyDescent="0.25">
      <c r="A844" s="11"/>
    </row>
    <row r="845" spans="1:1" x14ac:dyDescent="0.25">
      <c r="A845" s="11"/>
    </row>
    <row r="846" spans="1:1" x14ac:dyDescent="0.25">
      <c r="A846" s="11"/>
    </row>
    <row r="847" spans="1:1" x14ac:dyDescent="0.25">
      <c r="A847" s="11"/>
    </row>
    <row r="848" spans="1:1" x14ac:dyDescent="0.25">
      <c r="A848" s="11"/>
    </row>
    <row r="849" spans="1:1" x14ac:dyDescent="0.25">
      <c r="A849" s="11"/>
    </row>
    <row r="850" spans="1:1" x14ac:dyDescent="0.25">
      <c r="A850" s="11"/>
    </row>
    <row r="851" spans="1:1" x14ac:dyDescent="0.25">
      <c r="A851" s="11"/>
    </row>
    <row r="852" spans="1:1" x14ac:dyDescent="0.25">
      <c r="A852" s="11"/>
    </row>
    <row r="853" spans="1:1" x14ac:dyDescent="0.25">
      <c r="A853" s="11"/>
    </row>
    <row r="854" spans="1:1" x14ac:dyDescent="0.25">
      <c r="A854" s="11"/>
    </row>
    <row r="855" spans="1:1" x14ac:dyDescent="0.25">
      <c r="A855" s="11"/>
    </row>
    <row r="856" spans="1:1" x14ac:dyDescent="0.25">
      <c r="A856" s="11"/>
    </row>
    <row r="857" spans="1:1" x14ac:dyDescent="0.25">
      <c r="A857" s="11"/>
    </row>
    <row r="858" spans="1:1" x14ac:dyDescent="0.25">
      <c r="A858" s="11"/>
    </row>
    <row r="859" spans="1:1" x14ac:dyDescent="0.25">
      <c r="A859" s="11"/>
    </row>
    <row r="860" spans="1:1" x14ac:dyDescent="0.25">
      <c r="A860" s="11"/>
    </row>
    <row r="861" spans="1:1" x14ac:dyDescent="0.25">
      <c r="A861" s="11"/>
    </row>
    <row r="862" spans="1:1" x14ac:dyDescent="0.25">
      <c r="A862" s="11"/>
    </row>
    <row r="863" spans="1:1" x14ac:dyDescent="0.25">
      <c r="A863" s="11"/>
    </row>
    <row r="864" spans="1:1" x14ac:dyDescent="0.25">
      <c r="A864" s="11"/>
    </row>
    <row r="865" spans="1:1" x14ac:dyDescent="0.25">
      <c r="A865" s="11"/>
    </row>
    <row r="866" spans="1:1" x14ac:dyDescent="0.25">
      <c r="A866" s="11"/>
    </row>
    <row r="867" spans="1:1" x14ac:dyDescent="0.25">
      <c r="A867" s="11"/>
    </row>
    <row r="868" spans="1:1" x14ac:dyDescent="0.25">
      <c r="A868" s="11"/>
    </row>
    <row r="869" spans="1:1" x14ac:dyDescent="0.25">
      <c r="A869" s="11"/>
    </row>
    <row r="870" spans="1:1" x14ac:dyDescent="0.25">
      <c r="A870" s="11"/>
    </row>
    <row r="871" spans="1:1" x14ac:dyDescent="0.25">
      <c r="A871" s="11"/>
    </row>
    <row r="872" spans="1:1" x14ac:dyDescent="0.25">
      <c r="A872" s="11"/>
    </row>
    <row r="873" spans="1:1" x14ac:dyDescent="0.25">
      <c r="A873" s="11"/>
    </row>
    <row r="874" spans="1:1" x14ac:dyDescent="0.25">
      <c r="A874" s="11"/>
    </row>
    <row r="875" spans="1:1" x14ac:dyDescent="0.25">
      <c r="A875" s="11"/>
    </row>
    <row r="876" spans="1:1" x14ac:dyDescent="0.25">
      <c r="A876" s="11"/>
    </row>
    <row r="877" spans="1:1" x14ac:dyDescent="0.25">
      <c r="A877" s="11"/>
    </row>
    <row r="878" spans="1:1" x14ac:dyDescent="0.25">
      <c r="A878" s="11"/>
    </row>
    <row r="879" spans="1:1" x14ac:dyDescent="0.25">
      <c r="A879" s="11"/>
    </row>
    <row r="880" spans="1:1" x14ac:dyDescent="0.25">
      <c r="A880" s="11"/>
    </row>
    <row r="881" spans="1:1" x14ac:dyDescent="0.25">
      <c r="A881" s="11"/>
    </row>
    <row r="882" spans="1:1" x14ac:dyDescent="0.25">
      <c r="A882" s="11"/>
    </row>
    <row r="883" spans="1:1" x14ac:dyDescent="0.25">
      <c r="A883" s="11"/>
    </row>
    <row r="884" spans="1:1" x14ac:dyDescent="0.25">
      <c r="A884" s="11"/>
    </row>
    <row r="885" spans="1:1" x14ac:dyDescent="0.25">
      <c r="A885" s="11"/>
    </row>
    <row r="886" spans="1:1" x14ac:dyDescent="0.25">
      <c r="A886" s="11"/>
    </row>
    <row r="887" spans="1:1" x14ac:dyDescent="0.25">
      <c r="A887" s="11"/>
    </row>
    <row r="888" spans="1:1" x14ac:dyDescent="0.25">
      <c r="A888" s="11"/>
    </row>
    <row r="889" spans="1:1" x14ac:dyDescent="0.25">
      <c r="A889" s="11"/>
    </row>
    <row r="890" spans="1:1" x14ac:dyDescent="0.25">
      <c r="A890" s="11"/>
    </row>
    <row r="891" spans="1:1" x14ac:dyDescent="0.25">
      <c r="A891" s="11"/>
    </row>
    <row r="892" spans="1:1" x14ac:dyDescent="0.25">
      <c r="A892" s="11"/>
    </row>
    <row r="893" spans="1:1" x14ac:dyDescent="0.25">
      <c r="A893" s="11"/>
    </row>
    <row r="894" spans="1:1" x14ac:dyDescent="0.25">
      <c r="A894" s="11"/>
    </row>
    <row r="895" spans="1:1" x14ac:dyDescent="0.25">
      <c r="A895" s="11"/>
    </row>
    <row r="896" spans="1:1" x14ac:dyDescent="0.25">
      <c r="A896" s="11"/>
    </row>
    <row r="897" spans="1:1" x14ac:dyDescent="0.25">
      <c r="A897" s="11"/>
    </row>
    <row r="898" spans="1:1" x14ac:dyDescent="0.25">
      <c r="A898" s="11"/>
    </row>
    <row r="899" spans="1:1" x14ac:dyDescent="0.25">
      <c r="A899" s="11"/>
    </row>
    <row r="900" spans="1:1" x14ac:dyDescent="0.25">
      <c r="A900" s="11"/>
    </row>
    <row r="901" spans="1:1" x14ac:dyDescent="0.25">
      <c r="A901" s="11"/>
    </row>
    <row r="902" spans="1:1" x14ac:dyDescent="0.25">
      <c r="A902" s="11"/>
    </row>
    <row r="903" spans="1:1" x14ac:dyDescent="0.25">
      <c r="A903" s="11"/>
    </row>
    <row r="904" spans="1:1" x14ac:dyDescent="0.25">
      <c r="A904" s="11"/>
    </row>
    <row r="905" spans="1:1" x14ac:dyDescent="0.25">
      <c r="A905" s="11"/>
    </row>
    <row r="906" spans="1:1" x14ac:dyDescent="0.25">
      <c r="A906" s="11"/>
    </row>
    <row r="907" spans="1:1" x14ac:dyDescent="0.25">
      <c r="A907" s="11"/>
    </row>
    <row r="908" spans="1:1" x14ac:dyDescent="0.25">
      <c r="A908" s="11"/>
    </row>
    <row r="909" spans="1:1" x14ac:dyDescent="0.25">
      <c r="A909" s="11"/>
    </row>
    <row r="910" spans="1:1" x14ac:dyDescent="0.25">
      <c r="A910" s="11"/>
    </row>
    <row r="911" spans="1:1" x14ac:dyDescent="0.25">
      <c r="A911" s="11"/>
    </row>
    <row r="912" spans="1:1" x14ac:dyDescent="0.25">
      <c r="A912" s="11"/>
    </row>
    <row r="913" spans="1:1" x14ac:dyDescent="0.25">
      <c r="A913" s="11"/>
    </row>
    <row r="914" spans="1:1" x14ac:dyDescent="0.25">
      <c r="A914" s="11"/>
    </row>
    <row r="915" spans="1:1" x14ac:dyDescent="0.25">
      <c r="A915" s="11"/>
    </row>
    <row r="916" spans="1:1" x14ac:dyDescent="0.25">
      <c r="A916" s="11"/>
    </row>
    <row r="917" spans="1:1" x14ac:dyDescent="0.25">
      <c r="A917" s="11"/>
    </row>
    <row r="918" spans="1:1" x14ac:dyDescent="0.25">
      <c r="A918" s="11"/>
    </row>
    <row r="919" spans="1:1" x14ac:dyDescent="0.25">
      <c r="A919" s="11"/>
    </row>
    <row r="920" spans="1:1" x14ac:dyDescent="0.25">
      <c r="A920" s="11"/>
    </row>
    <row r="921" spans="1:1" x14ac:dyDescent="0.25">
      <c r="A921" s="11"/>
    </row>
    <row r="922" spans="1:1" x14ac:dyDescent="0.25">
      <c r="A922" s="11"/>
    </row>
    <row r="923" spans="1:1" x14ac:dyDescent="0.25">
      <c r="A923" s="11"/>
    </row>
    <row r="924" spans="1:1" x14ac:dyDescent="0.25">
      <c r="A924" s="11"/>
    </row>
    <row r="925" spans="1:1" x14ac:dyDescent="0.25">
      <c r="A925" s="11"/>
    </row>
    <row r="926" spans="1:1" x14ac:dyDescent="0.25">
      <c r="A926" s="11"/>
    </row>
    <row r="927" spans="1:1" x14ac:dyDescent="0.25">
      <c r="A927" s="11"/>
    </row>
    <row r="928" spans="1:1" x14ac:dyDescent="0.25">
      <c r="A928" s="11"/>
    </row>
    <row r="929" spans="1:1" x14ac:dyDescent="0.25">
      <c r="A929" s="11"/>
    </row>
    <row r="930" spans="1:1" x14ac:dyDescent="0.25">
      <c r="A930" s="11"/>
    </row>
    <row r="931" spans="1:1" x14ac:dyDescent="0.25">
      <c r="A931" s="11"/>
    </row>
    <row r="932" spans="1:1" x14ac:dyDescent="0.25">
      <c r="A932" s="11"/>
    </row>
    <row r="933" spans="1:1" x14ac:dyDescent="0.25">
      <c r="A933" s="11"/>
    </row>
    <row r="934" spans="1:1" x14ac:dyDescent="0.25">
      <c r="A934" s="11"/>
    </row>
    <row r="935" spans="1:1" x14ac:dyDescent="0.25">
      <c r="A935" s="11"/>
    </row>
    <row r="936" spans="1:1" x14ac:dyDescent="0.25">
      <c r="A936" s="11"/>
    </row>
    <row r="937" spans="1:1" x14ac:dyDescent="0.25">
      <c r="A937" s="11"/>
    </row>
    <row r="938" spans="1:1" x14ac:dyDescent="0.25">
      <c r="A938" s="11"/>
    </row>
    <row r="939" spans="1:1" x14ac:dyDescent="0.25">
      <c r="A939" s="11"/>
    </row>
    <row r="940" spans="1:1" x14ac:dyDescent="0.25">
      <c r="A940" s="11"/>
    </row>
    <row r="941" spans="1:1" x14ac:dyDescent="0.25">
      <c r="A941" s="11"/>
    </row>
    <row r="942" spans="1:1" x14ac:dyDescent="0.25">
      <c r="A942" s="11"/>
    </row>
    <row r="943" spans="1:1" x14ac:dyDescent="0.25">
      <c r="A943" s="11"/>
    </row>
    <row r="944" spans="1:1" x14ac:dyDescent="0.25">
      <c r="A944" s="11"/>
    </row>
    <row r="945" spans="1:1" x14ac:dyDescent="0.25">
      <c r="A945" s="11"/>
    </row>
    <row r="946" spans="1:1" x14ac:dyDescent="0.25">
      <c r="A946" s="11"/>
    </row>
    <row r="947" spans="1:1" x14ac:dyDescent="0.25">
      <c r="A947" s="11"/>
    </row>
    <row r="948" spans="1:1" x14ac:dyDescent="0.25">
      <c r="A948" s="11"/>
    </row>
    <row r="949" spans="1:1" x14ac:dyDescent="0.25">
      <c r="A949" s="11"/>
    </row>
    <row r="950" spans="1:1" x14ac:dyDescent="0.25">
      <c r="A950" s="11"/>
    </row>
    <row r="951" spans="1:1" x14ac:dyDescent="0.25">
      <c r="A951" s="11"/>
    </row>
    <row r="952" spans="1:1" x14ac:dyDescent="0.25">
      <c r="A952" s="11"/>
    </row>
    <row r="953" spans="1:1" x14ac:dyDescent="0.25">
      <c r="A953" s="11"/>
    </row>
    <row r="954" spans="1:1" x14ac:dyDescent="0.25">
      <c r="A954" s="11"/>
    </row>
    <row r="955" spans="1:1" x14ac:dyDescent="0.25">
      <c r="A955" s="11"/>
    </row>
    <row r="956" spans="1:1" x14ac:dyDescent="0.25">
      <c r="A956" s="11"/>
    </row>
    <row r="957" spans="1:1" x14ac:dyDescent="0.25">
      <c r="A957" s="11"/>
    </row>
    <row r="958" spans="1:1" x14ac:dyDescent="0.25">
      <c r="A958" s="11"/>
    </row>
    <row r="959" spans="1:1" x14ac:dyDescent="0.25">
      <c r="A959" s="11"/>
    </row>
    <row r="960" spans="1:1" x14ac:dyDescent="0.25">
      <c r="A960" s="11"/>
    </row>
    <row r="961" spans="1:1" x14ac:dyDescent="0.25">
      <c r="A961" s="11"/>
    </row>
    <row r="962" spans="1:1" x14ac:dyDescent="0.25">
      <c r="A962" s="11"/>
    </row>
    <row r="963" spans="1:1" x14ac:dyDescent="0.25">
      <c r="A963" s="11"/>
    </row>
    <row r="964" spans="1:1" x14ac:dyDescent="0.25">
      <c r="A964" s="11"/>
    </row>
    <row r="965" spans="1:1" x14ac:dyDescent="0.25">
      <c r="A965" s="11"/>
    </row>
    <row r="966" spans="1:1" x14ac:dyDescent="0.25">
      <c r="A966" s="11"/>
    </row>
    <row r="967" spans="1:1" x14ac:dyDescent="0.25">
      <c r="A967" s="11"/>
    </row>
    <row r="968" spans="1:1" x14ac:dyDescent="0.25">
      <c r="A968" s="11"/>
    </row>
    <row r="969" spans="1:1" x14ac:dyDescent="0.25">
      <c r="A969" s="11"/>
    </row>
    <row r="970" spans="1:1" x14ac:dyDescent="0.25">
      <c r="A970" s="11"/>
    </row>
    <row r="971" spans="1:1" x14ac:dyDescent="0.25">
      <c r="A971" s="11"/>
    </row>
    <row r="972" spans="1:1" x14ac:dyDescent="0.25">
      <c r="A972" s="11"/>
    </row>
    <row r="973" spans="1:1" x14ac:dyDescent="0.25">
      <c r="A973" s="11"/>
    </row>
    <row r="974" spans="1:1" x14ac:dyDescent="0.25">
      <c r="A974" s="11"/>
    </row>
    <row r="975" spans="1:1" x14ac:dyDescent="0.25">
      <c r="A975" s="11"/>
    </row>
    <row r="976" spans="1:1" x14ac:dyDescent="0.25">
      <c r="A976" s="11"/>
    </row>
    <row r="977" spans="1:1" x14ac:dyDescent="0.25">
      <c r="A977" s="11"/>
    </row>
    <row r="978" spans="1:1" x14ac:dyDescent="0.25">
      <c r="A978" s="11"/>
    </row>
    <row r="979" spans="1:1" x14ac:dyDescent="0.25">
      <c r="A979" s="11"/>
    </row>
    <row r="980" spans="1:1" x14ac:dyDescent="0.25">
      <c r="A980" s="11"/>
    </row>
    <row r="981" spans="1:1" x14ac:dyDescent="0.25">
      <c r="A981" s="11"/>
    </row>
    <row r="982" spans="1:1" x14ac:dyDescent="0.25">
      <c r="A982" s="11"/>
    </row>
    <row r="983" spans="1:1" x14ac:dyDescent="0.25">
      <c r="A983" s="11"/>
    </row>
    <row r="984" spans="1:1" x14ac:dyDescent="0.25">
      <c r="A984" s="11"/>
    </row>
    <row r="985" spans="1:1" x14ac:dyDescent="0.25">
      <c r="A985" s="11"/>
    </row>
    <row r="986" spans="1:1" x14ac:dyDescent="0.25">
      <c r="A986" s="11"/>
    </row>
    <row r="987" spans="1:1" x14ac:dyDescent="0.25">
      <c r="A987" s="11"/>
    </row>
    <row r="988" spans="1:1" x14ac:dyDescent="0.25">
      <c r="A988" s="11"/>
    </row>
    <row r="989" spans="1:1" x14ac:dyDescent="0.25">
      <c r="A989" s="11"/>
    </row>
    <row r="990" spans="1:1" x14ac:dyDescent="0.25">
      <c r="A990" s="11"/>
    </row>
    <row r="991" spans="1:1" x14ac:dyDescent="0.25">
      <c r="A991" s="11"/>
    </row>
    <row r="992" spans="1:1" x14ac:dyDescent="0.25">
      <c r="A992" s="11"/>
    </row>
    <row r="993" spans="1:1" x14ac:dyDescent="0.25">
      <c r="A993" s="11"/>
    </row>
    <row r="994" spans="1:1" x14ac:dyDescent="0.25">
      <c r="A994" s="11"/>
    </row>
    <row r="995" spans="1:1" x14ac:dyDescent="0.25">
      <c r="A995" s="11"/>
    </row>
    <row r="996" spans="1:1" x14ac:dyDescent="0.25">
      <c r="A996" s="11"/>
    </row>
    <row r="997" spans="1:1" x14ac:dyDescent="0.25">
      <c r="A997" s="11"/>
    </row>
    <row r="998" spans="1:1" x14ac:dyDescent="0.25">
      <c r="A998" s="11"/>
    </row>
    <row r="999" spans="1:1" x14ac:dyDescent="0.25">
      <c r="A999" s="11"/>
    </row>
    <row r="1000" spans="1:1" x14ac:dyDescent="0.25">
      <c r="A1000" s="11"/>
    </row>
    <row r="1001" spans="1:1" x14ac:dyDescent="0.25">
      <c r="A1001" s="11"/>
    </row>
    <row r="1002" spans="1:1" x14ac:dyDescent="0.25">
      <c r="A1002" s="11"/>
    </row>
    <row r="1003" spans="1:1" x14ac:dyDescent="0.25">
      <c r="A1003" s="11"/>
    </row>
    <row r="1004" spans="1:1" x14ac:dyDescent="0.25">
      <c r="A1004" s="11"/>
    </row>
    <row r="1005" spans="1:1" x14ac:dyDescent="0.25">
      <c r="A1005" s="11"/>
    </row>
    <row r="1006" spans="1:1" x14ac:dyDescent="0.25">
      <c r="A1006" s="11"/>
    </row>
    <row r="1007" spans="1:1" x14ac:dyDescent="0.25">
      <c r="A1007" s="11"/>
    </row>
    <row r="1008" spans="1:1" x14ac:dyDescent="0.25">
      <c r="A1008" s="11"/>
    </row>
    <row r="1009" spans="1:1" x14ac:dyDescent="0.25">
      <c r="A1009" s="11"/>
    </row>
    <row r="1010" spans="1:1" x14ac:dyDescent="0.25">
      <c r="A1010" s="11"/>
    </row>
    <row r="1011" spans="1:1" x14ac:dyDescent="0.25">
      <c r="A1011" s="11"/>
    </row>
    <row r="1012" spans="1:1" x14ac:dyDescent="0.25">
      <c r="A1012" s="11"/>
    </row>
    <row r="1013" spans="1:1" x14ac:dyDescent="0.25">
      <c r="A1013" s="11"/>
    </row>
    <row r="1014" spans="1:1" x14ac:dyDescent="0.25">
      <c r="A1014" s="11"/>
    </row>
    <row r="1015" spans="1:1" x14ac:dyDescent="0.25">
      <c r="A1015" s="11"/>
    </row>
    <row r="1016" spans="1:1" x14ac:dyDescent="0.25">
      <c r="A1016" s="11"/>
    </row>
    <row r="1017" spans="1:1" x14ac:dyDescent="0.25">
      <c r="A1017" s="11"/>
    </row>
    <row r="1018" spans="1:1" x14ac:dyDescent="0.25">
      <c r="A1018" s="11"/>
    </row>
    <row r="1019" spans="1:1" x14ac:dyDescent="0.25">
      <c r="A1019" s="11"/>
    </row>
    <row r="1020" spans="1:1" x14ac:dyDescent="0.25">
      <c r="A1020" s="11"/>
    </row>
    <row r="1021" spans="1:1" x14ac:dyDescent="0.25">
      <c r="A1021" s="11"/>
    </row>
    <row r="1022" spans="1:1" x14ac:dyDescent="0.25">
      <c r="A1022" s="11"/>
    </row>
    <row r="1023" spans="1:1" x14ac:dyDescent="0.25">
      <c r="A1023" s="11"/>
    </row>
    <row r="1024" spans="1:1" x14ac:dyDescent="0.25">
      <c r="A1024" s="11"/>
    </row>
    <row r="1025" spans="1:1" x14ac:dyDescent="0.25">
      <c r="A1025" s="11"/>
    </row>
    <row r="1026" spans="1:1" x14ac:dyDescent="0.25">
      <c r="A1026" s="11"/>
    </row>
    <row r="1027" spans="1:1" x14ac:dyDescent="0.25">
      <c r="A1027" s="11"/>
    </row>
    <row r="1028" spans="1:1" x14ac:dyDescent="0.25">
      <c r="A1028" s="11"/>
    </row>
    <row r="1029" spans="1:1" x14ac:dyDescent="0.25">
      <c r="A1029" s="11"/>
    </row>
    <row r="1030" spans="1:1" x14ac:dyDescent="0.25">
      <c r="A1030" s="11"/>
    </row>
    <row r="1031" spans="1:1" x14ac:dyDescent="0.25">
      <c r="A1031" s="11"/>
    </row>
    <row r="1032" spans="1:1" x14ac:dyDescent="0.25">
      <c r="A1032" s="11"/>
    </row>
    <row r="1033" spans="1:1" x14ac:dyDescent="0.25">
      <c r="A1033" s="11"/>
    </row>
    <row r="1034" spans="1:1" x14ac:dyDescent="0.25">
      <c r="A1034" s="11"/>
    </row>
    <row r="1035" spans="1:1" x14ac:dyDescent="0.25">
      <c r="A1035" s="11"/>
    </row>
    <row r="1036" spans="1:1" x14ac:dyDescent="0.25">
      <c r="A1036" s="11"/>
    </row>
    <row r="1037" spans="1:1" x14ac:dyDescent="0.25">
      <c r="A1037" s="11"/>
    </row>
    <row r="1038" spans="1:1" x14ac:dyDescent="0.25">
      <c r="A1038" s="11"/>
    </row>
    <row r="1039" spans="1:1" x14ac:dyDescent="0.25">
      <c r="A1039" s="11"/>
    </row>
    <row r="1040" spans="1:1" x14ac:dyDescent="0.25">
      <c r="A1040" s="11"/>
    </row>
    <row r="1041" spans="1:1" x14ac:dyDescent="0.25">
      <c r="A1041" s="11"/>
    </row>
    <row r="1042" spans="1:1" x14ac:dyDescent="0.25">
      <c r="A1042" s="11"/>
    </row>
    <row r="1043" spans="1:1" x14ac:dyDescent="0.25">
      <c r="A1043" s="11"/>
    </row>
    <row r="1044" spans="1:1" x14ac:dyDescent="0.25">
      <c r="A1044" s="11"/>
    </row>
    <row r="1045" spans="1:1" x14ac:dyDescent="0.25">
      <c r="A1045" s="11"/>
    </row>
    <row r="1046" spans="1:1" x14ac:dyDescent="0.25">
      <c r="A1046" s="11"/>
    </row>
    <row r="1047" spans="1:1" x14ac:dyDescent="0.25">
      <c r="A1047" s="11"/>
    </row>
    <row r="1048" spans="1:1" x14ac:dyDescent="0.25">
      <c r="A1048" s="11"/>
    </row>
    <row r="1049" spans="1:1" x14ac:dyDescent="0.25">
      <c r="A1049" s="11"/>
    </row>
    <row r="1050" spans="1:1" x14ac:dyDescent="0.25">
      <c r="A1050" s="11"/>
    </row>
    <row r="1051" spans="1:1" x14ac:dyDescent="0.25">
      <c r="A1051" s="11"/>
    </row>
    <row r="1052" spans="1:1" x14ac:dyDescent="0.25">
      <c r="A1052" s="11"/>
    </row>
    <row r="1053" spans="1:1" x14ac:dyDescent="0.25">
      <c r="A1053" s="11"/>
    </row>
    <row r="1054" spans="1:1" x14ac:dyDescent="0.25">
      <c r="A1054" s="11"/>
    </row>
    <row r="1055" spans="1:1" x14ac:dyDescent="0.25">
      <c r="A1055" s="11"/>
    </row>
    <row r="1056" spans="1:1" x14ac:dyDescent="0.25">
      <c r="A1056" s="11"/>
    </row>
    <row r="1057" spans="1:1" x14ac:dyDescent="0.25">
      <c r="A1057" s="11"/>
    </row>
    <row r="1058" spans="1:1" x14ac:dyDescent="0.25">
      <c r="A1058" s="11"/>
    </row>
    <row r="1059" spans="1:1" x14ac:dyDescent="0.25">
      <c r="A1059" s="11"/>
    </row>
    <row r="1060" spans="1:1" x14ac:dyDescent="0.25">
      <c r="A1060" s="11"/>
    </row>
    <row r="1061" spans="1:1" x14ac:dyDescent="0.25">
      <c r="A1061" s="11"/>
    </row>
    <row r="1062" spans="1:1" x14ac:dyDescent="0.25">
      <c r="A1062" s="11"/>
    </row>
    <row r="1063" spans="1:1" x14ac:dyDescent="0.25">
      <c r="A1063" s="11"/>
    </row>
    <row r="1064" spans="1:1" x14ac:dyDescent="0.25">
      <c r="A1064" s="11"/>
    </row>
    <row r="1065" spans="1:1" x14ac:dyDescent="0.25">
      <c r="A1065" s="11"/>
    </row>
    <row r="1066" spans="1:1" x14ac:dyDescent="0.25">
      <c r="A1066" s="11"/>
    </row>
    <row r="1067" spans="1:1" x14ac:dyDescent="0.25">
      <c r="A1067" s="11"/>
    </row>
    <row r="1068" spans="1:1" x14ac:dyDescent="0.25">
      <c r="A1068" s="11"/>
    </row>
    <row r="1069" spans="1:1" x14ac:dyDescent="0.25">
      <c r="A1069" s="11"/>
    </row>
    <row r="1070" spans="1:1" x14ac:dyDescent="0.25">
      <c r="A1070" s="11"/>
    </row>
    <row r="1071" spans="1:1" x14ac:dyDescent="0.25">
      <c r="A1071" s="11"/>
    </row>
    <row r="1072" spans="1:1" x14ac:dyDescent="0.25">
      <c r="A1072" s="11"/>
    </row>
    <row r="1073" spans="1:1" x14ac:dyDescent="0.25">
      <c r="A1073" s="11"/>
    </row>
    <row r="1074" spans="1:1" x14ac:dyDescent="0.25">
      <c r="A1074" s="11"/>
    </row>
    <row r="1075" spans="1:1" x14ac:dyDescent="0.25">
      <c r="A1075" s="11"/>
    </row>
    <row r="1076" spans="1:1" x14ac:dyDescent="0.25">
      <c r="A1076" s="11"/>
    </row>
    <row r="1077" spans="1:1" x14ac:dyDescent="0.25">
      <c r="A1077" s="11"/>
    </row>
    <row r="1078" spans="1:1" x14ac:dyDescent="0.25">
      <c r="A1078" s="11"/>
    </row>
    <row r="1079" spans="1:1" x14ac:dyDescent="0.25">
      <c r="A1079" s="11"/>
    </row>
    <row r="1080" spans="1:1" x14ac:dyDescent="0.25">
      <c r="A1080" s="11"/>
    </row>
    <row r="1081" spans="1:1" x14ac:dyDescent="0.25">
      <c r="A1081" s="11"/>
    </row>
    <row r="1082" spans="1:1" x14ac:dyDescent="0.25">
      <c r="A1082" s="11"/>
    </row>
    <row r="1083" spans="1:1" x14ac:dyDescent="0.25">
      <c r="A1083" s="11"/>
    </row>
    <row r="1084" spans="1:1" x14ac:dyDescent="0.25">
      <c r="A1084" s="11"/>
    </row>
    <row r="1085" spans="1:1" x14ac:dyDescent="0.25">
      <c r="A1085" s="11"/>
    </row>
    <row r="1086" spans="1:1" x14ac:dyDescent="0.25">
      <c r="A1086" s="11"/>
    </row>
    <row r="1087" spans="1:1" x14ac:dyDescent="0.25">
      <c r="A1087" s="11"/>
    </row>
    <row r="1088" spans="1:1" x14ac:dyDescent="0.25">
      <c r="A1088" s="11"/>
    </row>
    <row r="1089" spans="1:1" x14ac:dyDescent="0.25">
      <c r="A1089" s="11"/>
    </row>
    <row r="1090" spans="1:1" x14ac:dyDescent="0.25">
      <c r="A1090" s="11"/>
    </row>
    <row r="1091" spans="1:1" x14ac:dyDescent="0.25">
      <c r="A1091" s="11"/>
    </row>
    <row r="1092" spans="1:1" x14ac:dyDescent="0.25">
      <c r="A1092" s="11"/>
    </row>
    <row r="1093" spans="1:1" x14ac:dyDescent="0.25">
      <c r="A1093" s="11"/>
    </row>
    <row r="1094" spans="1:1" x14ac:dyDescent="0.25">
      <c r="A1094" s="11"/>
    </row>
    <row r="1095" spans="1:1" x14ac:dyDescent="0.25">
      <c r="A1095" s="11"/>
    </row>
    <row r="1096" spans="1:1" x14ac:dyDescent="0.25">
      <c r="A1096" s="11"/>
    </row>
    <row r="1097" spans="1:1" x14ac:dyDescent="0.25">
      <c r="A1097" s="11"/>
    </row>
    <row r="1098" spans="1:1" x14ac:dyDescent="0.25">
      <c r="A1098" s="11"/>
    </row>
    <row r="1099" spans="1:1" x14ac:dyDescent="0.25">
      <c r="A1099" s="11"/>
    </row>
    <row r="1100" spans="1:1" x14ac:dyDescent="0.25">
      <c r="A1100" s="11"/>
    </row>
    <row r="1101" spans="1:1" x14ac:dyDescent="0.25">
      <c r="A1101" s="11"/>
    </row>
    <row r="1102" spans="1:1" x14ac:dyDescent="0.25">
      <c r="A1102" s="11"/>
    </row>
    <row r="1103" spans="1:1" x14ac:dyDescent="0.25">
      <c r="A1103" s="11"/>
    </row>
    <row r="1104" spans="1:1" x14ac:dyDescent="0.25">
      <c r="A1104" s="11"/>
    </row>
    <row r="1105" spans="1:1" x14ac:dyDescent="0.25">
      <c r="A1105" s="11"/>
    </row>
    <row r="1106" spans="1:1" x14ac:dyDescent="0.25">
      <c r="A1106" s="11"/>
    </row>
    <row r="1107" spans="1:1" x14ac:dyDescent="0.25">
      <c r="A1107" s="11"/>
    </row>
    <row r="1108" spans="1:1" x14ac:dyDescent="0.25">
      <c r="A1108" s="11"/>
    </row>
    <row r="1109" spans="1:1" x14ac:dyDescent="0.25">
      <c r="A1109" s="11"/>
    </row>
    <row r="1110" spans="1:1" x14ac:dyDescent="0.25">
      <c r="A1110" s="11"/>
    </row>
    <row r="1111" spans="1:1" x14ac:dyDescent="0.25">
      <c r="A1111" s="11"/>
    </row>
    <row r="1112" spans="1:1" x14ac:dyDescent="0.25">
      <c r="A1112" s="11"/>
    </row>
    <row r="1113" spans="1:1" x14ac:dyDescent="0.25">
      <c r="A1113" s="11"/>
    </row>
    <row r="1114" spans="1:1" x14ac:dyDescent="0.25">
      <c r="A1114" s="11"/>
    </row>
    <row r="1115" spans="1:1" x14ac:dyDescent="0.25">
      <c r="A1115" s="11"/>
    </row>
    <row r="1116" spans="1:1" x14ac:dyDescent="0.25">
      <c r="A1116" s="11"/>
    </row>
    <row r="1117" spans="1:1" x14ac:dyDescent="0.25">
      <c r="A1117" s="11"/>
    </row>
    <row r="1118" spans="1:1" x14ac:dyDescent="0.25">
      <c r="A1118" s="11"/>
    </row>
    <row r="1119" spans="1:1" x14ac:dyDescent="0.25">
      <c r="A1119" s="11"/>
    </row>
    <row r="1120" spans="1:1" x14ac:dyDescent="0.25">
      <c r="A1120" s="11"/>
    </row>
    <row r="1121" spans="1:1" x14ac:dyDescent="0.25">
      <c r="A1121" s="11"/>
    </row>
    <row r="1122" spans="1:1" x14ac:dyDescent="0.25">
      <c r="A1122" s="11"/>
    </row>
    <row r="1123" spans="1:1" x14ac:dyDescent="0.25">
      <c r="A1123" s="11"/>
    </row>
    <row r="1124" spans="1:1" x14ac:dyDescent="0.25">
      <c r="A1124" s="11"/>
    </row>
    <row r="1125" spans="1:1" x14ac:dyDescent="0.25">
      <c r="A1125" s="11"/>
    </row>
    <row r="1126" spans="1:1" x14ac:dyDescent="0.25">
      <c r="A1126" s="11"/>
    </row>
    <row r="1127" spans="1:1" x14ac:dyDescent="0.25">
      <c r="A1127" s="11"/>
    </row>
    <row r="1128" spans="1:1" x14ac:dyDescent="0.25">
      <c r="A1128" s="11"/>
    </row>
    <row r="1129" spans="1:1" x14ac:dyDescent="0.25">
      <c r="A1129" s="11"/>
    </row>
    <row r="1130" spans="1:1" x14ac:dyDescent="0.25">
      <c r="A1130" s="11"/>
    </row>
    <row r="1131" spans="1:1" x14ac:dyDescent="0.25">
      <c r="A1131" s="11"/>
    </row>
    <row r="1132" spans="1:1" x14ac:dyDescent="0.25">
      <c r="A1132" s="11"/>
    </row>
    <row r="1133" spans="1:1" x14ac:dyDescent="0.25">
      <c r="A1133" s="11"/>
    </row>
    <row r="1134" spans="1:1" x14ac:dyDescent="0.25">
      <c r="A1134" s="11"/>
    </row>
    <row r="1135" spans="1:1" x14ac:dyDescent="0.25">
      <c r="A1135" s="11"/>
    </row>
    <row r="1136" spans="1:1" x14ac:dyDescent="0.25">
      <c r="A1136" s="11"/>
    </row>
    <row r="1137" spans="1:1" x14ac:dyDescent="0.25">
      <c r="A1137" s="11"/>
    </row>
    <row r="1138" spans="1:1" x14ac:dyDescent="0.25">
      <c r="A1138" s="11"/>
    </row>
    <row r="1139" spans="1:1" x14ac:dyDescent="0.25">
      <c r="A1139" s="11"/>
    </row>
    <row r="1140" spans="1:1" x14ac:dyDescent="0.25">
      <c r="A1140" s="11"/>
    </row>
    <row r="1141" spans="1:1" x14ac:dyDescent="0.25">
      <c r="A1141" s="11"/>
    </row>
    <row r="1142" spans="1:1" x14ac:dyDescent="0.25">
      <c r="A1142" s="11"/>
    </row>
    <row r="1143" spans="1:1" x14ac:dyDescent="0.25">
      <c r="A1143" s="11"/>
    </row>
    <row r="1144" spans="1:1" x14ac:dyDescent="0.25">
      <c r="A1144" s="11"/>
    </row>
    <row r="1145" spans="1:1" x14ac:dyDescent="0.25">
      <c r="A1145" s="11"/>
    </row>
    <row r="1146" spans="1:1" x14ac:dyDescent="0.25">
      <c r="A1146" s="11"/>
    </row>
    <row r="1147" spans="1:1" x14ac:dyDescent="0.25">
      <c r="A1147" s="11"/>
    </row>
    <row r="1148" spans="1:1" x14ac:dyDescent="0.25">
      <c r="A1148" s="11"/>
    </row>
    <row r="1149" spans="1:1" x14ac:dyDescent="0.25">
      <c r="A1149" s="11"/>
    </row>
    <row r="1150" spans="1:1" x14ac:dyDescent="0.25">
      <c r="A1150" s="11"/>
    </row>
    <row r="1151" spans="1:1" x14ac:dyDescent="0.25">
      <c r="A1151" s="11"/>
    </row>
    <row r="1152" spans="1:1" x14ac:dyDescent="0.25">
      <c r="A1152" s="11"/>
    </row>
    <row r="1153" spans="1:1" x14ac:dyDescent="0.25">
      <c r="A1153" s="11"/>
    </row>
    <row r="1154" spans="1:1" x14ac:dyDescent="0.25">
      <c r="A1154" s="11"/>
    </row>
    <row r="1155" spans="1:1" x14ac:dyDescent="0.25">
      <c r="A1155" s="11"/>
    </row>
    <row r="1156" spans="1:1" x14ac:dyDescent="0.25">
      <c r="A1156" s="11"/>
    </row>
    <row r="1157" spans="1:1" x14ac:dyDescent="0.25">
      <c r="A1157" s="11"/>
    </row>
    <row r="1158" spans="1:1" x14ac:dyDescent="0.25">
      <c r="A1158" s="11"/>
    </row>
    <row r="1159" spans="1:1" x14ac:dyDescent="0.25">
      <c r="A1159" s="11"/>
    </row>
    <row r="1160" spans="1:1" x14ac:dyDescent="0.25">
      <c r="A1160" s="11"/>
    </row>
    <row r="1161" spans="1:1" x14ac:dyDescent="0.25">
      <c r="A1161" s="11"/>
    </row>
    <row r="1162" spans="1:1" x14ac:dyDescent="0.25">
      <c r="A1162" s="11"/>
    </row>
    <row r="1163" spans="1:1" x14ac:dyDescent="0.25">
      <c r="A1163" s="11"/>
    </row>
    <row r="1164" spans="1:1" x14ac:dyDescent="0.25">
      <c r="A1164" s="11"/>
    </row>
    <row r="1165" spans="1:1" x14ac:dyDescent="0.25">
      <c r="A1165" s="11"/>
    </row>
    <row r="1166" spans="1:1" x14ac:dyDescent="0.25">
      <c r="A1166" s="11"/>
    </row>
    <row r="1167" spans="1:1" x14ac:dyDescent="0.25">
      <c r="A1167" s="11"/>
    </row>
    <row r="1168" spans="1:1" x14ac:dyDescent="0.25">
      <c r="A1168" s="11"/>
    </row>
    <row r="1169" spans="1:1" x14ac:dyDescent="0.25">
      <c r="A1169" s="11"/>
    </row>
    <row r="1170" spans="1:1" x14ac:dyDescent="0.25">
      <c r="A1170" s="11"/>
    </row>
    <row r="1171" spans="1:1" x14ac:dyDescent="0.25">
      <c r="A1171" s="11"/>
    </row>
    <row r="1172" spans="1:1" x14ac:dyDescent="0.25">
      <c r="A1172" s="11"/>
    </row>
    <row r="1173" spans="1:1" x14ac:dyDescent="0.25">
      <c r="A1173" s="11"/>
    </row>
    <row r="1174" spans="1:1" x14ac:dyDescent="0.25">
      <c r="A1174" s="11"/>
    </row>
    <row r="1175" spans="1:1" x14ac:dyDescent="0.25">
      <c r="A1175" s="11"/>
    </row>
    <row r="1176" spans="1:1" x14ac:dyDescent="0.25">
      <c r="A1176" s="11"/>
    </row>
    <row r="1177" spans="1:1" x14ac:dyDescent="0.25">
      <c r="A1177" s="11"/>
    </row>
    <row r="1178" spans="1:1" x14ac:dyDescent="0.25">
      <c r="A1178" s="11"/>
    </row>
    <row r="1179" spans="1:1" x14ac:dyDescent="0.25">
      <c r="A1179" s="11"/>
    </row>
    <row r="1180" spans="1:1" x14ac:dyDescent="0.25">
      <c r="A1180" s="11"/>
    </row>
    <row r="1181" spans="1:1" x14ac:dyDescent="0.25">
      <c r="A1181" s="11"/>
    </row>
    <row r="1182" spans="1:1" x14ac:dyDescent="0.25">
      <c r="A1182" s="11"/>
    </row>
    <row r="1183" spans="1:1" x14ac:dyDescent="0.25">
      <c r="A1183" s="11"/>
    </row>
    <row r="1184" spans="1:1" x14ac:dyDescent="0.25">
      <c r="A1184" s="11"/>
    </row>
    <row r="1185" spans="1:1" x14ac:dyDescent="0.25">
      <c r="A1185" s="11"/>
    </row>
    <row r="1186" spans="1:1" x14ac:dyDescent="0.25">
      <c r="A1186" s="11"/>
    </row>
    <row r="1187" spans="1:1" x14ac:dyDescent="0.25">
      <c r="A1187" s="11"/>
    </row>
    <row r="1188" spans="1:1" x14ac:dyDescent="0.25">
      <c r="A1188" s="11"/>
    </row>
    <row r="1189" spans="1:1" x14ac:dyDescent="0.25">
      <c r="A1189" s="11"/>
    </row>
    <row r="1190" spans="1:1" x14ac:dyDescent="0.25">
      <c r="A1190" s="11"/>
    </row>
    <row r="1191" spans="1:1" x14ac:dyDescent="0.25">
      <c r="A1191" s="11"/>
    </row>
    <row r="1192" spans="1:1" x14ac:dyDescent="0.25">
      <c r="A1192" s="11"/>
    </row>
    <row r="1193" spans="1:1" x14ac:dyDescent="0.25">
      <c r="A1193" s="11"/>
    </row>
    <row r="1194" spans="1:1" x14ac:dyDescent="0.25">
      <c r="A1194" s="11"/>
    </row>
    <row r="1195" spans="1:1" x14ac:dyDescent="0.25">
      <c r="A1195" s="11"/>
    </row>
    <row r="1196" spans="1:1" x14ac:dyDescent="0.25">
      <c r="A1196" s="11"/>
    </row>
    <row r="1197" spans="1:1" x14ac:dyDescent="0.25">
      <c r="A1197" s="11"/>
    </row>
    <row r="1198" spans="1:1" x14ac:dyDescent="0.25">
      <c r="A1198" s="11"/>
    </row>
    <row r="1199" spans="1:1" x14ac:dyDescent="0.25">
      <c r="A1199" s="11"/>
    </row>
    <row r="1200" spans="1:1" x14ac:dyDescent="0.25">
      <c r="A1200" s="11"/>
    </row>
    <row r="1201" spans="1:1" x14ac:dyDescent="0.25">
      <c r="A1201" s="11"/>
    </row>
    <row r="1202" spans="1:1" x14ac:dyDescent="0.25">
      <c r="A1202" s="11"/>
    </row>
    <row r="1203" spans="1:1" x14ac:dyDescent="0.25">
      <c r="A1203" s="11"/>
    </row>
    <row r="1204" spans="1:1" x14ac:dyDescent="0.25">
      <c r="A1204" s="11"/>
    </row>
    <row r="1205" spans="1:1" x14ac:dyDescent="0.25">
      <c r="A1205" s="11"/>
    </row>
    <row r="1206" spans="1:1" x14ac:dyDescent="0.25">
      <c r="A1206" s="11"/>
    </row>
    <row r="1207" spans="1:1" x14ac:dyDescent="0.25">
      <c r="A1207" s="11"/>
    </row>
    <row r="1208" spans="1:1" x14ac:dyDescent="0.25">
      <c r="A1208" s="11"/>
    </row>
    <row r="1209" spans="1:1" x14ac:dyDescent="0.25">
      <c r="A1209" s="11"/>
    </row>
    <row r="1210" spans="1:1" x14ac:dyDescent="0.25">
      <c r="A1210" s="11"/>
    </row>
    <row r="1211" spans="1:1" x14ac:dyDescent="0.25">
      <c r="A1211" s="11"/>
    </row>
    <row r="1212" spans="1:1" x14ac:dyDescent="0.25">
      <c r="A1212" s="11"/>
    </row>
    <row r="1213" spans="1:1" x14ac:dyDescent="0.25">
      <c r="A1213" s="11"/>
    </row>
    <row r="1214" spans="1:1" x14ac:dyDescent="0.25">
      <c r="A1214" s="11"/>
    </row>
    <row r="1215" spans="1:1" x14ac:dyDescent="0.25">
      <c r="A1215" s="11"/>
    </row>
    <row r="1216" spans="1:1" x14ac:dyDescent="0.25">
      <c r="A1216" s="11"/>
    </row>
    <row r="1217" spans="1:1" x14ac:dyDescent="0.25">
      <c r="A1217" s="11"/>
    </row>
    <row r="1218" spans="1:1" x14ac:dyDescent="0.25">
      <c r="A1218" s="11"/>
    </row>
    <row r="1219" spans="1:1" x14ac:dyDescent="0.25">
      <c r="A1219" s="11"/>
    </row>
    <row r="1220" spans="1:1" x14ac:dyDescent="0.25">
      <c r="A1220" s="11"/>
    </row>
    <row r="1221" spans="1:1" x14ac:dyDescent="0.25">
      <c r="A1221" s="11"/>
    </row>
    <row r="1222" spans="1:1" x14ac:dyDescent="0.25">
      <c r="A1222" s="11"/>
    </row>
    <row r="1223" spans="1:1" x14ac:dyDescent="0.25">
      <c r="A1223" s="11"/>
    </row>
    <row r="1224" spans="1:1" x14ac:dyDescent="0.25">
      <c r="A1224" s="11"/>
    </row>
    <row r="1225" spans="1:1" x14ac:dyDescent="0.25">
      <c r="A1225" s="11"/>
    </row>
    <row r="1226" spans="1:1" x14ac:dyDescent="0.25">
      <c r="A1226" s="11"/>
    </row>
    <row r="1227" spans="1:1" x14ac:dyDescent="0.25">
      <c r="A1227" s="11"/>
    </row>
    <row r="1228" spans="1:1" x14ac:dyDescent="0.25">
      <c r="A1228" s="11"/>
    </row>
    <row r="1229" spans="1:1" x14ac:dyDescent="0.25">
      <c r="A1229" s="11"/>
    </row>
    <row r="1230" spans="1:1" x14ac:dyDescent="0.25">
      <c r="A1230" s="11"/>
    </row>
    <row r="1231" spans="1:1" x14ac:dyDescent="0.25">
      <c r="A1231" s="11"/>
    </row>
    <row r="1232" spans="1:1" x14ac:dyDescent="0.25">
      <c r="A1232" s="11"/>
    </row>
    <row r="1233" spans="1:1" x14ac:dyDescent="0.25">
      <c r="A1233" s="11"/>
    </row>
    <row r="1234" spans="1:1" x14ac:dyDescent="0.25">
      <c r="A1234" s="11"/>
    </row>
    <row r="1235" spans="1:1" x14ac:dyDescent="0.25">
      <c r="A1235" s="11"/>
    </row>
    <row r="1236" spans="1:1" x14ac:dyDescent="0.25">
      <c r="A1236" s="11"/>
    </row>
    <row r="1237" spans="1:1" x14ac:dyDescent="0.25">
      <c r="A1237" s="11"/>
    </row>
    <row r="1238" spans="1:1" x14ac:dyDescent="0.25">
      <c r="A1238" s="11"/>
    </row>
    <row r="1239" spans="1:1" x14ac:dyDescent="0.25">
      <c r="A1239" s="11"/>
    </row>
    <row r="1240" spans="1:1" x14ac:dyDescent="0.25">
      <c r="A1240" s="11"/>
    </row>
    <row r="1241" spans="1:1" x14ac:dyDescent="0.25">
      <c r="A1241" s="11"/>
    </row>
    <row r="1242" spans="1:1" x14ac:dyDescent="0.25">
      <c r="A1242" s="11"/>
    </row>
    <row r="1243" spans="1:1" x14ac:dyDescent="0.25">
      <c r="A1243" s="11"/>
    </row>
    <row r="1244" spans="1:1" x14ac:dyDescent="0.25">
      <c r="A1244" s="11"/>
    </row>
    <row r="1245" spans="1:1" x14ac:dyDescent="0.25">
      <c r="A1245" s="11"/>
    </row>
    <row r="1246" spans="1:1" x14ac:dyDescent="0.25">
      <c r="A1246" s="11"/>
    </row>
    <row r="1247" spans="1:1" x14ac:dyDescent="0.25">
      <c r="A1247" s="11"/>
    </row>
    <row r="1248" spans="1:1" x14ac:dyDescent="0.25">
      <c r="A1248" s="11"/>
    </row>
    <row r="1249" spans="1:1" x14ac:dyDescent="0.25">
      <c r="A1249" s="11"/>
    </row>
    <row r="1250" spans="1:1" x14ac:dyDescent="0.25">
      <c r="A1250" s="11"/>
    </row>
    <row r="1251" spans="1:1" x14ac:dyDescent="0.25">
      <c r="A1251" s="11"/>
    </row>
    <row r="1252" spans="1:1" x14ac:dyDescent="0.25">
      <c r="A1252" s="11"/>
    </row>
    <row r="1253" spans="1:1" x14ac:dyDescent="0.25">
      <c r="A1253" s="11"/>
    </row>
    <row r="1254" spans="1:1" x14ac:dyDescent="0.25">
      <c r="A1254" s="11"/>
    </row>
    <row r="1255" spans="1:1" x14ac:dyDescent="0.25">
      <c r="A1255" s="11"/>
    </row>
    <row r="1256" spans="1:1" x14ac:dyDescent="0.25">
      <c r="A1256" s="11"/>
    </row>
    <row r="1257" spans="1:1" x14ac:dyDescent="0.25">
      <c r="A1257" s="11"/>
    </row>
    <row r="1258" spans="1:1" x14ac:dyDescent="0.25">
      <c r="A1258" s="11"/>
    </row>
    <row r="1259" spans="1:1" x14ac:dyDescent="0.25">
      <c r="A1259" s="11"/>
    </row>
    <row r="1260" spans="1:1" x14ac:dyDescent="0.25">
      <c r="A1260" s="11"/>
    </row>
    <row r="1261" spans="1:1" x14ac:dyDescent="0.25">
      <c r="A1261" s="11"/>
    </row>
    <row r="1262" spans="1:1" x14ac:dyDescent="0.25">
      <c r="A1262" s="11"/>
    </row>
    <row r="1263" spans="1:1" x14ac:dyDescent="0.25">
      <c r="A1263" s="11"/>
    </row>
    <row r="1264" spans="1:1" x14ac:dyDescent="0.25">
      <c r="A1264" s="11"/>
    </row>
    <row r="1265" spans="1:1" x14ac:dyDescent="0.25">
      <c r="A1265" s="11"/>
    </row>
    <row r="1266" spans="1:1" x14ac:dyDescent="0.25">
      <c r="A1266" s="11"/>
    </row>
    <row r="1267" spans="1:1" x14ac:dyDescent="0.25">
      <c r="A1267" s="11"/>
    </row>
    <row r="1268" spans="1:1" x14ac:dyDescent="0.25">
      <c r="A1268" s="11"/>
    </row>
    <row r="1269" spans="1:1" x14ac:dyDescent="0.25">
      <c r="A1269" s="11"/>
    </row>
    <row r="1270" spans="1:1" x14ac:dyDescent="0.25">
      <c r="A1270" s="11"/>
    </row>
    <row r="1271" spans="1:1" x14ac:dyDescent="0.25">
      <c r="A1271" s="11"/>
    </row>
    <row r="1272" spans="1:1" x14ac:dyDescent="0.25">
      <c r="A1272" s="11"/>
    </row>
    <row r="1273" spans="1:1" x14ac:dyDescent="0.25">
      <c r="A1273" s="11"/>
    </row>
    <row r="1274" spans="1:1" x14ac:dyDescent="0.25">
      <c r="A1274" s="11"/>
    </row>
    <row r="1275" spans="1:1" x14ac:dyDescent="0.25">
      <c r="A1275" s="11"/>
    </row>
    <row r="1276" spans="1:1" x14ac:dyDescent="0.25">
      <c r="A1276" s="11"/>
    </row>
    <row r="1277" spans="1:1" x14ac:dyDescent="0.25">
      <c r="A1277" s="11"/>
    </row>
    <row r="1278" spans="1:1" x14ac:dyDescent="0.25">
      <c r="A1278" s="11"/>
    </row>
    <row r="1279" spans="1:1" x14ac:dyDescent="0.25">
      <c r="A1279" s="11"/>
    </row>
    <row r="1280" spans="1:1" x14ac:dyDescent="0.25">
      <c r="A1280" s="11"/>
    </row>
    <row r="1281" spans="1:1" x14ac:dyDescent="0.25">
      <c r="A1281" s="11"/>
    </row>
    <row r="1282" spans="1:1" x14ac:dyDescent="0.25">
      <c r="A1282" s="11"/>
    </row>
    <row r="1283" spans="1:1" x14ac:dyDescent="0.25">
      <c r="A1283" s="11"/>
    </row>
    <row r="1284" spans="1:1" x14ac:dyDescent="0.25">
      <c r="A1284" s="11"/>
    </row>
    <row r="1285" spans="1:1" x14ac:dyDescent="0.25">
      <c r="A1285" s="11"/>
    </row>
    <row r="1286" spans="1:1" x14ac:dyDescent="0.25">
      <c r="A1286" s="11"/>
    </row>
    <row r="1287" spans="1:1" x14ac:dyDescent="0.25">
      <c r="A1287" s="11"/>
    </row>
    <row r="1288" spans="1:1" x14ac:dyDescent="0.25">
      <c r="A1288" s="11"/>
    </row>
    <row r="1289" spans="1:1" x14ac:dyDescent="0.25">
      <c r="A1289" s="11"/>
    </row>
    <row r="1290" spans="1:1" x14ac:dyDescent="0.25">
      <c r="A1290" s="11"/>
    </row>
    <row r="1291" spans="1:1" x14ac:dyDescent="0.25">
      <c r="A1291" s="11"/>
    </row>
    <row r="1292" spans="1:1" x14ac:dyDescent="0.25">
      <c r="A1292" s="11"/>
    </row>
    <row r="1293" spans="1:1" x14ac:dyDescent="0.25">
      <c r="A1293" s="11"/>
    </row>
    <row r="1294" spans="1:1" x14ac:dyDescent="0.25">
      <c r="A1294" s="11"/>
    </row>
    <row r="1295" spans="1:1" x14ac:dyDescent="0.25">
      <c r="A1295" s="11"/>
    </row>
    <row r="1296" spans="1:1" x14ac:dyDescent="0.25">
      <c r="A1296" s="11"/>
    </row>
    <row r="1297" spans="1:1" x14ac:dyDescent="0.25">
      <c r="A1297" s="11"/>
    </row>
    <row r="1298" spans="1:1" x14ac:dyDescent="0.25">
      <c r="A1298" s="11"/>
    </row>
    <row r="1299" spans="1:1" x14ac:dyDescent="0.25">
      <c r="A1299" s="11"/>
    </row>
    <row r="1300" spans="1:1" x14ac:dyDescent="0.25">
      <c r="A1300" s="11"/>
    </row>
    <row r="1301" spans="1:1" x14ac:dyDescent="0.25">
      <c r="A1301" s="11"/>
    </row>
    <row r="1302" spans="1:1" x14ac:dyDescent="0.25">
      <c r="A1302" s="11"/>
    </row>
    <row r="1303" spans="1:1" x14ac:dyDescent="0.25">
      <c r="A1303" s="11"/>
    </row>
    <row r="1304" spans="1:1" x14ac:dyDescent="0.25">
      <c r="A1304" s="11"/>
    </row>
    <row r="1305" spans="1:1" x14ac:dyDescent="0.25">
      <c r="A1305" s="11"/>
    </row>
    <row r="1306" spans="1:1" x14ac:dyDescent="0.25">
      <c r="A1306" s="11"/>
    </row>
    <row r="1307" spans="1:1" x14ac:dyDescent="0.25">
      <c r="A1307" s="11"/>
    </row>
    <row r="1308" spans="1:1" x14ac:dyDescent="0.25">
      <c r="A1308" s="11"/>
    </row>
    <row r="1309" spans="1:1" x14ac:dyDescent="0.25">
      <c r="A1309" s="11"/>
    </row>
    <row r="1310" spans="1:1" x14ac:dyDescent="0.25">
      <c r="A1310" s="11"/>
    </row>
    <row r="1311" spans="1:1" x14ac:dyDescent="0.25">
      <c r="A1311" s="11"/>
    </row>
    <row r="1312" spans="1:1" x14ac:dyDescent="0.25">
      <c r="A1312" s="11"/>
    </row>
    <row r="1313" spans="1:1" x14ac:dyDescent="0.25">
      <c r="A1313" s="11"/>
    </row>
    <row r="1314" spans="1:1" x14ac:dyDescent="0.25">
      <c r="A1314" s="11"/>
    </row>
    <row r="1315" spans="1:1" x14ac:dyDescent="0.25">
      <c r="A1315" s="11"/>
    </row>
    <row r="1316" spans="1:1" x14ac:dyDescent="0.25">
      <c r="A1316" s="11"/>
    </row>
    <row r="1317" spans="1:1" x14ac:dyDescent="0.25">
      <c r="A1317" s="11"/>
    </row>
    <row r="1318" spans="1:1" x14ac:dyDescent="0.25">
      <c r="A1318" s="11"/>
    </row>
    <row r="1319" spans="1:1" x14ac:dyDescent="0.25">
      <c r="A1319" s="11"/>
    </row>
    <row r="1320" spans="1:1" x14ac:dyDescent="0.25">
      <c r="A1320" s="11"/>
    </row>
    <row r="1321" spans="1:1" x14ac:dyDescent="0.25">
      <c r="A1321" s="11"/>
    </row>
    <row r="1322" spans="1:1" x14ac:dyDescent="0.25">
      <c r="A1322" s="11"/>
    </row>
    <row r="1323" spans="1:1" x14ac:dyDescent="0.25">
      <c r="A1323" s="11"/>
    </row>
    <row r="1324" spans="1:1" x14ac:dyDescent="0.25">
      <c r="A1324" s="11"/>
    </row>
    <row r="1325" spans="1:1" x14ac:dyDescent="0.25">
      <c r="A1325" s="11"/>
    </row>
    <row r="1326" spans="1:1" x14ac:dyDescent="0.25">
      <c r="A1326" s="11"/>
    </row>
    <row r="1327" spans="1:1" x14ac:dyDescent="0.25">
      <c r="A1327" s="11"/>
    </row>
    <row r="1328" spans="1:1" x14ac:dyDescent="0.25">
      <c r="A1328" s="11"/>
    </row>
    <row r="1329" spans="1:1" x14ac:dyDescent="0.25">
      <c r="A1329" s="11"/>
    </row>
    <row r="1330" spans="1:1" x14ac:dyDescent="0.25">
      <c r="A1330" s="11"/>
    </row>
    <row r="1331" spans="1:1" x14ac:dyDescent="0.25">
      <c r="A1331" s="11"/>
    </row>
    <row r="1332" spans="1:1" x14ac:dyDescent="0.25">
      <c r="A1332" s="11"/>
    </row>
    <row r="1333" spans="1:1" x14ac:dyDescent="0.25">
      <c r="A1333" s="11"/>
    </row>
    <row r="1334" spans="1:1" x14ac:dyDescent="0.25">
      <c r="A1334" s="11"/>
    </row>
    <row r="1335" spans="1:1" x14ac:dyDescent="0.25">
      <c r="A1335" s="11"/>
    </row>
    <row r="1336" spans="1:1" x14ac:dyDescent="0.25">
      <c r="A1336" s="11"/>
    </row>
    <row r="1337" spans="1:1" x14ac:dyDescent="0.25">
      <c r="A1337" s="11"/>
    </row>
    <row r="1338" spans="1:1" x14ac:dyDescent="0.25">
      <c r="A1338" s="11"/>
    </row>
    <row r="1339" spans="1:1" x14ac:dyDescent="0.25">
      <c r="A1339" s="11"/>
    </row>
    <row r="1340" spans="1:1" x14ac:dyDescent="0.25">
      <c r="A1340" s="11"/>
    </row>
    <row r="1341" spans="1:1" x14ac:dyDescent="0.25">
      <c r="A1341" s="11"/>
    </row>
    <row r="1342" spans="1:1" x14ac:dyDescent="0.25">
      <c r="A1342" s="11"/>
    </row>
    <row r="1343" spans="1:1" x14ac:dyDescent="0.25">
      <c r="A1343" s="11"/>
    </row>
    <row r="1344" spans="1:1" x14ac:dyDescent="0.25">
      <c r="A1344" s="11"/>
    </row>
    <row r="1345" spans="1:1" x14ac:dyDescent="0.25">
      <c r="A1345" s="11"/>
    </row>
    <row r="1346" spans="1:1" x14ac:dyDescent="0.25">
      <c r="A1346" s="11"/>
    </row>
    <row r="1347" spans="1:1" x14ac:dyDescent="0.25">
      <c r="A1347" s="11"/>
    </row>
    <row r="1348" spans="1:1" x14ac:dyDescent="0.25">
      <c r="A1348" s="11"/>
    </row>
    <row r="1349" spans="1:1" x14ac:dyDescent="0.25">
      <c r="A1349" s="11"/>
    </row>
    <row r="1350" spans="1:1" x14ac:dyDescent="0.25">
      <c r="A1350" s="11"/>
    </row>
    <row r="1351" spans="1:1" x14ac:dyDescent="0.25">
      <c r="A1351" s="11"/>
    </row>
    <row r="1352" spans="1:1" x14ac:dyDescent="0.25">
      <c r="A1352" s="11"/>
    </row>
    <row r="1353" spans="1:1" x14ac:dyDescent="0.25">
      <c r="A1353" s="11"/>
    </row>
    <row r="1354" spans="1:1" x14ac:dyDescent="0.25">
      <c r="A1354" s="11"/>
    </row>
    <row r="1355" spans="1:1" x14ac:dyDescent="0.25">
      <c r="A1355" s="11"/>
    </row>
    <row r="1356" spans="1:1" x14ac:dyDescent="0.25">
      <c r="A1356" s="11"/>
    </row>
    <row r="1357" spans="1:1" x14ac:dyDescent="0.25">
      <c r="A1357" s="11"/>
    </row>
    <row r="1358" spans="1:1" x14ac:dyDescent="0.25">
      <c r="A1358" s="11"/>
    </row>
    <row r="1359" spans="1:1" x14ac:dyDescent="0.25">
      <c r="A1359" s="11"/>
    </row>
    <row r="1360" spans="1:1" x14ac:dyDescent="0.25">
      <c r="A1360" s="11"/>
    </row>
    <row r="1361" spans="1:1" x14ac:dyDescent="0.25">
      <c r="A1361" s="11"/>
    </row>
    <row r="1362" spans="1:1" x14ac:dyDescent="0.25">
      <c r="A1362" s="11"/>
    </row>
    <row r="1363" spans="1:1" x14ac:dyDescent="0.25">
      <c r="A1363" s="11"/>
    </row>
    <row r="1364" spans="1:1" x14ac:dyDescent="0.25">
      <c r="A1364" s="11"/>
    </row>
    <row r="1365" spans="1:1" x14ac:dyDescent="0.25">
      <c r="A1365" s="11"/>
    </row>
    <row r="1366" spans="1:1" x14ac:dyDescent="0.25">
      <c r="A1366" s="11"/>
    </row>
    <row r="1367" spans="1:1" x14ac:dyDescent="0.25">
      <c r="A1367" s="11"/>
    </row>
    <row r="1368" spans="1:1" x14ac:dyDescent="0.25">
      <c r="A1368" s="11"/>
    </row>
    <row r="1369" spans="1:1" x14ac:dyDescent="0.25">
      <c r="A1369" s="11"/>
    </row>
    <row r="1370" spans="1:1" x14ac:dyDescent="0.25">
      <c r="A1370" s="11"/>
    </row>
    <row r="1371" spans="1:1" x14ac:dyDescent="0.25">
      <c r="A1371" s="11"/>
    </row>
    <row r="1372" spans="1:1" x14ac:dyDescent="0.25">
      <c r="A1372" s="11"/>
    </row>
    <row r="1373" spans="1:1" x14ac:dyDescent="0.25">
      <c r="A1373" s="11"/>
    </row>
    <row r="1374" spans="1:1" x14ac:dyDescent="0.25">
      <c r="A1374" s="11"/>
    </row>
    <row r="1375" spans="1:1" x14ac:dyDescent="0.25">
      <c r="A1375" s="11"/>
    </row>
    <row r="1376" spans="1:1" x14ac:dyDescent="0.25">
      <c r="A1376" s="11"/>
    </row>
    <row r="1377" spans="1:1" x14ac:dyDescent="0.25">
      <c r="A1377" s="11"/>
    </row>
    <row r="1378" spans="1:1" x14ac:dyDescent="0.25">
      <c r="A1378" s="11"/>
    </row>
    <row r="1379" spans="1:1" x14ac:dyDescent="0.25">
      <c r="A1379" s="11"/>
    </row>
    <row r="1380" spans="1:1" x14ac:dyDescent="0.25">
      <c r="A1380" s="11"/>
    </row>
    <row r="1381" spans="1:1" x14ac:dyDescent="0.25">
      <c r="A1381" s="11"/>
    </row>
    <row r="1382" spans="1:1" x14ac:dyDescent="0.25">
      <c r="A1382" s="11"/>
    </row>
    <row r="1383" spans="1:1" x14ac:dyDescent="0.25">
      <c r="A1383" s="11"/>
    </row>
    <row r="1384" spans="1:1" x14ac:dyDescent="0.25">
      <c r="A1384" s="11"/>
    </row>
    <row r="1385" spans="1:1" x14ac:dyDescent="0.25">
      <c r="A1385" s="11"/>
    </row>
    <row r="1386" spans="1:1" x14ac:dyDescent="0.25">
      <c r="A1386" s="11"/>
    </row>
    <row r="1387" spans="1:1" x14ac:dyDescent="0.25">
      <c r="A1387" s="11"/>
    </row>
    <row r="1388" spans="1:1" x14ac:dyDescent="0.25">
      <c r="A1388" s="11"/>
    </row>
    <row r="1389" spans="1:1" x14ac:dyDescent="0.25">
      <c r="A1389" s="11"/>
    </row>
    <row r="1390" spans="1:1" x14ac:dyDescent="0.25">
      <c r="A1390" s="11"/>
    </row>
    <row r="1391" spans="1:1" x14ac:dyDescent="0.25">
      <c r="A1391" s="11"/>
    </row>
    <row r="1392" spans="1:1" x14ac:dyDescent="0.25">
      <c r="A1392" s="11"/>
    </row>
    <row r="1393" spans="1:1" x14ac:dyDescent="0.25">
      <c r="A1393" s="11"/>
    </row>
    <row r="1394" spans="1:1" x14ac:dyDescent="0.25">
      <c r="A1394" s="11"/>
    </row>
    <row r="1395" spans="1:1" x14ac:dyDescent="0.25">
      <c r="A1395" s="11"/>
    </row>
    <row r="1396" spans="1:1" x14ac:dyDescent="0.25">
      <c r="A1396" s="11"/>
    </row>
    <row r="1397" spans="1:1" x14ac:dyDescent="0.25">
      <c r="A1397" s="11"/>
    </row>
    <row r="1398" spans="1:1" x14ac:dyDescent="0.25">
      <c r="A1398" s="11"/>
    </row>
    <row r="1399" spans="1:1" x14ac:dyDescent="0.25">
      <c r="A1399" s="11"/>
    </row>
    <row r="1400" spans="1:1" x14ac:dyDescent="0.25">
      <c r="A1400" s="11"/>
    </row>
    <row r="1401" spans="1:1" x14ac:dyDescent="0.25">
      <c r="A1401" s="11"/>
    </row>
    <row r="1402" spans="1:1" x14ac:dyDescent="0.25">
      <c r="A1402" s="11"/>
    </row>
    <row r="1403" spans="1:1" x14ac:dyDescent="0.25">
      <c r="A1403" s="11"/>
    </row>
    <row r="1404" spans="1:1" x14ac:dyDescent="0.25">
      <c r="A1404" s="11"/>
    </row>
    <row r="1405" spans="1:1" x14ac:dyDescent="0.25">
      <c r="A1405" s="11"/>
    </row>
    <row r="1406" spans="1:1" x14ac:dyDescent="0.25">
      <c r="A1406" s="11"/>
    </row>
    <row r="1407" spans="1:1" x14ac:dyDescent="0.25">
      <c r="A1407" s="11"/>
    </row>
    <row r="1408" spans="1:1" x14ac:dyDescent="0.25">
      <c r="A1408" s="11"/>
    </row>
    <row r="1409" spans="1:1" x14ac:dyDescent="0.25">
      <c r="A1409" s="11"/>
    </row>
    <row r="1410" spans="1:1" x14ac:dyDescent="0.25">
      <c r="A1410" s="11"/>
    </row>
    <row r="1411" spans="1:1" x14ac:dyDescent="0.25">
      <c r="A1411" s="11"/>
    </row>
    <row r="1412" spans="1:1" x14ac:dyDescent="0.25">
      <c r="A1412" s="11"/>
    </row>
    <row r="1413" spans="1:1" x14ac:dyDescent="0.25">
      <c r="A1413" s="11"/>
    </row>
    <row r="1414" spans="1:1" x14ac:dyDescent="0.25">
      <c r="A1414" s="11"/>
    </row>
    <row r="1415" spans="1:1" x14ac:dyDescent="0.25">
      <c r="A1415" s="11"/>
    </row>
    <row r="1416" spans="1:1" x14ac:dyDescent="0.25">
      <c r="A1416" s="11"/>
    </row>
    <row r="1417" spans="1:1" x14ac:dyDescent="0.25">
      <c r="A1417" s="11"/>
    </row>
    <row r="1418" spans="1:1" x14ac:dyDescent="0.25">
      <c r="A1418" s="11"/>
    </row>
    <row r="1419" spans="1:1" x14ac:dyDescent="0.25">
      <c r="A1419" s="11"/>
    </row>
    <row r="1420" spans="1:1" x14ac:dyDescent="0.25">
      <c r="A1420" s="11"/>
    </row>
    <row r="1421" spans="1:1" x14ac:dyDescent="0.25">
      <c r="A1421" s="11"/>
    </row>
    <row r="1422" spans="1:1" x14ac:dyDescent="0.25">
      <c r="A1422" s="11"/>
    </row>
    <row r="1423" spans="1:1" x14ac:dyDescent="0.25">
      <c r="A1423" s="11"/>
    </row>
    <row r="1424" spans="1:1" x14ac:dyDescent="0.25">
      <c r="A1424" s="11"/>
    </row>
    <row r="1425" spans="1:1" x14ac:dyDescent="0.25">
      <c r="A1425" s="11"/>
    </row>
    <row r="1426" spans="1:1" x14ac:dyDescent="0.25">
      <c r="A1426" s="11"/>
    </row>
    <row r="1427" spans="1:1" x14ac:dyDescent="0.25">
      <c r="A1427" s="11"/>
    </row>
    <row r="1428" spans="1:1" x14ac:dyDescent="0.25">
      <c r="A1428" s="11"/>
    </row>
    <row r="1429" spans="1:1" x14ac:dyDescent="0.25">
      <c r="A1429" s="11"/>
    </row>
    <row r="1430" spans="1:1" x14ac:dyDescent="0.25">
      <c r="A1430" s="11"/>
    </row>
    <row r="1431" spans="1:1" x14ac:dyDescent="0.25">
      <c r="A1431" s="11"/>
    </row>
    <row r="1432" spans="1:1" x14ac:dyDescent="0.25">
      <c r="A1432" s="11"/>
    </row>
    <row r="1433" spans="1:1" x14ac:dyDescent="0.25">
      <c r="A1433" s="11"/>
    </row>
    <row r="1434" spans="1:1" x14ac:dyDescent="0.25">
      <c r="A1434" s="11"/>
    </row>
    <row r="1435" spans="1:1" x14ac:dyDescent="0.25">
      <c r="A1435" s="11"/>
    </row>
    <row r="1436" spans="1:1" x14ac:dyDescent="0.25">
      <c r="A1436" s="11"/>
    </row>
    <row r="1437" spans="1:1" x14ac:dyDescent="0.25">
      <c r="A1437" s="11"/>
    </row>
    <row r="1438" spans="1:1" x14ac:dyDescent="0.25">
      <c r="A1438" s="11"/>
    </row>
    <row r="1439" spans="1:1" x14ac:dyDescent="0.25">
      <c r="A1439" s="11"/>
    </row>
    <row r="1440" spans="1:1" x14ac:dyDescent="0.25">
      <c r="A1440" s="11"/>
    </row>
    <row r="1441" spans="1:1" x14ac:dyDescent="0.25">
      <c r="A1441" s="11"/>
    </row>
    <row r="1442" spans="1:1" x14ac:dyDescent="0.25">
      <c r="A1442" s="11"/>
    </row>
    <row r="1443" spans="1:1" x14ac:dyDescent="0.25">
      <c r="A1443" s="11"/>
    </row>
    <row r="1444" spans="1:1" x14ac:dyDescent="0.25">
      <c r="A1444" s="11"/>
    </row>
    <row r="1445" spans="1:1" x14ac:dyDescent="0.25">
      <c r="A1445" s="11"/>
    </row>
    <row r="1446" spans="1:1" x14ac:dyDescent="0.25">
      <c r="A1446" s="11"/>
    </row>
    <row r="1447" spans="1:1" x14ac:dyDescent="0.25">
      <c r="A1447" s="11"/>
    </row>
    <row r="1448" spans="1:1" x14ac:dyDescent="0.25">
      <c r="A1448" s="11"/>
    </row>
    <row r="1449" spans="1:1" x14ac:dyDescent="0.25">
      <c r="A1449" s="11"/>
    </row>
    <row r="1450" spans="1:1" x14ac:dyDescent="0.25">
      <c r="A1450" s="11"/>
    </row>
    <row r="1451" spans="1:1" x14ac:dyDescent="0.25">
      <c r="A1451" s="11"/>
    </row>
    <row r="1452" spans="1:1" x14ac:dyDescent="0.25">
      <c r="A1452" s="11"/>
    </row>
    <row r="1453" spans="1:1" x14ac:dyDescent="0.25">
      <c r="A1453" s="11"/>
    </row>
    <row r="1454" spans="1:1" x14ac:dyDescent="0.25">
      <c r="A1454" s="11"/>
    </row>
    <row r="1455" spans="1:1" x14ac:dyDescent="0.25">
      <c r="A1455" s="11"/>
    </row>
    <row r="1456" spans="1:1" x14ac:dyDescent="0.25">
      <c r="A1456" s="11"/>
    </row>
    <row r="1457" spans="1:1" x14ac:dyDescent="0.25">
      <c r="A1457" s="11"/>
    </row>
    <row r="1458" spans="1:1" x14ac:dyDescent="0.25">
      <c r="A1458" s="11"/>
    </row>
    <row r="1459" spans="1:1" x14ac:dyDescent="0.25">
      <c r="A1459" s="11"/>
    </row>
    <row r="1460" spans="1:1" x14ac:dyDescent="0.25">
      <c r="A1460" s="11"/>
    </row>
    <row r="1461" spans="1:1" x14ac:dyDescent="0.25">
      <c r="A1461" s="11"/>
    </row>
    <row r="1462" spans="1:1" x14ac:dyDescent="0.25">
      <c r="A1462" s="11"/>
    </row>
    <row r="1463" spans="1:1" x14ac:dyDescent="0.25">
      <c r="A1463" s="11"/>
    </row>
    <row r="1464" spans="1:1" x14ac:dyDescent="0.25">
      <c r="A1464" s="11"/>
    </row>
    <row r="1465" spans="1:1" x14ac:dyDescent="0.25">
      <c r="A1465" s="11"/>
    </row>
    <row r="1466" spans="1:1" x14ac:dyDescent="0.25">
      <c r="A1466" s="11"/>
    </row>
    <row r="1467" spans="1:1" x14ac:dyDescent="0.25">
      <c r="A1467" s="11"/>
    </row>
    <row r="1468" spans="1:1" x14ac:dyDescent="0.25">
      <c r="A1468" s="11"/>
    </row>
    <row r="1469" spans="1:1" x14ac:dyDescent="0.25">
      <c r="A1469" s="11"/>
    </row>
    <row r="1470" spans="1:1" x14ac:dyDescent="0.25">
      <c r="A1470" s="11"/>
    </row>
    <row r="1471" spans="1:1" x14ac:dyDescent="0.25">
      <c r="A1471" s="11"/>
    </row>
    <row r="1472" spans="1:1" x14ac:dyDescent="0.25">
      <c r="A1472" s="11"/>
    </row>
    <row r="1473" spans="1:1" x14ac:dyDescent="0.25">
      <c r="A1473" s="11"/>
    </row>
    <row r="1474" spans="1:1" x14ac:dyDescent="0.25">
      <c r="A1474" s="11"/>
    </row>
    <row r="1475" spans="1:1" x14ac:dyDescent="0.25">
      <c r="A1475" s="11"/>
    </row>
    <row r="1476" spans="1:1" x14ac:dyDescent="0.25">
      <c r="A1476" s="11"/>
    </row>
    <row r="1477" spans="1:1" x14ac:dyDescent="0.25">
      <c r="A1477" s="11"/>
    </row>
    <row r="1478" spans="1:1" x14ac:dyDescent="0.25">
      <c r="A1478" s="11"/>
    </row>
    <row r="1479" spans="1:1" x14ac:dyDescent="0.25">
      <c r="A1479" s="11"/>
    </row>
    <row r="1480" spans="1:1" x14ac:dyDescent="0.25">
      <c r="A1480" s="11"/>
    </row>
    <row r="1481" spans="1:1" x14ac:dyDescent="0.25">
      <c r="A1481" s="11"/>
    </row>
    <row r="1482" spans="1:1" x14ac:dyDescent="0.25">
      <c r="A1482" s="11"/>
    </row>
    <row r="1483" spans="1:1" x14ac:dyDescent="0.25">
      <c r="A1483" s="11"/>
    </row>
    <row r="1484" spans="1:1" x14ac:dyDescent="0.25">
      <c r="A1484" s="11"/>
    </row>
    <row r="1485" spans="1:1" x14ac:dyDescent="0.25">
      <c r="A1485" s="11"/>
    </row>
    <row r="1486" spans="1:1" x14ac:dyDescent="0.25">
      <c r="A1486" s="11"/>
    </row>
    <row r="1487" spans="1:1" x14ac:dyDescent="0.25">
      <c r="A1487" s="11"/>
    </row>
    <row r="1488" spans="1:1" x14ac:dyDescent="0.25">
      <c r="A1488" s="11"/>
    </row>
    <row r="1489" spans="1:1" x14ac:dyDescent="0.25">
      <c r="A1489" s="11"/>
    </row>
    <row r="1490" spans="1:1" x14ac:dyDescent="0.25">
      <c r="A1490" s="11"/>
    </row>
    <row r="1491" spans="1:1" x14ac:dyDescent="0.25">
      <c r="A1491" s="11"/>
    </row>
    <row r="1492" spans="1:1" x14ac:dyDescent="0.25">
      <c r="A1492" s="11"/>
    </row>
    <row r="1493" spans="1:1" x14ac:dyDescent="0.25">
      <c r="A1493" s="11"/>
    </row>
    <row r="1494" spans="1:1" x14ac:dyDescent="0.25">
      <c r="A1494" s="11"/>
    </row>
    <row r="1495" spans="1:1" x14ac:dyDescent="0.25">
      <c r="A1495" s="11"/>
    </row>
    <row r="1496" spans="1:1" x14ac:dyDescent="0.25">
      <c r="A1496" s="11"/>
    </row>
    <row r="1497" spans="1:1" x14ac:dyDescent="0.25">
      <c r="A1497" s="11"/>
    </row>
    <row r="1498" spans="1:1" x14ac:dyDescent="0.25">
      <c r="A1498" s="11"/>
    </row>
    <row r="1499" spans="1:1" x14ac:dyDescent="0.25">
      <c r="A1499" s="11"/>
    </row>
    <row r="1500" spans="1:1" x14ac:dyDescent="0.25">
      <c r="A1500" s="11"/>
    </row>
    <row r="1501" spans="1:1" x14ac:dyDescent="0.25">
      <c r="A1501" s="11"/>
    </row>
    <row r="1502" spans="1:1" x14ac:dyDescent="0.25">
      <c r="A1502" s="11"/>
    </row>
    <row r="1503" spans="1:1" x14ac:dyDescent="0.25">
      <c r="A1503" s="11"/>
    </row>
    <row r="1504" spans="1:1" x14ac:dyDescent="0.25">
      <c r="A1504" s="11"/>
    </row>
    <row r="1505" spans="1:1" x14ac:dyDescent="0.25">
      <c r="A1505" s="11"/>
    </row>
    <row r="1506" spans="1:1" x14ac:dyDescent="0.25">
      <c r="A1506" s="11"/>
    </row>
    <row r="1507" spans="1:1" x14ac:dyDescent="0.25">
      <c r="A1507" s="11"/>
    </row>
    <row r="1508" spans="1:1" x14ac:dyDescent="0.25">
      <c r="A1508" s="11"/>
    </row>
    <row r="1509" spans="1:1" x14ac:dyDescent="0.25">
      <c r="A1509" s="11"/>
    </row>
    <row r="1510" spans="1:1" x14ac:dyDescent="0.25">
      <c r="A1510" s="11"/>
    </row>
    <row r="1511" spans="1:1" x14ac:dyDescent="0.25">
      <c r="A1511" s="11"/>
    </row>
    <row r="1512" spans="1:1" x14ac:dyDescent="0.25">
      <c r="A1512" s="11"/>
    </row>
    <row r="1513" spans="1:1" x14ac:dyDescent="0.25">
      <c r="A1513" s="11"/>
    </row>
    <row r="1514" spans="1:1" x14ac:dyDescent="0.25">
      <c r="A1514" s="11"/>
    </row>
    <row r="1515" spans="1:1" x14ac:dyDescent="0.25">
      <c r="A1515" s="11"/>
    </row>
    <row r="1516" spans="1:1" x14ac:dyDescent="0.25">
      <c r="A1516" s="11"/>
    </row>
    <row r="1517" spans="1:1" x14ac:dyDescent="0.25">
      <c r="A1517" s="11"/>
    </row>
    <row r="1518" spans="1:1" x14ac:dyDescent="0.25">
      <c r="A1518" s="11"/>
    </row>
    <row r="1519" spans="1:1" x14ac:dyDescent="0.25">
      <c r="A1519" s="11"/>
    </row>
    <row r="1520" spans="1:1" x14ac:dyDescent="0.25">
      <c r="A1520" s="11"/>
    </row>
    <row r="1521" spans="1:1" x14ac:dyDescent="0.25">
      <c r="A1521" s="11"/>
    </row>
    <row r="1522" spans="1:1" x14ac:dyDescent="0.25">
      <c r="A1522" s="11"/>
    </row>
    <row r="1523" spans="1:1" x14ac:dyDescent="0.25">
      <c r="A1523" s="11"/>
    </row>
    <row r="1524" spans="1:1" x14ac:dyDescent="0.25">
      <c r="A1524" s="11"/>
    </row>
    <row r="1525" spans="1:1" x14ac:dyDescent="0.25">
      <c r="A1525" s="11"/>
    </row>
    <row r="1526" spans="1:1" x14ac:dyDescent="0.25">
      <c r="A1526" s="11"/>
    </row>
    <row r="1527" spans="1:1" x14ac:dyDescent="0.25">
      <c r="A1527" s="11"/>
    </row>
    <row r="1528" spans="1:1" x14ac:dyDescent="0.25">
      <c r="A1528" s="11"/>
    </row>
    <row r="1529" spans="1:1" x14ac:dyDescent="0.25">
      <c r="A1529" s="11"/>
    </row>
    <row r="1530" spans="1:1" x14ac:dyDescent="0.25">
      <c r="A1530" s="11"/>
    </row>
    <row r="1531" spans="1:1" x14ac:dyDescent="0.25">
      <c r="A1531" s="11"/>
    </row>
    <row r="1532" spans="1:1" x14ac:dyDescent="0.25">
      <c r="A1532" s="11"/>
    </row>
    <row r="1533" spans="1:1" x14ac:dyDescent="0.25">
      <c r="A1533" s="11"/>
    </row>
    <row r="1534" spans="1:1" x14ac:dyDescent="0.25">
      <c r="A1534" s="11"/>
    </row>
    <row r="1535" spans="1:1" x14ac:dyDescent="0.25">
      <c r="A1535" s="11"/>
    </row>
    <row r="1536" spans="1:1" x14ac:dyDescent="0.25">
      <c r="A1536" s="11"/>
    </row>
    <row r="1537" spans="1:1" x14ac:dyDescent="0.25">
      <c r="A1537" s="11"/>
    </row>
    <row r="1538" spans="1:1" x14ac:dyDescent="0.25">
      <c r="A1538" s="11"/>
    </row>
    <row r="1539" spans="1:1" x14ac:dyDescent="0.25">
      <c r="A1539" s="11"/>
    </row>
    <row r="1540" spans="1:1" x14ac:dyDescent="0.25">
      <c r="A1540" s="11"/>
    </row>
    <row r="1541" spans="1:1" x14ac:dyDescent="0.25">
      <c r="A1541" s="11"/>
    </row>
    <row r="1542" spans="1:1" x14ac:dyDescent="0.25">
      <c r="A1542" s="11"/>
    </row>
    <row r="1543" spans="1:1" x14ac:dyDescent="0.25">
      <c r="A1543" s="11"/>
    </row>
    <row r="1544" spans="1:1" x14ac:dyDescent="0.25">
      <c r="A1544" s="11"/>
    </row>
    <row r="1545" spans="1:1" x14ac:dyDescent="0.25">
      <c r="A1545" s="11"/>
    </row>
    <row r="1546" spans="1:1" x14ac:dyDescent="0.25">
      <c r="A1546" s="11"/>
    </row>
    <row r="1547" spans="1:1" x14ac:dyDescent="0.25">
      <c r="A1547" s="11"/>
    </row>
    <row r="1548" spans="1:1" x14ac:dyDescent="0.25">
      <c r="A1548" s="11"/>
    </row>
    <row r="1549" spans="1:1" x14ac:dyDescent="0.25">
      <c r="A1549" s="11"/>
    </row>
    <row r="1550" spans="1:1" x14ac:dyDescent="0.25">
      <c r="A1550" s="11"/>
    </row>
    <row r="1551" spans="1:1" x14ac:dyDescent="0.25">
      <c r="A1551" s="11"/>
    </row>
    <row r="1552" spans="1:1" x14ac:dyDescent="0.25">
      <c r="A1552" s="11"/>
    </row>
    <row r="1553" spans="1:1" x14ac:dyDescent="0.25">
      <c r="A1553" s="11"/>
    </row>
    <row r="1554" spans="1:1" x14ac:dyDescent="0.25">
      <c r="A1554" s="11"/>
    </row>
    <row r="1555" spans="1:1" x14ac:dyDescent="0.25">
      <c r="A1555" s="11"/>
    </row>
    <row r="1556" spans="1:1" x14ac:dyDescent="0.25">
      <c r="A1556" s="11"/>
    </row>
    <row r="1557" spans="1:1" x14ac:dyDescent="0.25">
      <c r="A1557" s="11"/>
    </row>
    <row r="1558" spans="1:1" x14ac:dyDescent="0.25">
      <c r="A1558" s="11"/>
    </row>
    <row r="1559" spans="1:1" x14ac:dyDescent="0.25">
      <c r="A1559" s="11"/>
    </row>
    <row r="1560" spans="1:1" x14ac:dyDescent="0.25">
      <c r="A1560" s="11"/>
    </row>
    <row r="1561" spans="1:1" x14ac:dyDescent="0.25">
      <c r="A1561" s="11"/>
    </row>
    <row r="1562" spans="1:1" x14ac:dyDescent="0.25">
      <c r="A1562" s="11"/>
    </row>
    <row r="1563" spans="1:1" x14ac:dyDescent="0.25">
      <c r="A1563" s="11"/>
    </row>
    <row r="1564" spans="1:1" x14ac:dyDescent="0.25">
      <c r="A1564" s="11"/>
    </row>
    <row r="1565" spans="1:1" x14ac:dyDescent="0.25">
      <c r="A1565" s="11"/>
    </row>
    <row r="1566" spans="1:1" x14ac:dyDescent="0.25">
      <c r="A1566" s="11"/>
    </row>
    <row r="1567" spans="1:1" x14ac:dyDescent="0.25">
      <c r="A1567" s="11"/>
    </row>
    <row r="1568" spans="1:1" x14ac:dyDescent="0.25">
      <c r="A1568" s="11"/>
    </row>
    <row r="1569" spans="1:1" x14ac:dyDescent="0.25">
      <c r="A1569" s="11"/>
    </row>
    <row r="1570" spans="1:1" x14ac:dyDescent="0.25">
      <c r="A1570" s="11"/>
    </row>
    <row r="1571" spans="1:1" x14ac:dyDescent="0.25">
      <c r="A1571" s="11"/>
    </row>
    <row r="1572" spans="1:1" x14ac:dyDescent="0.25">
      <c r="A1572" s="11"/>
    </row>
    <row r="1573" spans="1:1" x14ac:dyDescent="0.25">
      <c r="A1573" s="11"/>
    </row>
    <row r="1574" spans="1:1" x14ac:dyDescent="0.25">
      <c r="A1574" s="11"/>
    </row>
    <row r="1575" spans="1:1" x14ac:dyDescent="0.25">
      <c r="A1575" s="11"/>
    </row>
    <row r="1576" spans="1:1" x14ac:dyDescent="0.25">
      <c r="A1576" s="11"/>
    </row>
    <row r="1577" spans="1:1" x14ac:dyDescent="0.25">
      <c r="A1577" s="11"/>
    </row>
    <row r="1578" spans="1:1" x14ac:dyDescent="0.25">
      <c r="A1578" s="11"/>
    </row>
    <row r="1579" spans="1:1" x14ac:dyDescent="0.25">
      <c r="A1579" s="11"/>
    </row>
    <row r="1580" spans="1:1" x14ac:dyDescent="0.25">
      <c r="A1580" s="11"/>
    </row>
    <row r="1581" spans="1:1" x14ac:dyDescent="0.25">
      <c r="A1581" s="11"/>
    </row>
    <row r="1582" spans="1:1" x14ac:dyDescent="0.25">
      <c r="A1582" s="11"/>
    </row>
    <row r="1583" spans="1:1" x14ac:dyDescent="0.25">
      <c r="A1583" s="11"/>
    </row>
    <row r="1584" spans="1:1" x14ac:dyDescent="0.25">
      <c r="A1584" s="11"/>
    </row>
    <row r="1585" spans="1:1" x14ac:dyDescent="0.25">
      <c r="A1585" s="11"/>
    </row>
    <row r="1586" spans="1:1" x14ac:dyDescent="0.25">
      <c r="A1586" s="11"/>
    </row>
    <row r="1587" spans="1:1" x14ac:dyDescent="0.25">
      <c r="A1587" s="11"/>
    </row>
    <row r="1588" spans="1:1" x14ac:dyDescent="0.25">
      <c r="A1588" s="11"/>
    </row>
    <row r="1589" spans="1:1" x14ac:dyDescent="0.25">
      <c r="A1589" s="11"/>
    </row>
    <row r="1590" spans="1:1" x14ac:dyDescent="0.25">
      <c r="A1590" s="11"/>
    </row>
    <row r="1591" spans="1:1" x14ac:dyDescent="0.25">
      <c r="A1591" s="11"/>
    </row>
    <row r="1592" spans="1:1" x14ac:dyDescent="0.25">
      <c r="A1592" s="11"/>
    </row>
    <row r="1593" spans="1:1" x14ac:dyDescent="0.25">
      <c r="A1593" s="11"/>
    </row>
    <row r="1594" spans="1:1" x14ac:dyDescent="0.25">
      <c r="A1594" s="11"/>
    </row>
    <row r="1595" spans="1:1" x14ac:dyDescent="0.25">
      <c r="A1595" s="11"/>
    </row>
    <row r="1596" spans="1:1" x14ac:dyDescent="0.25">
      <c r="A1596" s="11"/>
    </row>
    <row r="1597" spans="1:1" x14ac:dyDescent="0.25">
      <c r="A1597" s="11"/>
    </row>
    <row r="1598" spans="1:1" x14ac:dyDescent="0.25">
      <c r="A1598" s="11"/>
    </row>
    <row r="1599" spans="1:1" x14ac:dyDescent="0.25">
      <c r="A1599" s="11"/>
    </row>
    <row r="1600" spans="1:1" x14ac:dyDescent="0.25">
      <c r="A1600" s="11"/>
    </row>
    <row r="1601" spans="1:1" x14ac:dyDescent="0.25">
      <c r="A1601" s="11"/>
    </row>
    <row r="1602" spans="1:1" x14ac:dyDescent="0.25">
      <c r="A1602" s="11"/>
    </row>
    <row r="1603" spans="1:1" x14ac:dyDescent="0.25">
      <c r="A1603" s="11"/>
    </row>
    <row r="1604" spans="1:1" x14ac:dyDescent="0.25">
      <c r="A1604" s="11"/>
    </row>
    <row r="1605" spans="1:1" x14ac:dyDescent="0.25">
      <c r="A1605" s="11"/>
    </row>
    <row r="1606" spans="1:1" x14ac:dyDescent="0.25">
      <c r="A1606" s="11"/>
    </row>
    <row r="1607" spans="1:1" x14ac:dyDescent="0.25">
      <c r="A1607" s="11"/>
    </row>
    <row r="1608" spans="1:1" x14ac:dyDescent="0.25">
      <c r="A1608" s="11"/>
    </row>
    <row r="1609" spans="1:1" x14ac:dyDescent="0.25">
      <c r="A1609" s="11"/>
    </row>
    <row r="1610" spans="1:1" x14ac:dyDescent="0.25">
      <c r="A1610" s="11"/>
    </row>
    <row r="1611" spans="1:1" x14ac:dyDescent="0.25">
      <c r="A1611" s="11"/>
    </row>
    <row r="1612" spans="1:1" x14ac:dyDescent="0.25">
      <c r="A1612" s="11"/>
    </row>
    <row r="1613" spans="1:1" x14ac:dyDescent="0.25">
      <c r="A1613" s="11"/>
    </row>
    <row r="1614" spans="1:1" x14ac:dyDescent="0.25">
      <c r="A1614" s="11"/>
    </row>
    <row r="1615" spans="1:1" x14ac:dyDescent="0.25">
      <c r="A1615" s="11"/>
    </row>
    <row r="1616" spans="1:1" x14ac:dyDescent="0.25">
      <c r="A1616" s="11"/>
    </row>
    <row r="1617" spans="1:1" x14ac:dyDescent="0.25">
      <c r="A1617" s="11"/>
    </row>
    <row r="1618" spans="1:1" x14ac:dyDescent="0.25">
      <c r="A1618" s="11"/>
    </row>
    <row r="1619" spans="1:1" x14ac:dyDescent="0.25">
      <c r="A1619" s="11"/>
    </row>
    <row r="1620" spans="1:1" x14ac:dyDescent="0.25">
      <c r="A1620" s="11"/>
    </row>
    <row r="1621" spans="1:1" x14ac:dyDescent="0.25">
      <c r="A1621" s="11"/>
    </row>
    <row r="1622" spans="1:1" x14ac:dyDescent="0.25">
      <c r="A1622" s="11"/>
    </row>
    <row r="1623" spans="1:1" x14ac:dyDescent="0.25">
      <c r="A1623" s="11"/>
    </row>
    <row r="1624" spans="1:1" x14ac:dyDescent="0.25">
      <c r="A1624" s="11"/>
    </row>
    <row r="1625" spans="1:1" x14ac:dyDescent="0.25">
      <c r="A1625" s="11"/>
    </row>
    <row r="1626" spans="1:1" x14ac:dyDescent="0.25">
      <c r="A1626" s="11"/>
    </row>
    <row r="1627" spans="1:1" x14ac:dyDescent="0.25">
      <c r="A1627" s="11"/>
    </row>
    <row r="1628" spans="1:1" x14ac:dyDescent="0.25">
      <c r="A1628" s="11"/>
    </row>
    <row r="1629" spans="1:1" x14ac:dyDescent="0.25">
      <c r="A1629" s="11"/>
    </row>
    <row r="1630" spans="1:1" x14ac:dyDescent="0.25">
      <c r="A1630" s="11"/>
    </row>
    <row r="1631" spans="1:1" x14ac:dyDescent="0.25">
      <c r="A1631" s="11"/>
    </row>
    <row r="1632" spans="1:1" x14ac:dyDescent="0.25">
      <c r="A1632" s="11"/>
    </row>
    <row r="1633" spans="1:1" x14ac:dyDescent="0.25">
      <c r="A1633" s="11"/>
    </row>
    <row r="1634" spans="1:1" x14ac:dyDescent="0.25">
      <c r="A1634" s="11"/>
    </row>
    <row r="1635" spans="1:1" x14ac:dyDescent="0.25">
      <c r="A1635" s="11"/>
    </row>
    <row r="1636" spans="1:1" x14ac:dyDescent="0.25">
      <c r="A1636" s="11"/>
    </row>
    <row r="1637" spans="1:1" x14ac:dyDescent="0.25">
      <c r="A1637" s="11"/>
    </row>
    <row r="1638" spans="1:1" x14ac:dyDescent="0.25">
      <c r="A1638" s="11"/>
    </row>
    <row r="1639" spans="1:1" x14ac:dyDescent="0.25">
      <c r="A1639" s="11"/>
    </row>
    <row r="1640" spans="1:1" x14ac:dyDescent="0.25">
      <c r="A1640" s="11"/>
    </row>
    <row r="1641" spans="1:1" x14ac:dyDescent="0.25">
      <c r="A1641" s="11"/>
    </row>
    <row r="1642" spans="1:1" x14ac:dyDescent="0.25">
      <c r="A1642" s="11"/>
    </row>
    <row r="1643" spans="1:1" x14ac:dyDescent="0.25">
      <c r="A1643" s="11"/>
    </row>
    <row r="1644" spans="1:1" x14ac:dyDescent="0.25">
      <c r="A1644" s="11"/>
    </row>
    <row r="1645" spans="1:1" x14ac:dyDescent="0.25">
      <c r="A1645" s="11"/>
    </row>
    <row r="1646" spans="1:1" x14ac:dyDescent="0.25">
      <c r="A1646" s="11"/>
    </row>
    <row r="1647" spans="1:1" x14ac:dyDescent="0.25">
      <c r="A1647" s="11"/>
    </row>
    <row r="1648" spans="1:1" x14ac:dyDescent="0.25">
      <c r="A1648" s="11"/>
    </row>
    <row r="1649" spans="1:1" x14ac:dyDescent="0.25">
      <c r="A1649" s="11"/>
    </row>
    <row r="1650" spans="1:1" x14ac:dyDescent="0.25">
      <c r="A1650" s="11"/>
    </row>
    <row r="1651" spans="1:1" x14ac:dyDescent="0.25">
      <c r="A1651" s="11"/>
    </row>
    <row r="1652" spans="1:1" x14ac:dyDescent="0.25">
      <c r="A1652" s="11"/>
    </row>
    <row r="1653" spans="1:1" x14ac:dyDescent="0.25">
      <c r="A1653" s="11"/>
    </row>
    <row r="1654" spans="1:1" x14ac:dyDescent="0.25">
      <c r="A1654" s="11"/>
    </row>
    <row r="1655" spans="1:1" x14ac:dyDescent="0.25">
      <c r="A1655" s="11"/>
    </row>
    <row r="1656" spans="1:1" x14ac:dyDescent="0.25">
      <c r="A1656" s="11"/>
    </row>
    <row r="1657" spans="1:1" x14ac:dyDescent="0.25">
      <c r="A1657" s="11"/>
    </row>
    <row r="1658" spans="1:1" x14ac:dyDescent="0.25">
      <c r="A1658" s="11"/>
    </row>
    <row r="1659" spans="1:1" x14ac:dyDescent="0.25">
      <c r="A1659" s="11"/>
    </row>
    <row r="1660" spans="1:1" x14ac:dyDescent="0.25">
      <c r="A1660" s="11"/>
    </row>
    <row r="1661" spans="1:1" x14ac:dyDescent="0.25">
      <c r="A1661" s="11"/>
    </row>
    <row r="1662" spans="1:1" x14ac:dyDescent="0.25">
      <c r="A1662" s="11"/>
    </row>
    <row r="1663" spans="1:1" x14ac:dyDescent="0.25">
      <c r="A1663" s="11"/>
    </row>
    <row r="1664" spans="1:1" x14ac:dyDescent="0.25">
      <c r="A1664" s="11"/>
    </row>
    <row r="1665" spans="1:1" x14ac:dyDescent="0.25">
      <c r="A1665" s="11"/>
    </row>
    <row r="1666" spans="1:1" x14ac:dyDescent="0.25">
      <c r="A1666" s="11"/>
    </row>
    <row r="1667" spans="1:1" x14ac:dyDescent="0.25">
      <c r="A1667" s="11"/>
    </row>
    <row r="1668" spans="1:1" x14ac:dyDescent="0.25">
      <c r="A1668" s="11"/>
    </row>
    <row r="1669" spans="1:1" x14ac:dyDescent="0.25">
      <c r="A1669" s="11"/>
    </row>
    <row r="1670" spans="1:1" x14ac:dyDescent="0.25">
      <c r="A1670" s="11"/>
    </row>
    <row r="1671" spans="1:1" x14ac:dyDescent="0.25">
      <c r="A1671" s="11"/>
    </row>
    <row r="1672" spans="1:1" x14ac:dyDescent="0.25">
      <c r="A1672" s="11"/>
    </row>
    <row r="1673" spans="1:1" x14ac:dyDescent="0.25">
      <c r="A1673" s="11"/>
    </row>
    <row r="1674" spans="1:1" x14ac:dyDescent="0.25">
      <c r="A1674" s="11"/>
    </row>
    <row r="1675" spans="1:1" x14ac:dyDescent="0.25">
      <c r="A1675" s="11"/>
    </row>
    <row r="1676" spans="1:1" x14ac:dyDescent="0.25">
      <c r="A1676" s="11"/>
    </row>
    <row r="1677" spans="1:1" x14ac:dyDescent="0.25">
      <c r="A1677" s="11"/>
    </row>
    <row r="1678" spans="1:1" x14ac:dyDescent="0.25">
      <c r="A1678" s="11"/>
    </row>
    <row r="1679" spans="1:1" x14ac:dyDescent="0.25">
      <c r="A1679" s="11"/>
    </row>
    <row r="1680" spans="1:1" x14ac:dyDescent="0.25">
      <c r="A1680" s="11"/>
    </row>
    <row r="1681" spans="1:1" x14ac:dyDescent="0.25">
      <c r="A1681" s="11"/>
    </row>
    <row r="1682" spans="1:1" x14ac:dyDescent="0.25">
      <c r="A1682" s="11"/>
    </row>
    <row r="1683" spans="1:1" x14ac:dyDescent="0.25">
      <c r="A1683" s="11"/>
    </row>
    <row r="1684" spans="1:1" x14ac:dyDescent="0.25">
      <c r="A1684" s="11"/>
    </row>
    <row r="1685" spans="1:1" x14ac:dyDescent="0.25">
      <c r="A1685" s="11"/>
    </row>
    <row r="1686" spans="1:1" x14ac:dyDescent="0.25">
      <c r="A1686" s="11"/>
    </row>
    <row r="1687" spans="1:1" x14ac:dyDescent="0.25">
      <c r="A1687" s="11"/>
    </row>
    <row r="1688" spans="1:1" x14ac:dyDescent="0.25">
      <c r="A1688" s="11"/>
    </row>
    <row r="1689" spans="1:1" x14ac:dyDescent="0.25">
      <c r="A1689" s="11"/>
    </row>
    <row r="1690" spans="1:1" x14ac:dyDescent="0.25">
      <c r="A1690" s="11"/>
    </row>
    <row r="1691" spans="1:1" x14ac:dyDescent="0.25">
      <c r="A1691" s="11"/>
    </row>
    <row r="1692" spans="1:1" x14ac:dyDescent="0.25">
      <c r="A1692" s="11"/>
    </row>
    <row r="1693" spans="1:1" x14ac:dyDescent="0.25">
      <c r="A1693" s="11"/>
    </row>
    <row r="1694" spans="1:1" x14ac:dyDescent="0.25">
      <c r="A1694" s="11"/>
    </row>
    <row r="1695" spans="1:1" x14ac:dyDescent="0.25">
      <c r="A1695" s="11"/>
    </row>
    <row r="1696" spans="1:1" x14ac:dyDescent="0.25">
      <c r="A1696" s="11"/>
    </row>
    <row r="1697" spans="1:1" x14ac:dyDescent="0.25">
      <c r="A1697" s="11"/>
    </row>
    <row r="1698" spans="1:1" x14ac:dyDescent="0.25">
      <c r="A1698" s="11"/>
    </row>
    <row r="1699" spans="1:1" x14ac:dyDescent="0.25">
      <c r="A1699" s="11"/>
    </row>
    <row r="1700" spans="1:1" x14ac:dyDescent="0.25">
      <c r="A1700" s="11"/>
    </row>
    <row r="1701" spans="1:1" x14ac:dyDescent="0.25">
      <c r="A1701" s="11"/>
    </row>
    <row r="1702" spans="1:1" x14ac:dyDescent="0.25">
      <c r="A1702" s="11"/>
    </row>
    <row r="1703" spans="1:1" x14ac:dyDescent="0.25">
      <c r="A1703" s="11"/>
    </row>
    <row r="1704" spans="1:1" x14ac:dyDescent="0.25">
      <c r="A1704" s="11"/>
    </row>
    <row r="1705" spans="1:1" x14ac:dyDescent="0.25">
      <c r="A1705" s="11"/>
    </row>
    <row r="1706" spans="1:1" x14ac:dyDescent="0.25">
      <c r="A1706" s="11"/>
    </row>
    <row r="1707" spans="1:1" x14ac:dyDescent="0.25">
      <c r="A1707" s="11"/>
    </row>
    <row r="1708" spans="1:1" x14ac:dyDescent="0.25">
      <c r="A1708" s="11"/>
    </row>
    <row r="1709" spans="1:1" x14ac:dyDescent="0.25">
      <c r="A1709" s="11"/>
    </row>
    <row r="1710" spans="1:1" x14ac:dyDescent="0.25">
      <c r="A1710" s="11"/>
    </row>
    <row r="1711" spans="1:1" x14ac:dyDescent="0.25">
      <c r="A1711" s="11"/>
    </row>
    <row r="1712" spans="1:1" x14ac:dyDescent="0.25">
      <c r="A1712" s="11"/>
    </row>
    <row r="1713" spans="1:1" x14ac:dyDescent="0.25">
      <c r="A1713" s="11"/>
    </row>
    <row r="1714" spans="1:1" x14ac:dyDescent="0.25">
      <c r="A1714" s="11"/>
    </row>
    <row r="1715" spans="1:1" x14ac:dyDescent="0.25">
      <c r="A1715" s="11"/>
    </row>
    <row r="1716" spans="1:1" x14ac:dyDescent="0.25">
      <c r="A1716" s="11"/>
    </row>
    <row r="1717" spans="1:1" x14ac:dyDescent="0.25">
      <c r="A1717" s="11"/>
    </row>
    <row r="1718" spans="1:1" x14ac:dyDescent="0.25">
      <c r="A1718" s="11"/>
    </row>
    <row r="1719" spans="1:1" x14ac:dyDescent="0.25">
      <c r="A1719" s="11"/>
    </row>
    <row r="1720" spans="1:1" x14ac:dyDescent="0.25">
      <c r="A1720" s="11"/>
    </row>
    <row r="1721" spans="1:1" x14ac:dyDescent="0.25">
      <c r="A1721" s="11"/>
    </row>
    <row r="1722" spans="1:1" x14ac:dyDescent="0.25">
      <c r="A1722" s="11"/>
    </row>
    <row r="1723" spans="1:1" x14ac:dyDescent="0.25">
      <c r="A1723" s="11"/>
    </row>
    <row r="1724" spans="1:1" x14ac:dyDescent="0.25">
      <c r="A1724" s="11"/>
    </row>
    <row r="1725" spans="1:1" x14ac:dyDescent="0.25">
      <c r="A1725" s="11"/>
    </row>
    <row r="1726" spans="1:1" x14ac:dyDescent="0.25">
      <c r="A1726" s="11"/>
    </row>
    <row r="1727" spans="1:1" x14ac:dyDescent="0.25">
      <c r="A1727" s="11"/>
    </row>
    <row r="1728" spans="1:1" x14ac:dyDescent="0.25">
      <c r="A1728" s="11"/>
    </row>
    <row r="1729" spans="1:1" x14ac:dyDescent="0.25">
      <c r="A1729" s="11"/>
    </row>
    <row r="1730" spans="1:1" x14ac:dyDescent="0.25">
      <c r="A1730" s="11"/>
    </row>
    <row r="1731" spans="1:1" x14ac:dyDescent="0.25">
      <c r="A1731" s="11"/>
    </row>
    <row r="1732" spans="1:1" x14ac:dyDescent="0.25">
      <c r="A1732" s="11"/>
    </row>
    <row r="1733" spans="1:1" x14ac:dyDescent="0.25">
      <c r="A1733" s="11"/>
    </row>
    <row r="1734" spans="1:1" x14ac:dyDescent="0.25">
      <c r="A1734" s="11"/>
    </row>
    <row r="1735" spans="1:1" x14ac:dyDescent="0.25">
      <c r="A1735" s="11"/>
    </row>
    <row r="1736" spans="1:1" x14ac:dyDescent="0.25">
      <c r="A1736" s="11"/>
    </row>
    <row r="1737" spans="1:1" x14ac:dyDescent="0.25">
      <c r="A1737" s="11"/>
    </row>
    <row r="1738" spans="1:1" x14ac:dyDescent="0.25">
      <c r="A1738" s="11"/>
    </row>
    <row r="1739" spans="1:1" x14ac:dyDescent="0.25">
      <c r="A1739" s="11"/>
    </row>
    <row r="1740" spans="1:1" x14ac:dyDescent="0.25">
      <c r="A1740" s="11"/>
    </row>
    <row r="1741" spans="1:1" x14ac:dyDescent="0.25">
      <c r="A1741" s="11"/>
    </row>
    <row r="1742" spans="1:1" x14ac:dyDescent="0.25">
      <c r="A1742" s="11"/>
    </row>
    <row r="1743" spans="1:1" x14ac:dyDescent="0.25">
      <c r="A1743" s="11"/>
    </row>
    <row r="1744" spans="1:1" x14ac:dyDescent="0.25">
      <c r="A1744" s="11"/>
    </row>
    <row r="1745" spans="1:1" x14ac:dyDescent="0.25">
      <c r="A1745" s="11"/>
    </row>
    <row r="1746" spans="1:1" x14ac:dyDescent="0.25">
      <c r="A1746" s="11"/>
    </row>
    <row r="1747" spans="1:1" x14ac:dyDescent="0.25">
      <c r="A1747" s="11"/>
    </row>
    <row r="1748" spans="1:1" x14ac:dyDescent="0.25">
      <c r="A1748" s="11"/>
    </row>
    <row r="1749" spans="1:1" x14ac:dyDescent="0.25">
      <c r="A1749" s="11"/>
    </row>
    <row r="1750" spans="1:1" x14ac:dyDescent="0.25">
      <c r="A1750" s="11"/>
    </row>
    <row r="1751" spans="1:1" x14ac:dyDescent="0.25">
      <c r="A1751" s="11"/>
    </row>
    <row r="1752" spans="1:1" x14ac:dyDescent="0.25">
      <c r="A1752" s="11"/>
    </row>
    <row r="1753" spans="1:1" x14ac:dyDescent="0.25">
      <c r="A1753" s="11"/>
    </row>
    <row r="1754" spans="1:1" x14ac:dyDescent="0.25">
      <c r="A1754" s="11"/>
    </row>
    <row r="1755" spans="1:1" x14ac:dyDescent="0.25">
      <c r="A1755" s="11"/>
    </row>
    <row r="1756" spans="1:1" x14ac:dyDescent="0.25">
      <c r="A1756" s="11"/>
    </row>
    <row r="1757" spans="1:1" x14ac:dyDescent="0.25">
      <c r="A1757" s="11"/>
    </row>
    <row r="1758" spans="1:1" x14ac:dyDescent="0.25">
      <c r="A1758" s="11"/>
    </row>
    <row r="1759" spans="1:1" x14ac:dyDescent="0.25">
      <c r="A1759" s="11"/>
    </row>
    <row r="1760" spans="1:1" x14ac:dyDescent="0.25">
      <c r="A1760" s="11"/>
    </row>
    <row r="1761" spans="1:1" x14ac:dyDescent="0.25">
      <c r="A1761" s="11"/>
    </row>
    <row r="1762" spans="1:1" x14ac:dyDescent="0.25">
      <c r="A1762" s="11"/>
    </row>
    <row r="1763" spans="1:1" x14ac:dyDescent="0.25">
      <c r="A1763" s="11"/>
    </row>
    <row r="1764" spans="1:1" x14ac:dyDescent="0.25">
      <c r="A1764" s="11"/>
    </row>
    <row r="1765" spans="1:1" x14ac:dyDescent="0.25">
      <c r="A1765" s="11"/>
    </row>
    <row r="1766" spans="1:1" x14ac:dyDescent="0.25">
      <c r="A1766" s="11"/>
    </row>
    <row r="1767" spans="1:1" x14ac:dyDescent="0.25">
      <c r="A1767" s="11"/>
    </row>
    <row r="1768" spans="1:1" x14ac:dyDescent="0.25">
      <c r="A1768" s="11"/>
    </row>
    <row r="1769" spans="1:1" x14ac:dyDescent="0.25">
      <c r="A1769" s="11"/>
    </row>
    <row r="1770" spans="1:1" x14ac:dyDescent="0.25">
      <c r="A1770" s="11"/>
    </row>
    <row r="1771" spans="1:1" x14ac:dyDescent="0.25">
      <c r="A1771" s="11"/>
    </row>
    <row r="1772" spans="1:1" x14ac:dyDescent="0.25">
      <c r="A1772" s="11"/>
    </row>
    <row r="1773" spans="1:1" x14ac:dyDescent="0.25">
      <c r="A1773" s="11"/>
    </row>
    <row r="1774" spans="1:1" x14ac:dyDescent="0.25">
      <c r="A1774" s="11"/>
    </row>
    <row r="1775" spans="1:1" x14ac:dyDescent="0.25">
      <c r="A1775" s="11"/>
    </row>
    <row r="1776" spans="1:1" x14ac:dyDescent="0.25">
      <c r="A1776" s="11"/>
    </row>
    <row r="1777" spans="1:1" x14ac:dyDescent="0.25">
      <c r="A1777" s="11"/>
    </row>
    <row r="1778" spans="1:1" x14ac:dyDescent="0.25">
      <c r="A1778" s="11"/>
    </row>
    <row r="1779" spans="1:1" x14ac:dyDescent="0.25">
      <c r="A1779" s="11"/>
    </row>
    <row r="1780" spans="1:1" x14ac:dyDescent="0.25">
      <c r="A1780" s="11"/>
    </row>
    <row r="1781" spans="1:1" x14ac:dyDescent="0.25">
      <c r="A1781" s="11"/>
    </row>
    <row r="1782" spans="1:1" x14ac:dyDescent="0.25">
      <c r="A1782" s="11"/>
    </row>
    <row r="1783" spans="1:1" x14ac:dyDescent="0.25">
      <c r="A1783" s="11"/>
    </row>
    <row r="1784" spans="1:1" x14ac:dyDescent="0.25">
      <c r="A1784" s="11"/>
    </row>
    <row r="1785" spans="1:1" x14ac:dyDescent="0.25">
      <c r="A1785" s="11"/>
    </row>
    <row r="1786" spans="1:1" x14ac:dyDescent="0.25">
      <c r="A1786" s="11"/>
    </row>
    <row r="1787" spans="1:1" x14ac:dyDescent="0.25">
      <c r="A1787" s="11"/>
    </row>
    <row r="1788" spans="1:1" x14ac:dyDescent="0.25">
      <c r="A1788" s="11"/>
    </row>
    <row r="1789" spans="1:1" x14ac:dyDescent="0.25">
      <c r="A1789" s="11"/>
    </row>
    <row r="1790" spans="1:1" x14ac:dyDescent="0.25">
      <c r="A1790" s="11"/>
    </row>
    <row r="1791" spans="1:1" x14ac:dyDescent="0.25">
      <c r="A1791" s="11"/>
    </row>
    <row r="1792" spans="1:1" x14ac:dyDescent="0.25">
      <c r="A1792" s="11"/>
    </row>
    <row r="1793" spans="1:1" x14ac:dyDescent="0.25">
      <c r="A1793" s="11"/>
    </row>
    <row r="1794" spans="1:1" x14ac:dyDescent="0.25">
      <c r="A1794" s="11"/>
    </row>
    <row r="1795" spans="1:1" x14ac:dyDescent="0.25">
      <c r="A1795" s="11"/>
    </row>
    <row r="1796" spans="1:1" x14ac:dyDescent="0.25">
      <c r="A1796" s="11"/>
    </row>
    <row r="1797" spans="1:1" x14ac:dyDescent="0.25">
      <c r="A1797" s="11"/>
    </row>
    <row r="1798" spans="1:1" x14ac:dyDescent="0.25">
      <c r="A1798" s="11"/>
    </row>
    <row r="1799" spans="1:1" x14ac:dyDescent="0.25">
      <c r="A1799" s="11"/>
    </row>
    <row r="1800" spans="1:1" x14ac:dyDescent="0.25">
      <c r="A1800" s="11"/>
    </row>
    <row r="1801" spans="1:1" x14ac:dyDescent="0.25">
      <c r="A1801" s="11"/>
    </row>
    <row r="1802" spans="1:1" x14ac:dyDescent="0.25">
      <c r="A1802" s="11"/>
    </row>
    <row r="1803" spans="1:1" x14ac:dyDescent="0.25">
      <c r="A1803" s="11"/>
    </row>
    <row r="1804" spans="1:1" x14ac:dyDescent="0.25">
      <c r="A1804" s="11"/>
    </row>
    <row r="1805" spans="1:1" x14ac:dyDescent="0.25">
      <c r="A1805" s="11"/>
    </row>
    <row r="1806" spans="1:1" x14ac:dyDescent="0.25">
      <c r="A1806" s="11"/>
    </row>
    <row r="1807" spans="1:1" x14ac:dyDescent="0.25">
      <c r="A1807" s="11"/>
    </row>
    <row r="1808" spans="1:1" x14ac:dyDescent="0.25">
      <c r="A1808" s="11"/>
    </row>
    <row r="1809" spans="1:1" x14ac:dyDescent="0.25">
      <c r="A1809" s="11"/>
    </row>
    <row r="1810" spans="1:1" x14ac:dyDescent="0.25">
      <c r="A1810" s="11"/>
    </row>
    <row r="1811" spans="1:1" x14ac:dyDescent="0.25">
      <c r="A1811" s="11"/>
    </row>
    <row r="1812" spans="1:1" x14ac:dyDescent="0.25">
      <c r="A1812" s="11"/>
    </row>
    <row r="1813" spans="1:1" x14ac:dyDescent="0.25">
      <c r="A1813" s="11"/>
    </row>
    <row r="1814" spans="1:1" x14ac:dyDescent="0.25">
      <c r="A1814" s="11"/>
    </row>
    <row r="1815" spans="1:1" x14ac:dyDescent="0.25">
      <c r="A1815" s="11"/>
    </row>
    <row r="1816" spans="1:1" x14ac:dyDescent="0.25">
      <c r="A1816" s="11"/>
    </row>
    <row r="1817" spans="1:1" x14ac:dyDescent="0.25">
      <c r="A1817" s="11"/>
    </row>
    <row r="1818" spans="1:1" x14ac:dyDescent="0.25">
      <c r="A1818" s="11"/>
    </row>
    <row r="1819" spans="1:1" x14ac:dyDescent="0.25">
      <c r="A1819" s="11"/>
    </row>
    <row r="1820" spans="1:1" x14ac:dyDescent="0.25">
      <c r="A1820" s="11"/>
    </row>
    <row r="1821" spans="1:1" x14ac:dyDescent="0.25">
      <c r="A1821" s="11"/>
    </row>
    <row r="1822" spans="1:1" x14ac:dyDescent="0.25">
      <c r="A1822" s="11"/>
    </row>
    <row r="1823" spans="1:1" x14ac:dyDescent="0.25">
      <c r="A1823" s="11"/>
    </row>
    <row r="1824" spans="1:1" x14ac:dyDescent="0.25">
      <c r="A1824" s="11"/>
    </row>
    <row r="1825" spans="1:1" x14ac:dyDescent="0.25">
      <c r="A1825" s="11"/>
    </row>
    <row r="1826" spans="1:1" x14ac:dyDescent="0.25">
      <c r="A1826" s="11"/>
    </row>
    <row r="1827" spans="1:1" x14ac:dyDescent="0.25">
      <c r="A1827" s="11"/>
    </row>
    <row r="1828" spans="1:1" x14ac:dyDescent="0.25">
      <c r="A1828" s="11"/>
    </row>
    <row r="1829" spans="1:1" x14ac:dyDescent="0.25">
      <c r="A1829" s="11"/>
    </row>
    <row r="1830" spans="1:1" x14ac:dyDescent="0.25">
      <c r="A1830" s="11"/>
    </row>
    <row r="1831" spans="1:1" x14ac:dyDescent="0.25">
      <c r="A1831" s="11"/>
    </row>
    <row r="1832" spans="1:1" x14ac:dyDescent="0.25">
      <c r="A1832" s="11"/>
    </row>
    <row r="1833" spans="1:1" x14ac:dyDescent="0.25">
      <c r="A1833" s="11"/>
    </row>
    <row r="1834" spans="1:1" x14ac:dyDescent="0.25">
      <c r="A1834" s="11"/>
    </row>
    <row r="1835" spans="1:1" x14ac:dyDescent="0.25">
      <c r="A1835" s="11"/>
    </row>
    <row r="1836" spans="1:1" x14ac:dyDescent="0.25">
      <c r="A1836" s="11"/>
    </row>
    <row r="1837" spans="1:1" x14ac:dyDescent="0.25">
      <c r="A1837" s="11"/>
    </row>
    <row r="1838" spans="1:1" x14ac:dyDescent="0.25">
      <c r="A1838" s="11"/>
    </row>
    <row r="1839" spans="1:1" x14ac:dyDescent="0.25">
      <c r="A1839" s="11"/>
    </row>
    <row r="1840" spans="1:1" x14ac:dyDescent="0.25">
      <c r="A1840" s="11"/>
    </row>
    <row r="1841" spans="1:1" x14ac:dyDescent="0.25">
      <c r="A1841" s="11"/>
    </row>
    <row r="1842" spans="1:1" x14ac:dyDescent="0.25">
      <c r="A1842" s="11"/>
    </row>
    <row r="1843" spans="1:1" x14ac:dyDescent="0.25">
      <c r="A1843" s="11"/>
    </row>
    <row r="1844" spans="1:1" x14ac:dyDescent="0.25">
      <c r="A1844" s="11"/>
    </row>
    <row r="1845" spans="1:1" x14ac:dyDescent="0.25">
      <c r="A1845" s="11"/>
    </row>
    <row r="1846" spans="1:1" x14ac:dyDescent="0.25">
      <c r="A1846" s="11"/>
    </row>
    <row r="1847" spans="1:1" x14ac:dyDescent="0.25">
      <c r="A1847" s="11"/>
    </row>
    <row r="1848" spans="1:1" x14ac:dyDescent="0.25">
      <c r="A1848" s="11"/>
    </row>
    <row r="1849" spans="1:1" x14ac:dyDescent="0.25">
      <c r="A1849" s="11"/>
    </row>
    <row r="1850" spans="1:1" x14ac:dyDescent="0.25">
      <c r="A1850" s="11"/>
    </row>
    <row r="1851" spans="1:1" x14ac:dyDescent="0.25">
      <c r="A1851" s="11"/>
    </row>
    <row r="1852" spans="1:1" x14ac:dyDescent="0.25">
      <c r="A1852" s="11"/>
    </row>
    <row r="1853" spans="1:1" x14ac:dyDescent="0.25">
      <c r="A1853" s="11"/>
    </row>
    <row r="1854" spans="1:1" x14ac:dyDescent="0.25">
      <c r="A1854" s="11"/>
    </row>
    <row r="1855" spans="1:1" x14ac:dyDescent="0.25">
      <c r="A1855" s="11"/>
    </row>
    <row r="1856" spans="1:1" x14ac:dyDescent="0.25">
      <c r="A1856" s="11"/>
    </row>
    <row r="1857" spans="1:1" x14ac:dyDescent="0.25">
      <c r="A1857" s="11"/>
    </row>
    <row r="1858" spans="1:1" x14ac:dyDescent="0.25">
      <c r="A1858" s="11"/>
    </row>
    <row r="1859" spans="1:1" x14ac:dyDescent="0.25">
      <c r="A1859" s="11"/>
    </row>
    <row r="1860" spans="1:1" x14ac:dyDescent="0.25">
      <c r="A1860" s="11"/>
    </row>
    <row r="1861" spans="1:1" x14ac:dyDescent="0.25">
      <c r="A1861" s="11"/>
    </row>
    <row r="1862" spans="1:1" x14ac:dyDescent="0.25">
      <c r="A1862" s="11"/>
    </row>
    <row r="1863" spans="1:1" x14ac:dyDescent="0.25">
      <c r="A1863" s="11"/>
    </row>
    <row r="1864" spans="1:1" x14ac:dyDescent="0.25">
      <c r="A1864" s="11"/>
    </row>
    <row r="1865" spans="1:1" x14ac:dyDescent="0.25">
      <c r="A1865" s="11"/>
    </row>
    <row r="1866" spans="1:1" x14ac:dyDescent="0.25">
      <c r="A1866" s="11"/>
    </row>
    <row r="1867" spans="1:1" x14ac:dyDescent="0.25">
      <c r="A1867" s="11"/>
    </row>
    <row r="1868" spans="1:1" x14ac:dyDescent="0.25">
      <c r="A1868" s="11"/>
    </row>
    <row r="1869" spans="1:1" x14ac:dyDescent="0.25">
      <c r="A1869" s="11"/>
    </row>
    <row r="1870" spans="1:1" x14ac:dyDescent="0.25">
      <c r="A1870" s="11"/>
    </row>
    <row r="1871" spans="1:1" x14ac:dyDescent="0.25">
      <c r="A1871" s="11"/>
    </row>
    <row r="1872" spans="1:1" x14ac:dyDescent="0.25">
      <c r="A1872" s="11"/>
    </row>
    <row r="1873" spans="1:1" x14ac:dyDescent="0.25">
      <c r="A1873" s="11"/>
    </row>
    <row r="1874" spans="1:1" x14ac:dyDescent="0.25">
      <c r="A1874" s="11"/>
    </row>
    <row r="1875" spans="1:1" x14ac:dyDescent="0.25">
      <c r="A1875" s="11"/>
    </row>
    <row r="1876" spans="1:1" x14ac:dyDescent="0.25">
      <c r="A1876" s="11"/>
    </row>
    <row r="1877" spans="1:1" x14ac:dyDescent="0.25">
      <c r="A1877" s="11"/>
    </row>
    <row r="1878" spans="1:1" x14ac:dyDescent="0.25">
      <c r="A1878" s="11"/>
    </row>
    <row r="1879" spans="1:1" x14ac:dyDescent="0.25">
      <c r="A1879" s="11"/>
    </row>
    <row r="1880" spans="1:1" x14ac:dyDescent="0.25">
      <c r="A1880" s="11"/>
    </row>
    <row r="1881" spans="1:1" x14ac:dyDescent="0.25">
      <c r="A1881" s="11"/>
    </row>
    <row r="1882" spans="1:1" x14ac:dyDescent="0.25">
      <c r="A1882" s="11"/>
    </row>
    <row r="1883" spans="1:1" x14ac:dyDescent="0.25">
      <c r="A1883" s="11"/>
    </row>
    <row r="1884" spans="1:1" x14ac:dyDescent="0.25">
      <c r="A1884" s="11"/>
    </row>
    <row r="1885" spans="1:1" x14ac:dyDescent="0.25">
      <c r="A1885" s="11"/>
    </row>
    <row r="1886" spans="1:1" x14ac:dyDescent="0.25">
      <c r="A1886" s="11"/>
    </row>
    <row r="1887" spans="1:1" x14ac:dyDescent="0.25">
      <c r="A1887" s="11"/>
    </row>
    <row r="1888" spans="1:1" x14ac:dyDescent="0.25">
      <c r="A1888" s="11"/>
    </row>
    <row r="1889" spans="1:1" x14ac:dyDescent="0.25">
      <c r="A1889" s="11"/>
    </row>
    <row r="1890" spans="1:1" x14ac:dyDescent="0.25">
      <c r="A1890" s="11"/>
    </row>
    <row r="1891" spans="1:1" x14ac:dyDescent="0.25">
      <c r="A1891" s="11"/>
    </row>
    <row r="1892" spans="1:1" x14ac:dyDescent="0.25">
      <c r="A1892" s="11"/>
    </row>
    <row r="1893" spans="1:1" x14ac:dyDescent="0.25">
      <c r="A1893" s="11"/>
    </row>
    <row r="1894" spans="1:1" x14ac:dyDescent="0.25">
      <c r="A1894" s="11"/>
    </row>
    <row r="1895" spans="1:1" x14ac:dyDescent="0.25">
      <c r="A1895" s="11"/>
    </row>
    <row r="1896" spans="1:1" x14ac:dyDescent="0.25">
      <c r="A1896" s="11"/>
    </row>
    <row r="1897" spans="1:1" x14ac:dyDescent="0.25">
      <c r="A1897" s="11"/>
    </row>
    <row r="1898" spans="1:1" x14ac:dyDescent="0.25">
      <c r="A1898" s="11"/>
    </row>
    <row r="1899" spans="1:1" x14ac:dyDescent="0.25">
      <c r="A1899" s="11"/>
    </row>
    <row r="1900" spans="1:1" x14ac:dyDescent="0.25">
      <c r="A1900" s="11"/>
    </row>
    <row r="1901" spans="1:1" x14ac:dyDescent="0.25">
      <c r="A1901" s="11"/>
    </row>
    <row r="1902" spans="1:1" x14ac:dyDescent="0.25">
      <c r="A1902" s="11"/>
    </row>
    <row r="1903" spans="1:1" x14ac:dyDescent="0.25">
      <c r="A1903" s="11"/>
    </row>
    <row r="1904" spans="1:1" x14ac:dyDescent="0.25">
      <c r="A1904" s="11"/>
    </row>
    <row r="1905" spans="1:1" x14ac:dyDescent="0.25">
      <c r="A1905" s="11"/>
    </row>
    <row r="1906" spans="1:1" x14ac:dyDescent="0.25">
      <c r="A1906" s="11"/>
    </row>
    <row r="1907" spans="1:1" x14ac:dyDescent="0.25">
      <c r="A1907" s="11"/>
    </row>
    <row r="1908" spans="1:1" x14ac:dyDescent="0.25">
      <c r="A1908" s="11"/>
    </row>
    <row r="1909" spans="1:1" x14ac:dyDescent="0.25">
      <c r="A1909" s="11"/>
    </row>
    <row r="1910" spans="1:1" x14ac:dyDescent="0.25">
      <c r="A1910" s="11"/>
    </row>
    <row r="1911" spans="1:1" x14ac:dyDescent="0.25">
      <c r="A1911" s="11"/>
    </row>
    <row r="1912" spans="1:1" x14ac:dyDescent="0.25">
      <c r="A1912" s="11"/>
    </row>
    <row r="1913" spans="1:1" x14ac:dyDescent="0.25">
      <c r="A1913" s="11"/>
    </row>
    <row r="1914" spans="1:1" x14ac:dyDescent="0.25">
      <c r="A1914" s="11"/>
    </row>
    <row r="1915" spans="1:1" x14ac:dyDescent="0.25">
      <c r="A1915" s="11"/>
    </row>
    <row r="1916" spans="1:1" x14ac:dyDescent="0.25">
      <c r="A1916" s="11"/>
    </row>
    <row r="1917" spans="1:1" x14ac:dyDescent="0.25">
      <c r="A1917" s="11"/>
    </row>
    <row r="1918" spans="1:1" x14ac:dyDescent="0.25">
      <c r="A1918" s="11"/>
    </row>
    <row r="1919" spans="1:1" x14ac:dyDescent="0.25">
      <c r="A1919" s="11"/>
    </row>
    <row r="1920" spans="1:1" x14ac:dyDescent="0.25">
      <c r="A1920" s="11"/>
    </row>
    <row r="1921" spans="1:1" x14ac:dyDescent="0.25">
      <c r="A1921" s="11"/>
    </row>
    <row r="1922" spans="1:1" x14ac:dyDescent="0.25">
      <c r="A1922" s="11"/>
    </row>
    <row r="1923" spans="1:1" x14ac:dyDescent="0.25">
      <c r="A1923" s="11"/>
    </row>
    <row r="1924" spans="1:1" x14ac:dyDescent="0.25">
      <c r="A1924" s="11"/>
    </row>
    <row r="1925" spans="1:1" x14ac:dyDescent="0.25">
      <c r="A1925" s="11"/>
    </row>
    <row r="1926" spans="1:1" x14ac:dyDescent="0.25">
      <c r="A1926" s="11"/>
    </row>
    <row r="1927" spans="1:1" x14ac:dyDescent="0.25">
      <c r="A1927" s="11"/>
    </row>
    <row r="1928" spans="1:1" x14ac:dyDescent="0.25">
      <c r="A1928" s="11"/>
    </row>
    <row r="1929" spans="1:1" x14ac:dyDescent="0.25">
      <c r="A1929" s="11"/>
    </row>
    <row r="1930" spans="1:1" x14ac:dyDescent="0.25">
      <c r="A1930" s="11"/>
    </row>
    <row r="1931" spans="1:1" x14ac:dyDescent="0.25">
      <c r="A1931" s="11"/>
    </row>
    <row r="1932" spans="1:1" x14ac:dyDescent="0.25">
      <c r="A1932" s="11"/>
    </row>
    <row r="1933" spans="1:1" x14ac:dyDescent="0.25">
      <c r="A1933" s="11"/>
    </row>
    <row r="1934" spans="1:1" x14ac:dyDescent="0.25">
      <c r="A1934" s="11"/>
    </row>
    <row r="1935" spans="1:1" x14ac:dyDescent="0.25">
      <c r="A1935" s="11"/>
    </row>
    <row r="1936" spans="1:1" x14ac:dyDescent="0.25">
      <c r="A1936" s="11"/>
    </row>
    <row r="1937" spans="1:1" x14ac:dyDescent="0.25">
      <c r="A1937" s="11"/>
    </row>
    <row r="1938" spans="1:1" x14ac:dyDescent="0.25">
      <c r="A1938" s="11"/>
    </row>
    <row r="1939" spans="1:1" x14ac:dyDescent="0.25">
      <c r="A1939" s="11"/>
    </row>
    <row r="1940" spans="1:1" x14ac:dyDescent="0.25">
      <c r="A1940" s="11"/>
    </row>
    <row r="1941" spans="1:1" x14ac:dyDescent="0.25">
      <c r="A1941" s="11"/>
    </row>
    <row r="1942" spans="1:1" x14ac:dyDescent="0.25">
      <c r="A1942" s="11"/>
    </row>
    <row r="1943" spans="1:1" x14ac:dyDescent="0.25">
      <c r="A1943" s="11"/>
    </row>
    <row r="1944" spans="1:1" x14ac:dyDescent="0.25">
      <c r="A1944" s="11"/>
    </row>
    <row r="1945" spans="1:1" x14ac:dyDescent="0.25">
      <c r="A1945" s="11"/>
    </row>
    <row r="1946" spans="1:1" x14ac:dyDescent="0.25">
      <c r="A1946" s="11"/>
    </row>
    <row r="1947" spans="1:1" x14ac:dyDescent="0.25">
      <c r="A1947" s="11"/>
    </row>
    <row r="1948" spans="1:1" x14ac:dyDescent="0.25">
      <c r="A1948" s="11"/>
    </row>
    <row r="1949" spans="1:1" x14ac:dyDescent="0.25">
      <c r="A1949" s="11"/>
    </row>
    <row r="1950" spans="1:1" x14ac:dyDescent="0.25">
      <c r="A1950" s="11"/>
    </row>
    <row r="1951" spans="1:1" x14ac:dyDescent="0.25">
      <c r="A1951" s="11"/>
    </row>
    <row r="1952" spans="1:1" x14ac:dyDescent="0.25">
      <c r="A1952" s="11"/>
    </row>
    <row r="1953" spans="1:1" x14ac:dyDescent="0.25">
      <c r="A1953" s="11"/>
    </row>
    <row r="1954" spans="1:1" x14ac:dyDescent="0.25">
      <c r="A1954" s="11"/>
    </row>
    <row r="1955" spans="1:1" x14ac:dyDescent="0.25">
      <c r="A1955" s="11"/>
    </row>
    <row r="1956" spans="1:1" x14ac:dyDescent="0.25">
      <c r="A1956" s="11"/>
    </row>
    <row r="1957" spans="1:1" x14ac:dyDescent="0.25">
      <c r="A1957" s="11"/>
    </row>
    <row r="1958" spans="1:1" x14ac:dyDescent="0.25">
      <c r="A1958" s="11"/>
    </row>
    <row r="1959" spans="1:1" x14ac:dyDescent="0.25">
      <c r="A1959" s="11"/>
    </row>
    <row r="1960" spans="1:1" x14ac:dyDescent="0.25">
      <c r="A1960" s="11"/>
    </row>
    <row r="1961" spans="1:1" x14ac:dyDescent="0.25">
      <c r="A1961" s="11"/>
    </row>
    <row r="1962" spans="1:1" x14ac:dyDescent="0.25">
      <c r="A1962" s="11"/>
    </row>
    <row r="1963" spans="1:1" x14ac:dyDescent="0.25">
      <c r="A1963" s="11"/>
    </row>
    <row r="1964" spans="1:1" x14ac:dyDescent="0.25">
      <c r="A1964" s="11"/>
    </row>
    <row r="1965" spans="1:1" x14ac:dyDescent="0.25">
      <c r="A1965" s="11"/>
    </row>
    <row r="1966" spans="1:1" x14ac:dyDescent="0.25">
      <c r="A1966" s="11"/>
    </row>
    <row r="1967" spans="1:1" x14ac:dyDescent="0.25">
      <c r="A1967" s="11"/>
    </row>
    <row r="1968" spans="1:1" x14ac:dyDescent="0.25">
      <c r="A1968" s="11"/>
    </row>
    <row r="1969" spans="1:1" x14ac:dyDescent="0.25">
      <c r="A1969" s="11"/>
    </row>
    <row r="1970" spans="1:1" x14ac:dyDescent="0.25">
      <c r="A1970" s="11"/>
    </row>
    <row r="1971" spans="1:1" x14ac:dyDescent="0.25">
      <c r="A1971" s="11"/>
    </row>
    <row r="1972" spans="1:1" x14ac:dyDescent="0.25">
      <c r="A1972" s="11"/>
    </row>
    <row r="1973" spans="1:1" x14ac:dyDescent="0.25">
      <c r="A1973" s="11"/>
    </row>
    <row r="1974" spans="1:1" x14ac:dyDescent="0.25">
      <c r="A1974" s="11"/>
    </row>
    <row r="1975" spans="1:1" x14ac:dyDescent="0.25">
      <c r="A1975" s="11"/>
    </row>
    <row r="1976" spans="1:1" x14ac:dyDescent="0.25">
      <c r="A1976" s="11"/>
    </row>
    <row r="1977" spans="1:1" x14ac:dyDescent="0.25">
      <c r="A1977" s="11"/>
    </row>
    <row r="1978" spans="1:1" x14ac:dyDescent="0.25">
      <c r="A1978" s="11"/>
    </row>
    <row r="1979" spans="1:1" x14ac:dyDescent="0.25">
      <c r="A1979" s="11"/>
    </row>
    <row r="1980" spans="1:1" x14ac:dyDescent="0.25">
      <c r="A1980" s="11"/>
    </row>
    <row r="1981" spans="1:1" x14ac:dyDescent="0.25">
      <c r="A1981" s="11"/>
    </row>
    <row r="1982" spans="1:1" x14ac:dyDescent="0.25">
      <c r="A1982" s="11"/>
    </row>
    <row r="1983" spans="1:1" x14ac:dyDescent="0.25">
      <c r="A1983" s="11"/>
    </row>
    <row r="1984" spans="1:1" x14ac:dyDescent="0.25">
      <c r="A1984" s="11"/>
    </row>
    <row r="1985" spans="1:1" x14ac:dyDescent="0.25">
      <c r="A1985" s="11"/>
    </row>
    <row r="1986" spans="1:1" x14ac:dyDescent="0.25">
      <c r="A1986" s="11"/>
    </row>
    <row r="1987" spans="1:1" x14ac:dyDescent="0.25">
      <c r="A1987" s="11"/>
    </row>
    <row r="1988" spans="1:1" x14ac:dyDescent="0.25">
      <c r="A1988" s="11"/>
    </row>
    <row r="1989" spans="1:1" x14ac:dyDescent="0.25">
      <c r="A1989" s="11"/>
    </row>
    <row r="1990" spans="1:1" x14ac:dyDescent="0.25">
      <c r="A1990" s="11"/>
    </row>
    <row r="1991" spans="1:1" x14ac:dyDescent="0.25">
      <c r="A1991" s="11"/>
    </row>
    <row r="1992" spans="1:1" x14ac:dyDescent="0.25">
      <c r="A1992" s="11"/>
    </row>
    <row r="1993" spans="1:1" x14ac:dyDescent="0.25">
      <c r="A1993" s="11"/>
    </row>
    <row r="1994" spans="1:1" x14ac:dyDescent="0.25">
      <c r="A1994" s="11"/>
    </row>
    <row r="1995" spans="1:1" x14ac:dyDescent="0.25">
      <c r="A1995" s="11"/>
    </row>
    <row r="1996" spans="1:1" x14ac:dyDescent="0.25">
      <c r="A1996" s="11"/>
    </row>
    <row r="1997" spans="1:1" x14ac:dyDescent="0.25">
      <c r="A1997" s="11"/>
    </row>
    <row r="1998" spans="1:1" x14ac:dyDescent="0.25">
      <c r="A1998" s="11"/>
    </row>
    <row r="1999" spans="1:1" x14ac:dyDescent="0.25">
      <c r="A1999" s="11"/>
    </row>
    <row r="2000" spans="1:1" x14ac:dyDescent="0.25">
      <c r="A2000" s="11"/>
    </row>
    <row r="2001" spans="1:1" x14ac:dyDescent="0.25">
      <c r="A2001" s="11"/>
    </row>
    <row r="2002" spans="1:1" x14ac:dyDescent="0.25">
      <c r="A2002" s="11"/>
    </row>
    <row r="2003" spans="1:1" x14ac:dyDescent="0.25">
      <c r="A2003" s="11"/>
    </row>
    <row r="2004" spans="1:1" x14ac:dyDescent="0.25">
      <c r="A2004" s="11"/>
    </row>
    <row r="2005" spans="1:1" x14ac:dyDescent="0.25">
      <c r="A2005" s="11"/>
    </row>
    <row r="2006" spans="1:1" x14ac:dyDescent="0.25">
      <c r="A2006" s="11"/>
    </row>
    <row r="2007" spans="1:1" x14ac:dyDescent="0.25">
      <c r="A2007" s="11"/>
    </row>
    <row r="2008" spans="1:1" x14ac:dyDescent="0.25">
      <c r="A2008" s="11"/>
    </row>
    <row r="2009" spans="1:1" x14ac:dyDescent="0.25">
      <c r="A2009" s="11"/>
    </row>
    <row r="2010" spans="1:1" x14ac:dyDescent="0.25">
      <c r="A2010" s="11"/>
    </row>
    <row r="2011" spans="1:1" x14ac:dyDescent="0.25">
      <c r="A2011" s="11"/>
    </row>
    <row r="2012" spans="1:1" x14ac:dyDescent="0.25">
      <c r="A2012" s="11"/>
    </row>
    <row r="2013" spans="1:1" x14ac:dyDescent="0.25">
      <c r="A2013" s="11"/>
    </row>
    <row r="2014" spans="1:1" x14ac:dyDescent="0.25">
      <c r="A2014" s="11"/>
    </row>
    <row r="2015" spans="1:1" x14ac:dyDescent="0.25">
      <c r="A2015" s="11"/>
    </row>
    <row r="2016" spans="1:1" x14ac:dyDescent="0.25">
      <c r="A2016" s="11"/>
    </row>
    <row r="2017" spans="1:1" x14ac:dyDescent="0.25">
      <c r="A2017" s="11"/>
    </row>
    <row r="2018" spans="1:1" x14ac:dyDescent="0.25">
      <c r="A2018" s="11"/>
    </row>
    <row r="2019" spans="1:1" x14ac:dyDescent="0.25">
      <c r="A2019" s="11"/>
    </row>
    <row r="2020" spans="1:1" x14ac:dyDescent="0.25">
      <c r="A2020" s="11"/>
    </row>
    <row r="2021" spans="1:1" x14ac:dyDescent="0.25">
      <c r="A2021" s="11"/>
    </row>
    <row r="2022" spans="1:1" x14ac:dyDescent="0.25">
      <c r="A2022" s="11"/>
    </row>
    <row r="2023" spans="1:1" x14ac:dyDescent="0.25">
      <c r="A2023" s="11"/>
    </row>
    <row r="2024" spans="1:1" x14ac:dyDescent="0.25">
      <c r="A2024" s="11"/>
    </row>
    <row r="2025" spans="1:1" x14ac:dyDescent="0.25">
      <c r="A2025" s="11"/>
    </row>
    <row r="2026" spans="1:1" x14ac:dyDescent="0.25">
      <c r="A2026" s="11"/>
    </row>
    <row r="2027" spans="1:1" x14ac:dyDescent="0.25">
      <c r="A2027" s="11"/>
    </row>
    <row r="2028" spans="1:1" x14ac:dyDescent="0.25">
      <c r="A2028" s="11"/>
    </row>
    <row r="2029" spans="1:1" x14ac:dyDescent="0.25">
      <c r="A2029" s="11"/>
    </row>
    <row r="2030" spans="1:1" x14ac:dyDescent="0.25">
      <c r="A2030" s="11"/>
    </row>
    <row r="2031" spans="1:1" x14ac:dyDescent="0.25">
      <c r="A2031" s="11"/>
    </row>
    <row r="2032" spans="1:1" x14ac:dyDescent="0.25">
      <c r="A2032" s="11"/>
    </row>
    <row r="2033" spans="1:1" x14ac:dyDescent="0.25">
      <c r="A2033" s="11"/>
    </row>
    <row r="2034" spans="1:1" x14ac:dyDescent="0.25">
      <c r="A2034" s="11"/>
    </row>
    <row r="2035" spans="1:1" x14ac:dyDescent="0.25">
      <c r="A2035" s="11"/>
    </row>
    <row r="2036" spans="1:1" x14ac:dyDescent="0.25">
      <c r="A2036" s="11"/>
    </row>
    <row r="2037" spans="1:1" x14ac:dyDescent="0.25">
      <c r="A2037" s="11"/>
    </row>
    <row r="2038" spans="1:1" x14ac:dyDescent="0.25">
      <c r="A2038" s="11"/>
    </row>
    <row r="2039" spans="1:1" x14ac:dyDescent="0.25">
      <c r="A2039" s="11"/>
    </row>
    <row r="2040" spans="1:1" x14ac:dyDescent="0.25">
      <c r="A2040" s="11"/>
    </row>
    <row r="2041" spans="1:1" x14ac:dyDescent="0.25">
      <c r="A2041" s="11"/>
    </row>
    <row r="2042" spans="1:1" x14ac:dyDescent="0.25">
      <c r="A2042" s="11"/>
    </row>
    <row r="2043" spans="1:1" x14ac:dyDescent="0.25">
      <c r="A2043" s="11"/>
    </row>
    <row r="2044" spans="1:1" x14ac:dyDescent="0.25">
      <c r="A2044" s="11"/>
    </row>
    <row r="2045" spans="1:1" x14ac:dyDescent="0.25">
      <c r="A2045" s="11"/>
    </row>
    <row r="2046" spans="1:1" x14ac:dyDescent="0.25">
      <c r="A2046" s="11"/>
    </row>
    <row r="2047" spans="1:1" x14ac:dyDescent="0.25">
      <c r="A2047" s="11"/>
    </row>
    <row r="2048" spans="1:1" x14ac:dyDescent="0.25">
      <c r="A2048" s="11"/>
    </row>
    <row r="2049" spans="1:1" x14ac:dyDescent="0.25">
      <c r="A2049" s="11"/>
    </row>
    <row r="2050" spans="1:1" x14ac:dyDescent="0.25">
      <c r="A2050" s="11"/>
    </row>
    <row r="2051" spans="1:1" x14ac:dyDescent="0.25">
      <c r="A2051" s="11"/>
    </row>
    <row r="2052" spans="1:1" x14ac:dyDescent="0.25">
      <c r="A2052" s="11"/>
    </row>
    <row r="2053" spans="1:1" x14ac:dyDescent="0.25">
      <c r="A2053" s="11"/>
    </row>
    <row r="2054" spans="1:1" x14ac:dyDescent="0.25">
      <c r="A2054" s="11"/>
    </row>
    <row r="2055" spans="1:1" x14ac:dyDescent="0.25">
      <c r="A2055" s="11"/>
    </row>
    <row r="2056" spans="1:1" x14ac:dyDescent="0.25">
      <c r="A2056" s="11"/>
    </row>
    <row r="2057" spans="1:1" x14ac:dyDescent="0.25">
      <c r="A2057" s="11"/>
    </row>
    <row r="2058" spans="1:1" x14ac:dyDescent="0.25">
      <c r="A2058" s="11"/>
    </row>
    <row r="2059" spans="1:1" x14ac:dyDescent="0.25">
      <c r="A2059" s="11"/>
    </row>
    <row r="2060" spans="1:1" x14ac:dyDescent="0.25">
      <c r="A2060" s="11"/>
    </row>
    <row r="2061" spans="1:1" x14ac:dyDescent="0.25">
      <c r="A2061" s="11"/>
    </row>
    <row r="2062" spans="1:1" x14ac:dyDescent="0.25">
      <c r="A2062" s="11"/>
    </row>
    <row r="2063" spans="1:1" x14ac:dyDescent="0.25">
      <c r="A2063" s="11"/>
    </row>
    <row r="2064" spans="1:1" x14ac:dyDescent="0.25">
      <c r="A2064" s="11"/>
    </row>
    <row r="2065" spans="1:1" x14ac:dyDescent="0.25">
      <c r="A2065" s="11"/>
    </row>
    <row r="2066" spans="1:1" x14ac:dyDescent="0.25">
      <c r="A2066" s="11"/>
    </row>
    <row r="2067" spans="1:1" x14ac:dyDescent="0.25">
      <c r="A2067" s="11"/>
    </row>
    <row r="2068" spans="1:1" x14ac:dyDescent="0.25">
      <c r="A2068" s="11"/>
    </row>
    <row r="2069" spans="1:1" x14ac:dyDescent="0.25">
      <c r="A2069" s="11"/>
    </row>
    <row r="2070" spans="1:1" x14ac:dyDescent="0.25">
      <c r="A2070" s="11"/>
    </row>
    <row r="2071" spans="1:1" x14ac:dyDescent="0.25">
      <c r="A2071" s="11"/>
    </row>
    <row r="2072" spans="1:1" x14ac:dyDescent="0.25">
      <c r="A2072" s="11"/>
    </row>
    <row r="2073" spans="1:1" x14ac:dyDescent="0.25">
      <c r="A2073" s="11"/>
    </row>
    <row r="2074" spans="1:1" x14ac:dyDescent="0.25">
      <c r="A2074" s="11"/>
    </row>
    <row r="2075" spans="1:1" x14ac:dyDescent="0.25">
      <c r="A2075" s="11"/>
    </row>
    <row r="2076" spans="1:1" x14ac:dyDescent="0.25">
      <c r="A2076" s="11"/>
    </row>
    <row r="2077" spans="1:1" x14ac:dyDescent="0.25">
      <c r="A2077" s="11"/>
    </row>
    <row r="2078" spans="1:1" x14ac:dyDescent="0.25">
      <c r="A2078" s="11"/>
    </row>
    <row r="2079" spans="1:1" x14ac:dyDescent="0.25">
      <c r="A2079" s="11"/>
    </row>
    <row r="2080" spans="1:1" x14ac:dyDescent="0.25">
      <c r="A2080" s="11"/>
    </row>
    <row r="2081" spans="1:1" x14ac:dyDescent="0.25">
      <c r="A2081" s="11"/>
    </row>
    <row r="2082" spans="1:1" x14ac:dyDescent="0.25">
      <c r="A2082" s="11"/>
    </row>
    <row r="2083" spans="1:1" x14ac:dyDescent="0.25">
      <c r="A2083" s="11"/>
    </row>
    <row r="2084" spans="1:1" x14ac:dyDescent="0.25">
      <c r="A2084" s="11"/>
    </row>
    <row r="2085" spans="1:1" x14ac:dyDescent="0.25">
      <c r="A2085" s="11"/>
    </row>
    <row r="2086" spans="1:1" x14ac:dyDescent="0.25">
      <c r="A2086" s="11"/>
    </row>
    <row r="2087" spans="1:1" x14ac:dyDescent="0.25">
      <c r="A2087" s="11"/>
    </row>
    <row r="2088" spans="1:1" x14ac:dyDescent="0.25">
      <c r="A2088" s="11"/>
    </row>
    <row r="2089" spans="1:1" x14ac:dyDescent="0.25">
      <c r="A2089" s="11"/>
    </row>
    <row r="2090" spans="1:1" x14ac:dyDescent="0.25">
      <c r="A2090" s="11"/>
    </row>
    <row r="2091" spans="1:1" x14ac:dyDescent="0.25">
      <c r="A2091" s="11"/>
    </row>
    <row r="2092" spans="1:1" x14ac:dyDescent="0.25">
      <c r="A2092" s="11"/>
    </row>
    <row r="2093" spans="1:1" x14ac:dyDescent="0.25">
      <c r="A2093" s="11"/>
    </row>
    <row r="2094" spans="1:1" x14ac:dyDescent="0.25">
      <c r="A2094" s="11"/>
    </row>
    <row r="2095" spans="1:1" x14ac:dyDescent="0.25">
      <c r="A2095" s="11"/>
    </row>
    <row r="2096" spans="1:1" x14ac:dyDescent="0.25">
      <c r="A2096" s="11"/>
    </row>
    <row r="2097" spans="1:1" x14ac:dyDescent="0.25">
      <c r="A2097" s="11"/>
    </row>
    <row r="2098" spans="1:1" x14ac:dyDescent="0.25">
      <c r="A2098" s="11"/>
    </row>
    <row r="2099" spans="1:1" x14ac:dyDescent="0.25">
      <c r="A2099" s="11"/>
    </row>
    <row r="2100" spans="1:1" x14ac:dyDescent="0.25">
      <c r="A2100" s="11"/>
    </row>
    <row r="2101" spans="1:1" x14ac:dyDescent="0.25">
      <c r="A2101" s="11"/>
    </row>
    <row r="2102" spans="1:1" x14ac:dyDescent="0.25">
      <c r="A2102" s="11"/>
    </row>
    <row r="2103" spans="1:1" x14ac:dyDescent="0.25">
      <c r="A2103" s="11"/>
    </row>
    <row r="2104" spans="1:1" x14ac:dyDescent="0.25">
      <c r="A2104" s="11"/>
    </row>
    <row r="2105" spans="1:1" x14ac:dyDescent="0.25">
      <c r="A2105" s="11"/>
    </row>
    <row r="2106" spans="1:1" x14ac:dyDescent="0.25">
      <c r="A2106" s="11"/>
    </row>
    <row r="2107" spans="1:1" x14ac:dyDescent="0.25">
      <c r="A2107" s="11"/>
    </row>
    <row r="2108" spans="1:1" x14ac:dyDescent="0.25">
      <c r="A2108" s="11"/>
    </row>
    <row r="2109" spans="1:1" x14ac:dyDescent="0.25">
      <c r="A2109" s="11"/>
    </row>
    <row r="2110" spans="1:1" x14ac:dyDescent="0.25">
      <c r="A2110" s="11"/>
    </row>
    <row r="2111" spans="1:1" x14ac:dyDescent="0.25">
      <c r="A2111" s="11"/>
    </row>
    <row r="2112" spans="1:1" x14ac:dyDescent="0.25">
      <c r="A2112" s="11"/>
    </row>
    <row r="2113" spans="1:1" x14ac:dyDescent="0.25">
      <c r="A2113" s="11"/>
    </row>
    <row r="2114" spans="1:1" x14ac:dyDescent="0.25">
      <c r="A2114" s="11"/>
    </row>
    <row r="2115" spans="1:1" x14ac:dyDescent="0.25">
      <c r="A2115" s="11"/>
    </row>
    <row r="2116" spans="1:1" x14ac:dyDescent="0.25">
      <c r="A2116" s="11"/>
    </row>
    <row r="2117" spans="1:1" x14ac:dyDescent="0.25">
      <c r="A2117" s="11"/>
    </row>
    <row r="2118" spans="1:1" x14ac:dyDescent="0.25">
      <c r="A2118" s="11"/>
    </row>
    <row r="2119" spans="1:1" x14ac:dyDescent="0.25">
      <c r="A2119" s="11"/>
    </row>
    <row r="2120" spans="1:1" x14ac:dyDescent="0.25">
      <c r="A2120" s="11"/>
    </row>
    <row r="2121" spans="1:1" x14ac:dyDescent="0.25">
      <c r="A2121" s="11"/>
    </row>
    <row r="2122" spans="1:1" x14ac:dyDescent="0.25">
      <c r="A2122" s="11"/>
    </row>
    <row r="2123" spans="1:1" x14ac:dyDescent="0.25">
      <c r="A2123" s="11"/>
    </row>
    <row r="2124" spans="1:1" x14ac:dyDescent="0.25">
      <c r="A2124" s="11"/>
    </row>
    <row r="2125" spans="1:1" x14ac:dyDescent="0.25">
      <c r="A2125" s="11"/>
    </row>
    <row r="2126" spans="1:1" x14ac:dyDescent="0.25">
      <c r="A2126" s="11"/>
    </row>
    <row r="2127" spans="1:1" x14ac:dyDescent="0.25">
      <c r="A2127" s="11"/>
    </row>
    <row r="2128" spans="1:1" x14ac:dyDescent="0.25">
      <c r="A2128" s="11"/>
    </row>
    <row r="2129" spans="1:1" x14ac:dyDescent="0.25">
      <c r="A2129" s="11"/>
    </row>
    <row r="2130" spans="1:1" x14ac:dyDescent="0.25">
      <c r="A2130" s="11"/>
    </row>
    <row r="2131" spans="1:1" x14ac:dyDescent="0.25">
      <c r="A2131" s="11"/>
    </row>
    <row r="2132" spans="1:1" x14ac:dyDescent="0.25">
      <c r="A2132" s="11"/>
    </row>
    <row r="2133" spans="1:1" x14ac:dyDescent="0.25">
      <c r="A2133" s="11"/>
    </row>
    <row r="2134" spans="1:1" x14ac:dyDescent="0.25">
      <c r="A2134" s="11"/>
    </row>
    <row r="2135" spans="1:1" x14ac:dyDescent="0.25">
      <c r="A2135" s="11"/>
    </row>
    <row r="2136" spans="1:1" x14ac:dyDescent="0.25">
      <c r="A2136" s="11"/>
    </row>
    <row r="2137" spans="1:1" x14ac:dyDescent="0.25">
      <c r="A2137" s="11"/>
    </row>
    <row r="2138" spans="1:1" x14ac:dyDescent="0.25">
      <c r="A2138" s="11"/>
    </row>
    <row r="2139" spans="1:1" x14ac:dyDescent="0.25">
      <c r="A2139" s="11"/>
    </row>
    <row r="2140" spans="1:1" x14ac:dyDescent="0.25">
      <c r="A2140" s="11"/>
    </row>
    <row r="2141" spans="1:1" x14ac:dyDescent="0.25">
      <c r="A2141" s="11"/>
    </row>
    <row r="2142" spans="1:1" x14ac:dyDescent="0.25">
      <c r="A2142" s="11"/>
    </row>
    <row r="2143" spans="1:1" x14ac:dyDescent="0.25">
      <c r="A2143" s="11"/>
    </row>
    <row r="2144" spans="1:1" x14ac:dyDescent="0.25">
      <c r="A2144" s="11"/>
    </row>
    <row r="2145" spans="1:1" x14ac:dyDescent="0.25">
      <c r="A2145" s="11"/>
    </row>
    <row r="2146" spans="1:1" x14ac:dyDescent="0.25">
      <c r="A2146" s="11"/>
    </row>
    <row r="2147" spans="1:1" x14ac:dyDescent="0.25">
      <c r="A2147" s="11"/>
    </row>
    <row r="2148" spans="1:1" x14ac:dyDescent="0.25">
      <c r="A2148" s="11"/>
    </row>
    <row r="2149" spans="1:1" x14ac:dyDescent="0.25">
      <c r="A2149" s="11"/>
    </row>
    <row r="2150" spans="1:1" x14ac:dyDescent="0.25">
      <c r="A2150" s="11"/>
    </row>
    <row r="2151" spans="1:1" x14ac:dyDescent="0.25">
      <c r="A2151" s="11"/>
    </row>
    <row r="2152" spans="1:1" x14ac:dyDescent="0.25">
      <c r="A2152" s="11"/>
    </row>
    <row r="2153" spans="1:1" x14ac:dyDescent="0.25">
      <c r="A2153" s="11"/>
    </row>
    <row r="2154" spans="1:1" x14ac:dyDescent="0.25">
      <c r="A2154" s="11"/>
    </row>
    <row r="2155" spans="1:1" x14ac:dyDescent="0.25">
      <c r="A2155" s="11"/>
    </row>
    <row r="2156" spans="1:1" x14ac:dyDescent="0.25">
      <c r="A2156" s="11"/>
    </row>
    <row r="2157" spans="1:1" x14ac:dyDescent="0.25">
      <c r="A2157" s="11"/>
    </row>
    <row r="2158" spans="1:1" x14ac:dyDescent="0.25">
      <c r="A2158" s="11"/>
    </row>
    <row r="2159" spans="1:1" x14ac:dyDescent="0.25">
      <c r="A2159" s="11"/>
    </row>
    <row r="2160" spans="1:1" x14ac:dyDescent="0.25">
      <c r="A2160" s="11"/>
    </row>
    <row r="2161" spans="1:1" x14ac:dyDescent="0.25">
      <c r="A2161" s="11"/>
    </row>
    <row r="2162" spans="1:1" x14ac:dyDescent="0.25">
      <c r="A2162" s="11"/>
    </row>
    <row r="2163" spans="1:1" x14ac:dyDescent="0.25">
      <c r="A2163" s="11"/>
    </row>
    <row r="2164" spans="1:1" x14ac:dyDescent="0.25">
      <c r="A2164" s="11"/>
    </row>
    <row r="2165" spans="1:1" x14ac:dyDescent="0.25">
      <c r="A2165" s="11"/>
    </row>
    <row r="2166" spans="1:1" x14ac:dyDescent="0.25">
      <c r="A2166" s="11"/>
    </row>
    <row r="2167" spans="1:1" x14ac:dyDescent="0.25">
      <c r="A2167" s="11"/>
    </row>
    <row r="2168" spans="1:1" x14ac:dyDescent="0.25">
      <c r="A2168" s="11"/>
    </row>
    <row r="2169" spans="1:1" x14ac:dyDescent="0.25">
      <c r="A2169" s="11"/>
    </row>
    <row r="2170" spans="1:1" x14ac:dyDescent="0.25">
      <c r="A2170" s="11"/>
    </row>
    <row r="2171" spans="1:1" x14ac:dyDescent="0.25">
      <c r="A2171" s="11"/>
    </row>
    <row r="2172" spans="1:1" x14ac:dyDescent="0.25">
      <c r="A2172" s="11"/>
    </row>
    <row r="2173" spans="1:1" x14ac:dyDescent="0.25">
      <c r="A2173" s="11"/>
    </row>
    <row r="2174" spans="1:1" x14ac:dyDescent="0.25">
      <c r="A2174" s="11"/>
    </row>
    <row r="2175" spans="1:1" x14ac:dyDescent="0.25">
      <c r="A2175" s="11"/>
    </row>
    <row r="2176" spans="1:1" x14ac:dyDescent="0.25">
      <c r="A2176" s="11"/>
    </row>
    <row r="2177" spans="1:1" x14ac:dyDescent="0.25">
      <c r="A2177" s="11"/>
    </row>
    <row r="2178" spans="1:1" x14ac:dyDescent="0.25">
      <c r="A2178" s="11"/>
    </row>
    <row r="2179" spans="1:1" x14ac:dyDescent="0.25">
      <c r="A2179" s="11"/>
    </row>
    <row r="2180" spans="1:1" x14ac:dyDescent="0.25">
      <c r="A2180" s="11"/>
    </row>
    <row r="2181" spans="1:1" x14ac:dyDescent="0.25">
      <c r="A2181" s="11"/>
    </row>
    <row r="2182" spans="1:1" x14ac:dyDescent="0.25">
      <c r="A2182" s="11"/>
    </row>
    <row r="2183" spans="1:1" x14ac:dyDescent="0.25">
      <c r="A2183" s="11"/>
    </row>
    <row r="2184" spans="1:1" x14ac:dyDescent="0.25">
      <c r="A2184" s="11"/>
    </row>
    <row r="2185" spans="1:1" x14ac:dyDescent="0.25">
      <c r="A2185" s="11"/>
    </row>
    <row r="2186" spans="1:1" x14ac:dyDescent="0.25">
      <c r="A2186" s="11"/>
    </row>
    <row r="2187" spans="1:1" x14ac:dyDescent="0.25">
      <c r="A2187" s="11"/>
    </row>
    <row r="2188" spans="1:1" x14ac:dyDescent="0.25">
      <c r="A2188" s="11"/>
    </row>
    <row r="2189" spans="1:1" x14ac:dyDescent="0.25">
      <c r="A2189" s="11"/>
    </row>
    <row r="2190" spans="1:1" x14ac:dyDescent="0.25">
      <c r="A2190" s="11"/>
    </row>
    <row r="2191" spans="1:1" x14ac:dyDescent="0.25">
      <c r="A2191" s="11"/>
    </row>
    <row r="2192" spans="1:1" x14ac:dyDescent="0.25">
      <c r="A2192" s="11"/>
    </row>
    <row r="2193" spans="1:1" x14ac:dyDescent="0.25">
      <c r="A2193" s="11"/>
    </row>
    <row r="2194" spans="1:1" x14ac:dyDescent="0.25">
      <c r="A2194" s="11"/>
    </row>
    <row r="2195" spans="1:1" x14ac:dyDescent="0.25">
      <c r="A2195" s="11"/>
    </row>
    <row r="2196" spans="1:1" x14ac:dyDescent="0.25">
      <c r="A2196" s="11"/>
    </row>
    <row r="2197" spans="1:1" x14ac:dyDescent="0.25">
      <c r="A2197" s="11"/>
    </row>
    <row r="2198" spans="1:1" x14ac:dyDescent="0.25">
      <c r="A2198" s="11"/>
    </row>
    <row r="2199" spans="1:1" x14ac:dyDescent="0.25">
      <c r="A2199" s="11"/>
    </row>
    <row r="2200" spans="1:1" x14ac:dyDescent="0.25">
      <c r="A2200" s="11"/>
    </row>
    <row r="2201" spans="1:1" x14ac:dyDescent="0.25">
      <c r="A2201" s="11"/>
    </row>
    <row r="2202" spans="1:1" x14ac:dyDescent="0.25">
      <c r="A2202" s="11"/>
    </row>
    <row r="2203" spans="1:1" x14ac:dyDescent="0.25">
      <c r="A2203" s="11"/>
    </row>
    <row r="2204" spans="1:1" x14ac:dyDescent="0.25">
      <c r="A2204" s="11"/>
    </row>
    <row r="2205" spans="1:1" x14ac:dyDescent="0.25">
      <c r="A2205" s="11"/>
    </row>
    <row r="2206" spans="1:1" x14ac:dyDescent="0.25">
      <c r="A2206" s="11"/>
    </row>
    <row r="2207" spans="1:1" x14ac:dyDescent="0.25">
      <c r="A2207" s="11"/>
    </row>
    <row r="2208" spans="1:1" x14ac:dyDescent="0.25">
      <c r="A2208" s="11"/>
    </row>
    <row r="2209" spans="1:1" x14ac:dyDescent="0.25">
      <c r="A2209" s="11"/>
    </row>
    <row r="2210" spans="1:1" x14ac:dyDescent="0.25">
      <c r="A2210" s="11"/>
    </row>
    <row r="2211" spans="1:1" x14ac:dyDescent="0.25">
      <c r="A2211" s="11"/>
    </row>
    <row r="2212" spans="1:1" x14ac:dyDescent="0.25">
      <c r="A2212" s="11"/>
    </row>
    <row r="2213" spans="1:1" x14ac:dyDescent="0.25">
      <c r="A2213" s="11"/>
    </row>
    <row r="2214" spans="1:1" x14ac:dyDescent="0.25">
      <c r="A2214" s="11"/>
    </row>
    <row r="2215" spans="1:1" x14ac:dyDescent="0.25">
      <c r="A2215" s="11"/>
    </row>
    <row r="2216" spans="1:1" x14ac:dyDescent="0.25">
      <c r="A2216" s="11"/>
    </row>
    <row r="2217" spans="1:1" x14ac:dyDescent="0.25">
      <c r="A2217" s="11"/>
    </row>
    <row r="2218" spans="1:1" x14ac:dyDescent="0.25">
      <c r="A2218" s="11"/>
    </row>
    <row r="2219" spans="1:1" x14ac:dyDescent="0.25">
      <c r="A2219" s="11"/>
    </row>
    <row r="2220" spans="1:1" x14ac:dyDescent="0.25">
      <c r="A2220" s="11"/>
    </row>
    <row r="2221" spans="1:1" x14ac:dyDescent="0.25">
      <c r="A2221" s="11"/>
    </row>
    <row r="2222" spans="1:1" x14ac:dyDescent="0.25">
      <c r="A2222" s="11"/>
    </row>
    <row r="2223" spans="1:1" x14ac:dyDescent="0.25">
      <c r="A2223" s="11"/>
    </row>
    <row r="2224" spans="1:1" x14ac:dyDescent="0.25">
      <c r="A2224" s="11"/>
    </row>
    <row r="2225" spans="1:1" x14ac:dyDescent="0.25">
      <c r="A2225" s="11"/>
    </row>
    <row r="2226" spans="1:1" x14ac:dyDescent="0.25">
      <c r="A2226" s="11"/>
    </row>
    <row r="2227" spans="1:1" x14ac:dyDescent="0.25">
      <c r="A2227" s="11"/>
    </row>
  </sheetData>
  <sortState xmlns:xlrd2="http://schemas.microsoft.com/office/spreadsheetml/2017/richdata2" ref="A5:A27">
    <sortCondition ref="A27"/>
  </sortState>
  <mergeCells count="2">
    <mergeCell ref="C2:F2"/>
    <mergeCell ref="C1:F1"/>
  </mergeCells>
  <hyperlinks>
    <hyperlink ref="C1" location="'Master Task List'!A1" display="Click to view the Master Task List" xr:uid="{28EE3B4D-F417-4F6B-BCBA-6399BA7EFEDE}"/>
    <hyperlink ref="C2" location="'Table of Contents'!A1" display="Click to return to the Table of Contents" xr:uid="{E31824EB-8183-4065-AA34-80A774108645}"/>
  </hyperlinks>
  <pageMargins left="0.7" right="0.7" top="0.75" bottom="0.75" header="0.3" footer="0.3"/>
  <pageSetup scale="6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euil60">
    <tabColor rgb="FF2766AE"/>
  </sheetPr>
  <dimension ref="A1:F29"/>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Contents'!C35 &amp; " (" &amp; 'Table of Contents'!E35 &amp; ") : "</f>
        <v xml:space="preserve">Chef de projet informatique (OV-PMA-002) : </v>
      </c>
      <c r="C1" s="226" t="str">
        <f>'Table of Contents'!F2</f>
        <v>Cliquer ici pour la liste des tâches</v>
      </c>
      <c r="D1" s="227"/>
      <c r="E1" s="227"/>
      <c r="F1" s="227"/>
    </row>
    <row r="2" spans="1:6" x14ac:dyDescent="0.25">
      <c r="A2" s="104" t="str">
        <f>'Table of Contents'!A34</f>
        <v>Gestion de programme/projet et acquisition (PMA)</v>
      </c>
      <c r="B2" s="193" t="str">
        <f>'Table of Contents'!D35</f>
        <v>Gère des projets informatiques.</v>
      </c>
      <c r="C2" s="225" t="str">
        <f>'Master Task List'!C1</f>
        <v>Cliquer ici pour retourner à la table des matières</v>
      </c>
      <c r="D2" s="225"/>
      <c r="E2" s="225"/>
      <c r="F2" s="225"/>
    </row>
    <row r="3" spans="1:6" x14ac:dyDescent="0.25">
      <c r="A3" s="2"/>
      <c r="B3" s="12"/>
      <c r="C3" t="s">
        <v>2257</v>
      </c>
    </row>
    <row r="4" spans="1:6" x14ac:dyDescent="0.25">
      <c r="A4" s="7" t="str">
        <f>'SP-RSK-001 Tasks'!A4</f>
        <v>ID de la tâche</v>
      </c>
      <c r="B4" s="7" t="str">
        <f>'SP-RSK-001 Tasks'!B4</f>
        <v>Tâche</v>
      </c>
    </row>
    <row r="5" spans="1:6" x14ac:dyDescent="0.25">
      <c r="A5" s="10" t="s">
        <v>105</v>
      </c>
      <c r="B5" s="9" t="str">
        <f t="shared" ref="B5:B29" si="0">VLOOKUP(A5,Tasks,2,FALSE)</f>
        <v>Élaborer des méthodes pour contrôler et mesurer les risques, la conformité et les efforts d'assurance.</v>
      </c>
    </row>
    <row r="6" spans="1:6" ht="30" x14ac:dyDescent="0.25">
      <c r="A6" s="10" t="s">
        <v>216</v>
      </c>
      <c r="B6" s="9" t="str">
        <f t="shared" si="0"/>
        <v>Effectuer une analyse des besoins pour déterminer les possibilités de solutions nouvelles et améliorées en matière de processus d'entreprise.</v>
      </c>
    </row>
    <row r="7" spans="1:6" ht="30" x14ac:dyDescent="0.25">
      <c r="A7" s="10" t="s">
        <v>242</v>
      </c>
      <c r="B7" s="9" t="str">
        <f t="shared" si="0"/>
        <v>Fournir des recommandations sur les coûts du projet, les concepts de conception ou les modifications de la conception.</v>
      </c>
    </row>
    <row r="8" spans="1:6" ht="30" x14ac:dyDescent="0.25">
      <c r="A8" s="10" t="s">
        <v>245</v>
      </c>
      <c r="B8" s="9" t="str">
        <f t="shared" si="0"/>
        <v>Fournir des orientations en matière de cybersécurité de l'entreprise et de gestion des risques de la chaîne d'approvisionnement pour l'élaboration des plans de continuité des opérations.</v>
      </c>
    </row>
    <row r="9" spans="1:6" x14ac:dyDescent="0.25">
      <c r="A9" s="10" t="s">
        <v>253</v>
      </c>
      <c r="B9" s="9" t="str">
        <f t="shared" si="0"/>
        <v>Fournir un soutien permanent en matière d'optimisation et de résolution des problèmes.</v>
      </c>
    </row>
    <row r="10" spans="1:6" x14ac:dyDescent="0.25">
      <c r="A10" s="10" t="s">
        <v>254</v>
      </c>
      <c r="B10" s="9" t="str">
        <f t="shared" si="0"/>
        <v>Fournir des recommandations sur les améliorations et les mises à niveau possibles.</v>
      </c>
    </row>
    <row r="11" spans="1:6" x14ac:dyDescent="0.25">
      <c r="A11" s="10" t="s">
        <v>268</v>
      </c>
      <c r="B11" s="9" t="str">
        <f t="shared" si="0"/>
        <v>Résoudre les conflits dans les lois, règlements, politiques, normes ou procédures.</v>
      </c>
    </row>
    <row r="12" spans="1:6" x14ac:dyDescent="0.25">
      <c r="A12" s="10" t="s">
        <v>271</v>
      </c>
      <c r="B12" s="9" t="str">
        <f t="shared" si="0"/>
        <v>Examiner ou mener des audits de programmes et de projets de technologies de l'information (TI).</v>
      </c>
    </row>
    <row r="13" spans="1:6" ht="45" x14ac:dyDescent="0.25">
      <c r="A13" s="10" t="s">
        <v>309</v>
      </c>
      <c r="B13" s="9" t="str">
        <f t="shared" si="0"/>
        <v>Évaluer l'efficacité de la fonction d'approvisionnement pour ce qui est de répondre aux exigences en matière de sécurité de l'information et aux risques liés à la chaîne d'approvisionnement par le biais des activités d'approvisionnement, et recommander des améliorations.</v>
      </c>
    </row>
    <row r="14" spans="1:6" ht="30" x14ac:dyDescent="0.25">
      <c r="A14" s="10" t="s">
        <v>326</v>
      </c>
      <c r="B14" s="9" t="str">
        <f t="shared" si="0"/>
        <v>Élaborer et documenter les risques liés à la chaîne d'approvisionnement pour les éléments de systèmes critiques, le cas échéant.</v>
      </c>
    </row>
    <row r="15" spans="1:6" ht="30" x14ac:dyDescent="0.25">
      <c r="A15" s="10" t="s">
        <v>330</v>
      </c>
      <c r="B15" s="9" t="str">
        <f t="shared" si="0"/>
        <v>Veiller à ce que toutes les acquisitions, tous les marchés et tous les efforts d'externalisation tiennent compte des exigences en matière de sécurité de l'information, conformément aux objectifs de l'organisation.</v>
      </c>
    </row>
    <row r="16" spans="1:6" ht="45" x14ac:dyDescent="0.25">
      <c r="A16" s="10" t="s">
        <v>397</v>
      </c>
      <c r="B16" s="9" t="str">
        <f t="shared" si="0"/>
        <v>Agir en tant que principale partie prenante dans les processus et fonctions opérationnels des technologies de l'information (TI) sous-jacents qui soutiennent le service, fournir des orientations et contrôler toutes les activités importantes afin que le service soit fourni avec succès.</v>
      </c>
    </row>
    <row r="17" spans="1:2" x14ac:dyDescent="0.25">
      <c r="A17" s="10" t="s">
        <v>411</v>
      </c>
      <c r="B17" s="9" t="str">
        <f t="shared" si="0"/>
        <v>Coordonner et gérer de bout en bout le service global fourni à un client.</v>
      </c>
    </row>
    <row r="18" spans="1:2" ht="45" x14ac:dyDescent="0.25">
      <c r="A18" s="10" t="s">
        <v>427</v>
      </c>
      <c r="B18" s="9" t="str">
        <f t="shared" si="0"/>
        <v>Veiller à ce que des accords de niveau de service (SLA) appropriés et des contrats sous-jacents aient été définis, qui établissent clairement pour le client une description du service et les mesures de contrôle du service.</v>
      </c>
    </row>
    <row r="19" spans="1:2" ht="30" x14ac:dyDescent="0.25">
      <c r="A19" s="10" t="s">
        <v>434</v>
      </c>
      <c r="B19" s="9" t="str">
        <f t="shared" si="0"/>
        <v>Recueillir des informations en retour sur la satisfaction des clients et les performances des services internes afin de favoriser une amélioration continue.</v>
      </c>
    </row>
    <row r="20" spans="1:2" ht="30" x14ac:dyDescent="0.25">
      <c r="A20" s="10" t="s">
        <v>436</v>
      </c>
      <c r="B20" s="9" t="str">
        <f t="shared" si="0"/>
        <v>Gérer les relations internes avec les propriétaires de processus de technologie de l'information (TI) soutenant le service, en contribuant à la définition et à la conclusion d'accords sur les niveaux d'exploitation (OLA).</v>
      </c>
    </row>
    <row r="21" spans="1:2" ht="45" x14ac:dyDescent="0.25">
      <c r="A21" s="10" t="s">
        <v>446</v>
      </c>
      <c r="B21" s="9" t="str">
        <f t="shared" si="0"/>
        <v>Examiner les rapports sur la performance des services, en identifiant les problèmes et les écarts importants, en lançant, le cas échéant, des actions correctives et en veillant à ce que toutes les questions en suspens fassent l'objet d'un suivi.</v>
      </c>
    </row>
    <row r="22" spans="1:2" ht="30" x14ac:dyDescent="0.25">
      <c r="A22" s="10" t="s">
        <v>451</v>
      </c>
      <c r="B22" s="9" t="str">
        <f t="shared" si="0"/>
        <v>Travailler avec d'autres gestionnaires de services et propriétaires de produits afin d'équilibrer et de hiérarchiser les services pour répondre aux exigences, contraintes et objectifs globaux des clients.</v>
      </c>
    </row>
    <row r="23" spans="1:2" x14ac:dyDescent="0.25">
      <c r="A23" s="10" t="s">
        <v>464</v>
      </c>
      <c r="B23" s="9" t="str">
        <f t="shared" si="0"/>
        <v>Participer au processus d'acquisition si nécessaire.</v>
      </c>
    </row>
    <row r="24" spans="1:2" x14ac:dyDescent="0.25">
      <c r="A24" s="10" t="s">
        <v>469</v>
      </c>
      <c r="B24" s="9" t="str">
        <f t="shared" si="0"/>
        <v>Procéder à des examens des importations/exportations pour l'acquisition de systèmes et de logiciels.</v>
      </c>
    </row>
    <row r="25" spans="1:2" ht="30" x14ac:dyDescent="0.25">
      <c r="A25" s="10" t="s">
        <v>471</v>
      </c>
      <c r="B25" s="9" t="str">
        <f t="shared" si="0"/>
        <v>Élaborer des exigences en matière de chaîne d'approvisionnement, de systèmes, de réseaux, de performances et de cybersécurité.</v>
      </c>
    </row>
    <row r="26" spans="1:2" ht="30" x14ac:dyDescent="0.25">
      <c r="A26" s="10" t="s">
        <v>472</v>
      </c>
      <c r="B26" s="9" t="str">
        <f t="shared" si="0"/>
        <v>Veiller à ce que les exigences relatives à la chaîne d'approvisionnement, aux systèmes, aux réseaux, aux performances et à la cybersécurité soient incluses dans le contrat et à ce qu'elles soient respectées.</v>
      </c>
    </row>
    <row r="27" spans="1:2" ht="30" x14ac:dyDescent="0.25">
      <c r="A27" s="10" t="s">
        <v>541</v>
      </c>
      <c r="B27" s="9" t="str">
        <f t="shared" si="0"/>
        <v>Identifier et traiter les questions relatives à la planification et à la gestion des personnels cyber (par exemple, le recrutement, la fidélisation et la formation).</v>
      </c>
    </row>
    <row r="28" spans="1:2" x14ac:dyDescent="0.25">
      <c r="A28" s="10" t="s">
        <v>553</v>
      </c>
      <c r="B28" s="9" t="str">
        <f t="shared" si="0"/>
        <v>Diriger et superviser le budget, la dotation en personnel et les contrats.</v>
      </c>
    </row>
    <row r="29" spans="1:2" x14ac:dyDescent="0.25">
      <c r="A29" s="10" t="s">
        <v>612</v>
      </c>
      <c r="B29" s="9" t="str">
        <f t="shared" si="0"/>
        <v>Rédiger et publier des documents sur la sûreté de la chaîne d'approvisionnement et la gestion des risques.</v>
      </c>
    </row>
  </sheetData>
  <mergeCells count="2">
    <mergeCell ref="C2:F2"/>
    <mergeCell ref="C1:F1"/>
  </mergeCells>
  <hyperlinks>
    <hyperlink ref="C1" location="'Master Task List'!A1" display="Click to view the Master Task List" xr:uid="{5A73F106-60F9-4CAC-A1C2-E2A29453C920}"/>
    <hyperlink ref="C2" location="'Table of Contents'!A1" display="Click to return to the Table of Contents" xr:uid="{FBA26572-CDB7-47F9-9C44-27F5D0A23774}"/>
  </hyperlinks>
  <pageMargins left="0.7" right="0.7" top="0.75" bottom="0.75" header="0.3" footer="0.3"/>
  <pageSetup scale="6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euil61">
    <tabColor rgb="FF2766AE"/>
  </sheetPr>
  <dimension ref="A1:F43"/>
  <sheetViews>
    <sheetView zoomScaleNormal="100" workbookViewId="0">
      <pane ySplit="4" topLeftCell="A5" activePane="bottomLeft" state="frozen"/>
      <selection activeCell="B3" sqref="B3"/>
      <selection pane="bottomLeft" activeCell="C29" sqref="C29"/>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Contents'!C36 &amp; " (" &amp; 'Table of Contents'!E36 &amp; ") : "</f>
        <v xml:space="preserve">Responsable du support produit (OV-PMA-003) : </v>
      </c>
      <c r="C1" s="226" t="str">
        <f>'Table of Contents'!F1</f>
        <v>Cliquer ici pour la liste des KSAs</v>
      </c>
      <c r="D1" s="227"/>
      <c r="E1" s="227"/>
      <c r="F1" s="227"/>
    </row>
    <row r="2" spans="1:6" ht="30" x14ac:dyDescent="0.25">
      <c r="A2" s="104" t="str">
        <f>'Table of Contents'!A34</f>
        <v>Gestion de programme/projet et acquisition (PMA)</v>
      </c>
      <c r="B2" s="193" t="str">
        <f>'Table of Contents'!D36</f>
        <v>Gère l'ensemble des fonctions de support nécessaires pour mettre en œuvre et maintenir l'état de préparation et la capacité opérationnelle des systèmes et des composants.</v>
      </c>
      <c r="C2" s="225" t="str">
        <f>'Master Task List'!C1</f>
        <v>Cliquer ici pour retourner à la table des matières</v>
      </c>
      <c r="D2" s="225"/>
      <c r="E2" s="225"/>
      <c r="F2" s="225"/>
    </row>
    <row r="3" spans="1:6" x14ac:dyDescent="0.25">
      <c r="A3" s="2"/>
      <c r="B3" s="12"/>
      <c r="C3" t="s">
        <v>2258</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2"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ht="30" x14ac:dyDescent="0.25">
      <c r="A12" s="10" t="s">
        <v>1031</v>
      </c>
      <c r="B12" s="9" t="str">
        <f t="shared" si="0"/>
        <v>Connaissance des principes et méthodes d'analyse conformes aux normes de l'industrie et acceptées par l'organisation.</v>
      </c>
    </row>
    <row r="13" spans="1:6" x14ac:dyDescent="0.25">
      <c r="A13" s="10" t="s">
        <v>1036</v>
      </c>
      <c r="B13" s="9" t="str">
        <f t="shared" si="0"/>
        <v>Connaissance des exigences du cadre de gestion des risques (Risk Management Framework ou RMF).</v>
      </c>
    </row>
    <row r="14" spans="1:6" x14ac:dyDescent="0.25">
      <c r="A14" s="10" t="s">
        <v>1047</v>
      </c>
      <c r="B14" s="9" t="str">
        <f t="shared" si="0"/>
        <v>Connaissance des technologies de l'information (TI) et de la cybersécurité qui sont récentes et émergentes.</v>
      </c>
    </row>
    <row r="15" spans="1:6" x14ac:dyDescent="0.25">
      <c r="A15" s="10" t="s">
        <v>1060</v>
      </c>
      <c r="B15" s="9" t="str">
        <f t="shared" si="0"/>
        <v>Connaissance des principes et techniques de gestion des ressources.</v>
      </c>
    </row>
    <row r="16" spans="1:6" ht="30" x14ac:dyDescent="0.25">
      <c r="A16" s="10" t="s">
        <v>1078</v>
      </c>
      <c r="B16" s="9" t="str">
        <f t="shared" si="0"/>
        <v>Connaissance des principes de gestion du cycle de vie des systèmes, y compris la sécurité et la facilité d'utilisation des logiciels.</v>
      </c>
    </row>
    <row r="17" spans="1:2" ht="30" x14ac:dyDescent="0.25">
      <c r="A17" s="10" t="s">
        <v>1108</v>
      </c>
      <c r="B17" s="9" t="str">
        <f t="shared" si="0"/>
        <v>Connaissance de la manière dont les besoins en informations et les exigences en matière de collecte sont traduits, suivis et classés par ordre de priorité dans l'entreprise étendue.</v>
      </c>
    </row>
    <row r="18" spans="1:2" x14ac:dyDescent="0.25">
      <c r="A18" s="10" t="s">
        <v>1114</v>
      </c>
      <c r="B18" s="9" t="str">
        <f t="shared" si="0"/>
        <v>Connaissance des pratiques de gestion des risques de la chaîne d'approvisionnement (NIST SP 800-161).</v>
      </c>
    </row>
    <row r="19" spans="1:2" ht="30" x14ac:dyDescent="0.25">
      <c r="A19" s="10" t="s">
        <v>1136</v>
      </c>
      <c r="B19" s="9" t="str">
        <f t="shared" si="0"/>
        <v>Connaissance des réglementations en matière de contrôle des importations/exportations et des organismes responsables en vue de réduire les risques liés à la chaîne d'approvisionnement.</v>
      </c>
    </row>
    <row r="20" spans="1:2" x14ac:dyDescent="0.25">
      <c r="A20" s="10" t="s">
        <v>1138</v>
      </c>
      <c r="B20" s="9" t="str">
        <f t="shared" si="0"/>
        <v>Connaissance du programme de réponse aux incidents de l'entreprise, des rôles et des responsabilités.</v>
      </c>
    </row>
    <row r="21" spans="1:2" ht="30" x14ac:dyDescent="0.25">
      <c r="A21" s="10" t="s">
        <v>1142</v>
      </c>
      <c r="B21" s="9" t="str">
        <f t="shared" si="0"/>
        <v>Connaissance des normes, des processus et des pratiques de gestion des risques de la chaîne d'approvisionnement.</v>
      </c>
    </row>
    <row r="22" spans="1:2" ht="30" x14ac:dyDescent="0.25">
      <c r="A22" s="10" t="s">
        <v>1152</v>
      </c>
      <c r="B22" s="9" t="str">
        <f t="shared" si="0"/>
        <v>Connaissance des exigences en matière de fonctionnalité, de qualité et de sécurité et de la manière dont elles s'appliquent à des produits spécifiques (c'est-à-dire des éléments et des processus).</v>
      </c>
    </row>
    <row r="23" spans="1:2" x14ac:dyDescent="0.25">
      <c r="A23" s="10" t="s">
        <v>1153</v>
      </c>
      <c r="B23" s="9" t="str">
        <f t="shared" si="0"/>
        <v>Connaissance de l'évaluation des risques et des menaces.</v>
      </c>
    </row>
    <row r="24" spans="1:2" ht="45" x14ac:dyDescent="0.25">
      <c r="A24" s="10" t="s">
        <v>1156</v>
      </c>
      <c r="B24" s="9" t="str">
        <f t="shared" si="0"/>
        <v>Connaissance des politiques, exigences et procédures en matière de sécurité de la chaîne d'approvisionnement des technologies de l'information (TI) et de gestion des risques de la chaîne d'approvisionnement.</v>
      </c>
    </row>
    <row r="25" spans="1:2" ht="30" x14ac:dyDescent="0.25">
      <c r="A25" s="10" t="s">
        <v>1180</v>
      </c>
      <c r="B25" s="9" t="str">
        <f t="shared" si="0"/>
        <v>Connaissance des technologies de gestion des connaissances basées sur le Cloud et des concepts liés à la sécurité, à la gouvernance, à l'approvisionnement et à l'administration.</v>
      </c>
    </row>
    <row r="26" spans="1:2" ht="30" x14ac:dyDescent="0.25">
      <c r="A26" s="10" t="s">
        <v>1182</v>
      </c>
      <c r="B26" s="9" t="str">
        <f t="shared" si="0"/>
        <v>Connaissance des réglementations en matière d'importation et d'exportation liées à la cryptographie et à d'autres technologies de sécurité.</v>
      </c>
    </row>
    <row r="27" spans="1:2" ht="45" x14ac:dyDescent="0.25">
      <c r="A27" s="10" t="s">
        <v>1184</v>
      </c>
      <c r="B27" s="9" t="str">
        <f t="shared" si="0"/>
        <v>Connaissance des concepts d'amélioration des processus organisationnels et des modèles de maturité des processus (par exemple, Capability Maturity Model Integration (CMMI) pour le développement, CMMI pour les services et CMMI pour les acquisitions).</v>
      </c>
    </row>
    <row r="28" spans="1:2" ht="30" x14ac:dyDescent="0.25">
      <c r="A28" s="10" t="s">
        <v>1186</v>
      </c>
      <c r="B28" s="9" t="str">
        <f t="shared" si="0"/>
        <v>Connaissance des concepts de gestion des services pour les réseaux et des normes correspondantes (par exemple, la version courante d'Information Technology Infrastructure Library [ITIL]).</v>
      </c>
    </row>
    <row r="29" spans="1:2" ht="30" x14ac:dyDescent="0.25">
      <c r="A29" s="10" t="s">
        <v>1219</v>
      </c>
      <c r="B29" s="9" t="str">
        <f t="shared" si="0"/>
        <v>Connaissance de la manière d'exploiter les centres de recherche et de développement, les groupes de réflexion, la recherche universitaire et les systèmes industriels.</v>
      </c>
    </row>
    <row r="30" spans="1:2" x14ac:dyDescent="0.25">
      <c r="A30" s="10" t="s">
        <v>1233</v>
      </c>
      <c r="B30" s="9" t="str">
        <f t="shared" si="0"/>
        <v>Connaissance des technologies, des processus et des stratégies de support.</v>
      </c>
    </row>
    <row r="31" spans="1:2" ht="30" x14ac:dyDescent="0.25">
      <c r="A31" s="10" t="s">
        <v>1241</v>
      </c>
      <c r="B31" s="9" t="str">
        <f t="shared" si="0"/>
        <v>Connaissance des exigences en matière d'acquisition/de passation de marchés dans le domaine des technologies de l'information (TI).</v>
      </c>
    </row>
    <row r="32" spans="1:2" x14ac:dyDescent="0.25">
      <c r="A32" s="17" t="s">
        <v>1254</v>
      </c>
      <c r="B32" s="9" t="str">
        <f t="shared" si="0"/>
        <v>Connaissance du processus de cycle de vie des acquisitions/approvisionnements.</v>
      </c>
    </row>
    <row r="33" spans="1:2" x14ac:dyDescent="0.25">
      <c r="A33" s="17"/>
      <c r="B33" s="9"/>
    </row>
    <row r="34" spans="1:2" x14ac:dyDescent="0.25">
      <c r="A34" s="223" t="str">
        <f>'SP-RSK-001 KSAs'!A45</f>
        <v>Compétences</v>
      </c>
      <c r="B34" s="224"/>
    </row>
    <row r="35" spans="1:2" ht="30" x14ac:dyDescent="0.25">
      <c r="A35" s="10" t="s">
        <v>1631</v>
      </c>
      <c r="B35" s="9" t="str">
        <f>VLOOKUP(A35,Skills,2,FALSE)</f>
        <v>Capacité à identifier les mesures ou les indicateurs de performance des systèmes et les actions nécessaires pour améliorer ou corriger la performance, par rapport aux objectifs du système.</v>
      </c>
    </row>
    <row r="36" spans="1:2" ht="30" x14ac:dyDescent="0.25">
      <c r="A36" s="10" t="s">
        <v>2514</v>
      </c>
      <c r="B36" s="9" t="str">
        <f>VLOOKUP(A36,Skills,2,FALSE)</f>
        <v>Capacité à traduire, suivre et hiérarchiser les besoins en informations et les exigences en matière de collecte de renseignements dans l'ensemble de l'entreprise étendue.</v>
      </c>
    </row>
    <row r="37" spans="1:2" x14ac:dyDescent="0.25">
      <c r="A37" s="160"/>
      <c r="B37" s="161"/>
    </row>
    <row r="38" spans="1:2" x14ac:dyDescent="0.25">
      <c r="A38" s="223" t="str">
        <f>'SP-RSK-001 KSAs'!A48</f>
        <v>Aptitudes</v>
      </c>
      <c r="B38" s="224"/>
    </row>
    <row r="39" spans="1:2" x14ac:dyDescent="0.25">
      <c r="A39" s="10" t="s">
        <v>1958</v>
      </c>
      <c r="B39" s="3" t="str">
        <f>VLOOKUP(A39,Abilities,2,FALSE)</f>
        <v>Aptitude à appliquer les normes de gestion des risques de la chaîne d'approvisionnement.</v>
      </c>
    </row>
    <row r="40" spans="1:2" ht="30" x14ac:dyDescent="0.25">
      <c r="A40" s="10" t="s">
        <v>1980</v>
      </c>
      <c r="B40" s="3" t="str">
        <f>VLOOKUP(A40,Abilities,2,FALSE)</f>
        <v>Aptitude à mener et à mettre en œuvre des études de marché pour comprendre les capacités du gouvernement et de l'industrie ainsi que la tarification appropriée.</v>
      </c>
    </row>
    <row r="41" spans="1:2" x14ac:dyDescent="0.25">
      <c r="A41" s="10" t="s">
        <v>1988</v>
      </c>
      <c r="B41" s="3" t="str">
        <f>VLOOKUP(A41,Abilities,2,FALSE)</f>
        <v>Aptitude à superviser l'élaboration et la mise à jour de l'estimation des coûts du cycle de vie.</v>
      </c>
    </row>
    <row r="42" spans="1:2" x14ac:dyDescent="0.25">
      <c r="A42" s="10" t="s">
        <v>1994</v>
      </c>
      <c r="B42" s="3" t="str">
        <f>VLOOKUP(A42,Abilities,2,FALSE)</f>
        <v>Aptitude à évaluer/assurer la fiabilité du fournisseur et/ou du produit.</v>
      </c>
    </row>
    <row r="43" spans="1:2" x14ac:dyDescent="0.25">
      <c r="A43" s="10" t="s">
        <v>2005</v>
      </c>
      <c r="B43" s="3" t="str">
        <f>VLOOKUP(A43,Abilities,2,FALSE)</f>
        <v>Aptitude à garantir le respect des pratiques de sécurité tout au long du processus d'acquisition.</v>
      </c>
    </row>
  </sheetData>
  <mergeCells count="5">
    <mergeCell ref="A38:B38"/>
    <mergeCell ref="C2:F2"/>
    <mergeCell ref="C1:F1"/>
    <mergeCell ref="A5:B5"/>
    <mergeCell ref="A34:B34"/>
  </mergeCells>
  <hyperlinks>
    <hyperlink ref="C1" location="'Master KSA List'!A1" display="Click to view the Master KSA List" xr:uid="{49543850-CF29-43E5-A491-5A63C2B15DD7}"/>
    <hyperlink ref="C2" location="'Table of Contents'!A1" display="Click to return to the Table of Contents" xr:uid="{49B121C4-2445-43E3-933C-96C7528CB243}"/>
  </hyperlinks>
  <pageMargins left="0.7" right="0.7" top="0.75" bottom="0.75" header="0.3" footer="0.3"/>
  <pageSetup scale="6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euil62">
    <tabColor rgb="FF2766AE"/>
  </sheetPr>
  <dimension ref="A1:F28"/>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Contents'!C36 &amp; " (" &amp; 'Table of Contents'!E36 &amp; ") : "</f>
        <v xml:space="preserve">Responsable du support produit (OV-PMA-003) : </v>
      </c>
      <c r="C1" s="226" t="str">
        <f>'Table of Contents'!F2</f>
        <v>Cliquer ici pour la liste des tâches</v>
      </c>
      <c r="D1" s="227"/>
      <c r="E1" s="227"/>
      <c r="F1" s="227"/>
    </row>
    <row r="2" spans="1:6" ht="30" x14ac:dyDescent="0.25">
      <c r="A2" s="104" t="str">
        <f>'Table of Contents'!A34</f>
        <v>Gestion de programme/projet et acquisition (PMA)</v>
      </c>
      <c r="B2" s="193" t="str">
        <f>'Table of Contents'!D36</f>
        <v>Gère l'ensemble des fonctions de support nécessaires pour mettre en œuvre et maintenir l'état de préparation et la capacité opérationnelle des systèmes et des composants.</v>
      </c>
      <c r="C2" s="225" t="str">
        <f>'Master Task List'!C1</f>
        <v>Cliquer ici pour retourner à la table des matières</v>
      </c>
      <c r="D2" s="225"/>
      <c r="E2" s="225"/>
      <c r="F2" s="225"/>
    </row>
    <row r="3" spans="1:6" x14ac:dyDescent="0.25">
      <c r="A3" s="2"/>
      <c r="B3" s="12"/>
      <c r="C3" t="s">
        <v>2258</v>
      </c>
    </row>
    <row r="4" spans="1:6" x14ac:dyDescent="0.25">
      <c r="A4" s="7" t="str">
        <f>'SP-RSK-001 Tasks'!A4</f>
        <v>ID de la tâche</v>
      </c>
      <c r="B4" s="7" t="str">
        <f>'SP-RSK-001 Tasks'!B4</f>
        <v>Tâche</v>
      </c>
    </row>
    <row r="5" spans="1:6" x14ac:dyDescent="0.25">
      <c r="A5" s="10" t="s">
        <v>105</v>
      </c>
      <c r="B5" s="9" t="str">
        <f t="shared" ref="B5:B28" si="0">VLOOKUP(A5,Tasks,2,FALSE)</f>
        <v>Élaborer des méthodes pour contrôler et mesurer les risques, la conformité et les efforts d'assurance.</v>
      </c>
    </row>
    <row r="6" spans="1:6" ht="30" x14ac:dyDescent="0.25">
      <c r="A6" s="10" t="s">
        <v>216</v>
      </c>
      <c r="B6" s="9" t="str">
        <f t="shared" si="0"/>
        <v>Effectuer une analyse des besoins pour déterminer les possibilités de solutions nouvelles et améliorées en matière de processus d'entreprise.</v>
      </c>
    </row>
    <row r="7" spans="1:6" ht="30" x14ac:dyDescent="0.25">
      <c r="A7" s="10" t="s">
        <v>242</v>
      </c>
      <c r="B7" s="9" t="str">
        <f t="shared" si="0"/>
        <v>Fournir des recommandations sur les coûts du projet, les concepts de conception ou les modifications de la conception.</v>
      </c>
    </row>
    <row r="8" spans="1:6" x14ac:dyDescent="0.25">
      <c r="A8" s="10" t="s">
        <v>250</v>
      </c>
      <c r="B8" s="9" t="str">
        <f t="shared" si="0"/>
        <v>Fournir des informations sur les plans de mise en œuvre et les procédures d'exploitation normalisées.</v>
      </c>
    </row>
    <row r="9" spans="1:6" x14ac:dyDescent="0.25">
      <c r="A9" s="10" t="s">
        <v>253</v>
      </c>
      <c r="B9" s="9" t="str">
        <f t="shared" si="0"/>
        <v>Fournir un soutien permanent en matière d'optimisation et de résolution des problèmes.</v>
      </c>
    </row>
    <row r="10" spans="1:6" x14ac:dyDescent="0.25">
      <c r="A10" s="10" t="s">
        <v>254</v>
      </c>
      <c r="B10" s="9" t="str">
        <f t="shared" si="0"/>
        <v>Fournir des recommandations sur les améliorations et les mises à niveau possibles.</v>
      </c>
    </row>
    <row r="11" spans="1:6" x14ac:dyDescent="0.25">
      <c r="A11" s="10" t="s">
        <v>268</v>
      </c>
      <c r="B11" s="9" t="str">
        <f t="shared" si="0"/>
        <v>Résoudre les conflits dans les lois, règlements, politiques, normes ou procédures.</v>
      </c>
    </row>
    <row r="12" spans="1:6" x14ac:dyDescent="0.25">
      <c r="A12" s="10" t="s">
        <v>271</v>
      </c>
      <c r="B12" s="9" t="str">
        <f t="shared" si="0"/>
        <v>Examiner ou mener des audits de programmes et de projets de technologies de l'information (TI).</v>
      </c>
    </row>
    <row r="13" spans="1:6" ht="45" x14ac:dyDescent="0.25">
      <c r="A13" s="10" t="s">
        <v>309</v>
      </c>
      <c r="B13" s="9" t="str">
        <f t="shared" si="0"/>
        <v>Évaluer l'efficacité de la fonction d'approvisionnement pour ce qui est de répondre aux exigences en matière de sécurité de l'information et aux risques liés à la chaîne d'approvisionnement par le biais des activités d'approvisionnement, et recommander des améliorations.</v>
      </c>
    </row>
    <row r="14" spans="1:6" ht="30" x14ac:dyDescent="0.25">
      <c r="A14" s="10" t="s">
        <v>326</v>
      </c>
      <c r="B14" s="9" t="str">
        <f t="shared" si="0"/>
        <v>Élaborer et documenter les risques liés à la chaîne d'approvisionnement pour les éléments de systèmes critiques, le cas échéant.</v>
      </c>
    </row>
    <row r="15" spans="1:6" ht="30" x14ac:dyDescent="0.25">
      <c r="A15" s="10" t="s">
        <v>330</v>
      </c>
      <c r="B15" s="9" t="str">
        <f t="shared" si="0"/>
        <v>Veiller à ce que toutes les acquisitions, tous les marchés et tous les efforts d'externalisation tiennent compte des exigences en matière de sécurité de l'information, conformément aux objectifs de l'organisation.</v>
      </c>
    </row>
    <row r="16" spans="1:6" ht="30" x14ac:dyDescent="0.25">
      <c r="A16" s="10" t="s">
        <v>359</v>
      </c>
      <c r="B16" s="9" t="str">
        <f t="shared" si="0"/>
        <v>Rédiger des clauses contractuelles afin de garantir la sécurité de la chaîne d'approvisionnement, des systèmes, des réseaux et des opérations.</v>
      </c>
    </row>
    <row r="17" spans="1:2" ht="45" x14ac:dyDescent="0.25">
      <c r="A17" s="10" t="s">
        <v>397</v>
      </c>
      <c r="B17" s="9" t="str">
        <f t="shared" si="0"/>
        <v>Agir en tant que principale partie prenante dans les processus et fonctions opérationnels des technologies de l'information (TI) sous-jacents qui soutiennent le service, fournir des orientations et contrôler toutes les activités importantes afin que le service soit fourni avec succès.</v>
      </c>
    </row>
    <row r="18" spans="1:2" x14ac:dyDescent="0.25">
      <c r="A18" s="10" t="s">
        <v>411</v>
      </c>
      <c r="B18" s="9" t="str">
        <f t="shared" si="0"/>
        <v>Coordonner et gérer de bout en bout le service global fourni à un client.</v>
      </c>
    </row>
    <row r="19" spans="1:2" ht="45" x14ac:dyDescent="0.25">
      <c r="A19" s="10" t="s">
        <v>427</v>
      </c>
      <c r="B19" s="9" t="str">
        <f t="shared" si="0"/>
        <v>Veiller à ce que des accords de niveau de service (SLA) appropriés et des contrats sous-jacents aient été définis, qui établissent clairement pour le client une description du service et les mesures de contrôle du service.</v>
      </c>
    </row>
    <row r="20" spans="1:2" ht="30" x14ac:dyDescent="0.25">
      <c r="A20" s="10" t="s">
        <v>434</v>
      </c>
      <c r="B20" s="9" t="str">
        <f t="shared" si="0"/>
        <v>Recueillir des informations en retour sur la satisfaction des clients et les performances des services internes afin de favoriser une amélioration continue.</v>
      </c>
    </row>
    <row r="21" spans="1:2" ht="45" x14ac:dyDescent="0.25">
      <c r="A21" s="10" t="s">
        <v>446</v>
      </c>
      <c r="B21" s="9" t="str">
        <f t="shared" si="0"/>
        <v>Examiner les rapports sur la performance des services, en identifiant les problèmes et les écarts importants, en lançant, le cas échéant, des actions correctives et en veillant à ce que toutes les questions en suspens fassent l'objet d'un suivi.</v>
      </c>
    </row>
    <row r="22" spans="1:2" ht="30" x14ac:dyDescent="0.25">
      <c r="A22" s="10" t="s">
        <v>451</v>
      </c>
      <c r="B22" s="9" t="str">
        <f t="shared" si="0"/>
        <v>Travailler avec d'autres gestionnaires de services et propriétaires de produits afin d'équilibrer et de hiérarchiser les services pour répondre aux exigences, contraintes et objectifs globaux des clients.</v>
      </c>
    </row>
    <row r="23" spans="1:2" x14ac:dyDescent="0.25">
      <c r="A23" s="10" t="s">
        <v>469</v>
      </c>
      <c r="B23" s="9" t="str">
        <f t="shared" si="0"/>
        <v>Procéder à des examens des importations/exportations pour l'acquisition de systèmes et de logiciels.</v>
      </c>
    </row>
    <row r="24" spans="1:2" ht="30" x14ac:dyDescent="0.25">
      <c r="A24" s="10" t="s">
        <v>471</v>
      </c>
      <c r="B24" s="9" t="str">
        <f t="shared" si="0"/>
        <v>Élaborer des exigences en matière de chaîne d'approvisionnement, de systèmes, de réseaux, de performances et de cybersécurité.</v>
      </c>
    </row>
    <row r="25" spans="1:2" x14ac:dyDescent="0.25">
      <c r="A25" s="10" t="s">
        <v>553</v>
      </c>
      <c r="B25" s="9" t="str">
        <f t="shared" si="0"/>
        <v>Diriger et superviser le budget, la dotation en personnel et les contrats.</v>
      </c>
    </row>
    <row r="26" spans="1:2" ht="30" x14ac:dyDescent="0.25">
      <c r="A26" s="10" t="s">
        <v>585</v>
      </c>
      <c r="B26" s="9" t="str">
        <f t="shared" si="0"/>
        <v>Fournir des orientations en matière de cybersécurité de l'entreprise et de gestion des risques liés à la chaîne d'approvisionnement.</v>
      </c>
    </row>
    <row r="27" spans="1:2" x14ac:dyDescent="0.25">
      <c r="A27" s="10" t="s">
        <v>612</v>
      </c>
      <c r="B27" s="9" t="str">
        <f t="shared" si="0"/>
        <v>Rédiger et publier des documents sur la sûreté de la chaîne d'approvisionnement et la gestion des risques.</v>
      </c>
    </row>
    <row r="28" spans="1:2" ht="30" x14ac:dyDescent="0.25">
      <c r="A28" s="10" t="s">
        <v>614</v>
      </c>
      <c r="B28" s="9" t="str">
        <f t="shared" si="0"/>
        <v>Appliquer les fonctions de cybersécurité (par exemple, le chiffrement, le contrôle d'accès et la gestion des identités) pour réduire les possibilités d'exploitation.</v>
      </c>
    </row>
  </sheetData>
  <mergeCells count="2">
    <mergeCell ref="C2:F2"/>
    <mergeCell ref="C1:F1"/>
  </mergeCells>
  <hyperlinks>
    <hyperlink ref="C1" location="'Master Task List'!A1" display="Click to view the Master Task List" xr:uid="{9672E1DF-ABDD-494E-AD1F-379D46AF3583}"/>
    <hyperlink ref="C2" location="'Table of Contents'!A1" display="Click to return to the Table of Contents" xr:uid="{8A1532F0-991E-4492-9C9E-B10DAE887C3A}"/>
  </hyperlinks>
  <pageMargins left="0.7" right="0.7" top="0.75" bottom="0.75" header="0.3" footer="0.3"/>
  <pageSetup scale="6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euil63">
    <tabColor rgb="FF2766AE"/>
  </sheetPr>
  <dimension ref="A1:F28"/>
  <sheetViews>
    <sheetView zoomScaleNormal="100" workbookViewId="0">
      <pane ySplit="4" topLeftCell="A5" activePane="bottomLeft" state="frozen"/>
      <selection activeCell="B3" sqref="B3"/>
      <selection pane="bottomLeft" activeCell="C17" sqref="C17"/>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Contents'!C37 &amp; " (" &amp; 'Table of Contents'!E37 &amp; ") : "</f>
        <v xml:space="preserve">Gestionnaire d'investissement/portefeuille informatique (OV-PMA-004) : </v>
      </c>
      <c r="C1" s="226" t="str">
        <f>'Table of Contents'!F1</f>
        <v>Cliquer ici pour la liste des KSAs</v>
      </c>
      <c r="D1" s="227"/>
      <c r="E1" s="227"/>
      <c r="F1" s="227"/>
    </row>
    <row r="2" spans="1:6" ht="30" x14ac:dyDescent="0.25">
      <c r="A2" s="104" t="str">
        <f>'Table of Contents'!A34</f>
        <v>Gestion de programme/projet et acquisition (PMA)</v>
      </c>
      <c r="B2" s="193" t="str">
        <f>'Table of Contents'!D37</f>
        <v>Gère un portefeuille d'investissements informatiques conformes aux besoins globaux de la mission et aux priorités de l'entreprise.</v>
      </c>
      <c r="C2" s="225" t="str">
        <f>'Master Task List'!C1</f>
        <v>Cliquer ici pour retourner à la table des matières</v>
      </c>
      <c r="D2" s="225"/>
      <c r="E2" s="225"/>
      <c r="F2" s="225"/>
    </row>
    <row r="3" spans="1:6" x14ac:dyDescent="0.25">
      <c r="A3" s="2"/>
      <c r="B3" s="12"/>
      <c r="C3" t="s">
        <v>2259</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22"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1036</v>
      </c>
      <c r="B12" s="9" t="str">
        <f t="shared" si="0"/>
        <v>Connaissance des exigences du cadre de gestion des risques (Risk Management Framework ou RMF).</v>
      </c>
    </row>
    <row r="13" spans="1:6" x14ac:dyDescent="0.25">
      <c r="A13" s="10" t="s">
        <v>1060</v>
      </c>
      <c r="B13" s="9" t="str">
        <f t="shared" si="0"/>
        <v>Connaissance des principes et techniques de gestion des ressources.</v>
      </c>
    </row>
    <row r="14" spans="1:6" ht="30" x14ac:dyDescent="0.25">
      <c r="A14" s="10" t="s">
        <v>1108</v>
      </c>
      <c r="B14" s="9" t="str">
        <f t="shared" si="0"/>
        <v>Connaissance de la manière dont les besoins en informations et les exigences en matière de collecte sont traduits, suivis et classés par ordre de priorité dans l'entreprise étendue.</v>
      </c>
    </row>
    <row r="15" spans="1:6" x14ac:dyDescent="0.25">
      <c r="A15" s="10" t="s">
        <v>1114</v>
      </c>
      <c r="B15" s="9" t="str">
        <f t="shared" si="0"/>
        <v>Connaissance des pratiques de gestion des risques de la chaîne d'approvisionnement (NIST SP 800-161).</v>
      </c>
    </row>
    <row r="16" spans="1:6" x14ac:dyDescent="0.25">
      <c r="A16" s="10" t="s">
        <v>1134</v>
      </c>
      <c r="B16" s="9" t="str">
        <f t="shared" si="0"/>
        <v>Connaissance des processus de base de l'activité/de la mission de l'organisation.</v>
      </c>
    </row>
    <row r="17" spans="1:2" ht="30" x14ac:dyDescent="0.25">
      <c r="A17" s="10" t="s">
        <v>1142</v>
      </c>
      <c r="B17" s="9" t="str">
        <f t="shared" si="0"/>
        <v>Connaissance des normes, des processus et des pratiques de gestion des risques de la chaîne d'approvisionnement.</v>
      </c>
    </row>
    <row r="18" spans="1:2" x14ac:dyDescent="0.25">
      <c r="A18" s="10" t="s">
        <v>1153</v>
      </c>
      <c r="B18" s="9" t="str">
        <f t="shared" si="0"/>
        <v>Connaissance de l'évaluation des risques et des menaces.</v>
      </c>
    </row>
    <row r="19" spans="1:2" ht="45" x14ac:dyDescent="0.25">
      <c r="A19" s="10" t="s">
        <v>1156</v>
      </c>
      <c r="B19" s="9" t="str">
        <f t="shared" si="0"/>
        <v>Connaissance des politiques, exigences et procédures en matière de sécurité de la chaîne d'approvisionnement des technologies de l'information (TI) et de gestion des risques de la chaîne d'approvisionnement.</v>
      </c>
    </row>
    <row r="20" spans="1:2" ht="30" x14ac:dyDescent="0.25">
      <c r="A20" s="10" t="s">
        <v>1219</v>
      </c>
      <c r="B20" s="9" t="str">
        <f t="shared" si="0"/>
        <v>Connaissance de la manière d'exploiter les centres de recherche et de développement, les groupes de réflexion, la recherche universitaire et les systèmes industriels.</v>
      </c>
    </row>
    <row r="21" spans="1:2" ht="30" x14ac:dyDescent="0.25">
      <c r="A21" s="10" t="s">
        <v>1241</v>
      </c>
      <c r="B21" s="9" t="str">
        <f t="shared" si="0"/>
        <v>Connaissance des exigences en matière d'acquisition/de passation de marchés dans le domaine des technologies de l'information (TI).</v>
      </c>
    </row>
    <row r="22" spans="1:2" x14ac:dyDescent="0.25">
      <c r="A22" s="10" t="s">
        <v>1254</v>
      </c>
      <c r="B22" s="9" t="str">
        <f t="shared" si="0"/>
        <v>Connaissance du processus de cycle de vie des acquisitions/approvisionnements.</v>
      </c>
    </row>
    <row r="23" spans="1:2" x14ac:dyDescent="0.25">
      <c r="A23" s="17"/>
      <c r="B23" s="9"/>
    </row>
    <row r="24" spans="1:2" x14ac:dyDescent="0.25">
      <c r="A24" s="223" t="str">
        <f>'SP-RSK-001 KSAs'!A45</f>
        <v>Compétences</v>
      </c>
      <c r="B24" s="224"/>
    </row>
    <row r="25" spans="1:2" ht="30" x14ac:dyDescent="0.25">
      <c r="A25" s="10" t="s">
        <v>2514</v>
      </c>
      <c r="B25" s="9" t="str">
        <f>VLOOKUP(A25,Skills,2,FALSE)</f>
        <v>Capacité à traduire, suivre et hiérarchiser les besoins en informations et les exigences en matière de collecte de renseignements dans l'ensemble de l'entreprise étendue.</v>
      </c>
    </row>
    <row r="26" spans="1:2" x14ac:dyDescent="0.25">
      <c r="A26" s="160"/>
      <c r="B26" s="168"/>
    </row>
    <row r="27" spans="1:2" x14ac:dyDescent="0.25">
      <c r="A27" s="223" t="str">
        <f>'SP-RSK-001 KSAs'!A48</f>
        <v>Aptitudes</v>
      </c>
      <c r="B27" s="224"/>
    </row>
    <row r="28" spans="1:2" x14ac:dyDescent="0.25">
      <c r="A28" s="10" t="s">
        <v>1988</v>
      </c>
      <c r="B28" s="3" t="str">
        <f>VLOOKUP(A28,Abilities,2,FALSE)</f>
        <v>Aptitude à superviser l'élaboration et la mise à jour de l'estimation des coûts du cycle de vie.</v>
      </c>
    </row>
  </sheetData>
  <mergeCells count="5">
    <mergeCell ref="A27:B27"/>
    <mergeCell ref="C2:F2"/>
    <mergeCell ref="C1:F1"/>
    <mergeCell ref="A5:B5"/>
    <mergeCell ref="A24:B24"/>
  </mergeCells>
  <hyperlinks>
    <hyperlink ref="C1" location="'Master KSA List'!A1" display="Click to view the Master KSA List" xr:uid="{D911CFA5-49CE-4A14-80FE-D3422EAFBA68}"/>
    <hyperlink ref="C2" location="'Table of Contents'!A1" display="Click to return to the Table of Contents" xr:uid="{F5230361-DFCE-4DE8-9331-49EA9B848640}"/>
  </hyperlinks>
  <pageMargins left="0.7" right="0.7" top="0.75" bottom="0.75" header="0.3" footer="0.3"/>
  <pageSetup scale="6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euil64">
    <tabColor rgb="FF2766AE"/>
  </sheetPr>
  <dimension ref="A1:F12"/>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3" t="str">
        <f>'OV-LGA-001 KSAs'!A1</f>
        <v>Superviser et gouverner (OV)</v>
      </c>
      <c r="B1" s="194" t="str">
        <f>'Table of Contents'!C37 &amp; " (" &amp; 'Table of Contents'!E37 &amp; ") : "</f>
        <v xml:space="preserve">Gestionnaire d'investissement/portefeuille informatique (OV-PMA-004) : </v>
      </c>
      <c r="C1" s="226" t="str">
        <f>'Table of Contents'!F2</f>
        <v>Cliquer ici pour la liste des tâches</v>
      </c>
      <c r="D1" s="227"/>
      <c r="E1" s="227"/>
      <c r="F1" s="227"/>
    </row>
    <row r="2" spans="1:6" ht="30" x14ac:dyDescent="0.25">
      <c r="A2" s="104" t="str">
        <f>'Table of Contents'!A34</f>
        <v>Gestion de programme/projet et acquisition (PMA)</v>
      </c>
      <c r="B2" s="193" t="str">
        <f>'Table of Contents'!D37</f>
        <v>Gère un portefeuille d'investissements informatiques conformes aux besoins globaux de la mission et aux priorités de l'entreprise.</v>
      </c>
      <c r="C2" s="225" t="str">
        <f>'Master Task List'!C1</f>
        <v>Cliquer ici pour retourner à la table des matières</v>
      </c>
      <c r="D2" s="225"/>
      <c r="E2" s="225"/>
      <c r="F2" s="225"/>
    </row>
    <row r="3" spans="1:6" x14ac:dyDescent="0.25">
      <c r="A3" s="2"/>
      <c r="B3" s="12"/>
      <c r="C3" t="s">
        <v>2259</v>
      </c>
    </row>
    <row r="4" spans="1:6" x14ac:dyDescent="0.25">
      <c r="A4" s="7" t="str">
        <f>'SP-RSK-001 Tasks'!A4</f>
        <v>ID de la tâche</v>
      </c>
      <c r="B4" s="7" t="str">
        <f>'SP-RSK-001 Tasks'!B4</f>
        <v>Tâche</v>
      </c>
    </row>
    <row r="5" spans="1:6" x14ac:dyDescent="0.25">
      <c r="A5" s="10" t="s">
        <v>268</v>
      </c>
      <c r="B5" s="9" t="str">
        <f t="shared" ref="B5:B12" si="0">VLOOKUP(A5,Tasks,2,FALSE)</f>
        <v>Résoudre les conflits dans les lois, règlements, politiques, normes ou procédures.</v>
      </c>
    </row>
    <row r="6" spans="1:6" x14ac:dyDescent="0.25">
      <c r="A6" s="10" t="s">
        <v>271</v>
      </c>
      <c r="B6" s="9" t="str">
        <f t="shared" si="0"/>
        <v>Examiner ou mener des audits de programmes et de projets de technologies de l'information (TI).</v>
      </c>
    </row>
    <row r="7" spans="1:6" ht="30" x14ac:dyDescent="0.25">
      <c r="A7" s="10" t="s">
        <v>330</v>
      </c>
      <c r="B7" s="9" t="str">
        <f t="shared" si="0"/>
        <v>Veiller à ce que toutes les acquisitions, tous les marchés et tous les efforts d'externalisation tiennent compte des exigences en matière de sécurité de l'information, conformément aux objectifs de l'organisation.</v>
      </c>
    </row>
    <row r="8" spans="1:6" ht="30" x14ac:dyDescent="0.25">
      <c r="A8" s="10" t="s">
        <v>359</v>
      </c>
      <c r="B8" s="9" t="str">
        <f t="shared" si="0"/>
        <v>Rédiger des clauses contractuelles afin de garantir la sécurité de la chaîne d'approvisionnement, des systèmes, des réseaux et des opérations.</v>
      </c>
    </row>
    <row r="9" spans="1:6" ht="30" x14ac:dyDescent="0.25">
      <c r="A9" s="10" t="s">
        <v>434</v>
      </c>
      <c r="B9" s="9" t="str">
        <f t="shared" si="0"/>
        <v>Recueillir des informations en retour sur la satisfaction des clients et les performances des services internes afin de favoriser une amélioration continue.</v>
      </c>
    </row>
    <row r="10" spans="1:6" ht="30" x14ac:dyDescent="0.25">
      <c r="A10" s="10" t="s">
        <v>472</v>
      </c>
      <c r="B10" s="9" t="str">
        <f t="shared" si="0"/>
        <v>Veiller à ce que les exigences relatives à la chaîne d'approvisionnement, aux systèmes, aux réseaux, aux performances et à la cybersécurité soient incluses dans le contrat et à ce qu'elles soient respectées.</v>
      </c>
    </row>
    <row r="11" spans="1:6" x14ac:dyDescent="0.25">
      <c r="A11" s="10" t="s">
        <v>553</v>
      </c>
      <c r="B11" s="9" t="str">
        <f t="shared" si="0"/>
        <v>Diriger et superviser le budget, la dotation en personnel et les contrats.</v>
      </c>
    </row>
    <row r="12" spans="1:6" x14ac:dyDescent="0.25">
      <c r="A12" s="10" t="s">
        <v>612</v>
      </c>
      <c r="B12" s="9" t="str">
        <f t="shared" si="0"/>
        <v>Rédiger et publier des documents sur la sûreté de la chaîne d'approvisionnement et la gestion des risques.</v>
      </c>
    </row>
  </sheetData>
  <mergeCells count="2">
    <mergeCell ref="C2:F2"/>
    <mergeCell ref="C1:F1"/>
  </mergeCells>
  <hyperlinks>
    <hyperlink ref="C1" location="'Master Task List'!A1" display="Click to view the Master Task List" xr:uid="{A6652638-B60D-4BA8-8A43-5CA30F0D3650}"/>
    <hyperlink ref="C2" location="'Table of Contents'!A1" display="Click to return to the Table of Contents" xr:uid="{7F1BC4BE-2CAB-4F48-B5A3-FF776FAFE51F}"/>
  </hyperlinks>
  <pageMargins left="0.7" right="0.7" top="0.75" bottom="0.75" header="0.3" footer="0.3"/>
  <pageSetup scale="6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euil65">
    <tabColor rgb="FF2766AE"/>
  </sheetPr>
  <dimension ref="A1:F35"/>
  <sheetViews>
    <sheetView zoomScaleNormal="100" workbookViewId="0">
      <pane ySplit="4" topLeftCell="A5" activePane="bottomLeft" state="frozen"/>
      <selection activeCell="B3" sqref="B3"/>
      <selection pane="bottomLeft" activeCell="C4" sqref="C4"/>
    </sheetView>
  </sheetViews>
  <sheetFormatPr baseColWidth="10" defaultColWidth="8.85546875" defaultRowHeight="15" x14ac:dyDescent="0.25"/>
  <cols>
    <col min="1" max="1" width="47.85546875" customWidth="1"/>
    <col min="2" max="2" width="100.42578125" style="6" customWidth="1"/>
  </cols>
  <sheetData>
    <row r="1" spans="1:6" x14ac:dyDescent="0.25">
      <c r="A1" s="103" t="s">
        <v>30</v>
      </c>
      <c r="B1" s="194" t="str">
        <f>'Table of Contents'!C38 &amp; " (" &amp; 'Table of Contents'!E38 &amp; ") : "</f>
        <v xml:space="preserve">Auditeur de projet informatique (OV-PMA-005) : </v>
      </c>
      <c r="C1" s="226" t="str">
        <f>'Table of Contents'!F1</f>
        <v>Cliquer ici pour la liste des KSAs</v>
      </c>
      <c r="D1" s="227"/>
      <c r="E1" s="227"/>
      <c r="F1" s="227"/>
    </row>
    <row r="2" spans="1:6" ht="30" x14ac:dyDescent="0.25">
      <c r="A2" s="104" t="str">
        <f>'Table of Contents'!A34</f>
        <v>Gestion de programme/projet et acquisition (PMA)</v>
      </c>
      <c r="B2" s="193" t="str">
        <f>'Table of Contents'!D38</f>
        <v>Effectue des évaluations d'un projet informatique ou de ses composants individuels afin de déterminer leur conformité avec les normes publiées.</v>
      </c>
      <c r="C2" s="225" t="str">
        <f>'Master Task List'!C1</f>
        <v>Cliquer ici pour retourner à la table des matières</v>
      </c>
      <c r="D2" s="225"/>
      <c r="E2" s="225"/>
      <c r="F2" s="225"/>
    </row>
    <row r="3" spans="1:6" x14ac:dyDescent="0.25">
      <c r="A3" s="2"/>
      <c r="B3" s="12"/>
      <c r="C3" t="s">
        <v>2260</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2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ht="30" x14ac:dyDescent="0.25">
      <c r="A12" s="10" t="s">
        <v>1031</v>
      </c>
      <c r="B12" s="9" t="str">
        <f t="shared" si="0"/>
        <v>Connaissance des principes et méthodes d'analyse conformes aux normes de l'industrie et acceptées par l'organisation.</v>
      </c>
    </row>
    <row r="13" spans="1:6" x14ac:dyDescent="0.25">
      <c r="A13" s="10" t="s">
        <v>1035</v>
      </c>
      <c r="B13" s="9" t="str">
        <f t="shared" si="0"/>
        <v>Connaissance des concepts et référentiels en matière d'architecture des technologies de l'information (TI).</v>
      </c>
    </row>
    <row r="14" spans="1:6" x14ac:dyDescent="0.25">
      <c r="A14" s="10" t="s">
        <v>1036</v>
      </c>
      <c r="B14" s="9" t="str">
        <f t="shared" si="0"/>
        <v>Connaissance des exigences du cadre de gestion des risques (Risk Management Framework ou RMF).</v>
      </c>
    </row>
    <row r="15" spans="1:6" x14ac:dyDescent="0.25">
      <c r="A15" s="10" t="s">
        <v>1060</v>
      </c>
      <c r="B15" s="9" t="str">
        <f t="shared" si="0"/>
        <v>Connaissance des principes et techniques de gestion des ressources.</v>
      </c>
    </row>
    <row r="16" spans="1:6" ht="30" x14ac:dyDescent="0.25">
      <c r="A16" s="10" t="s">
        <v>1078</v>
      </c>
      <c r="B16" s="9" t="str">
        <f t="shared" si="0"/>
        <v>Connaissance des principes de gestion du cycle de vie des systèmes, y compris la sécurité et la facilité d'utilisation des logiciels.</v>
      </c>
    </row>
    <row r="17" spans="1:2" ht="30" x14ac:dyDescent="0.25">
      <c r="A17" s="10" t="s">
        <v>1108</v>
      </c>
      <c r="B17" s="9" t="str">
        <f t="shared" si="0"/>
        <v>Connaissance de la manière dont les besoins en informations et les exigences en matière de collecte sont traduits, suivis et classés par ordre de priorité dans l'entreprise étendue.</v>
      </c>
    </row>
    <row r="18" spans="1:2" x14ac:dyDescent="0.25">
      <c r="A18" s="10" t="s">
        <v>1114</v>
      </c>
      <c r="B18" s="9" t="str">
        <f t="shared" si="0"/>
        <v>Connaissance des pratiques de gestion des risques de la chaîne d'approvisionnement (NIST SP 800-161).</v>
      </c>
    </row>
    <row r="19" spans="1:2" ht="30" x14ac:dyDescent="0.25">
      <c r="A19" s="10" t="s">
        <v>1136</v>
      </c>
      <c r="B19" s="9" t="str">
        <f t="shared" si="0"/>
        <v>Connaissance des réglementations en matière de contrôle des importations/exportations et des organismes responsables en vue de réduire les risques liés à la chaîne d'approvisionnement.</v>
      </c>
    </row>
    <row r="20" spans="1:2" ht="30" x14ac:dyDescent="0.25">
      <c r="A20" s="10" t="s">
        <v>1142</v>
      </c>
      <c r="B20" s="9" t="str">
        <f t="shared" si="0"/>
        <v>Connaissance des normes, des processus et des pratiques de gestion des risques de la chaîne d'approvisionnement.</v>
      </c>
    </row>
    <row r="21" spans="1:2" x14ac:dyDescent="0.25">
      <c r="A21" s="10" t="s">
        <v>1153</v>
      </c>
      <c r="B21" s="9" t="str">
        <f t="shared" si="0"/>
        <v>Connaissance de l'évaluation des risques et des menaces.</v>
      </c>
    </row>
    <row r="22" spans="1:2" ht="45" x14ac:dyDescent="0.25">
      <c r="A22" s="10" t="s">
        <v>1156</v>
      </c>
      <c r="B22" s="9" t="str">
        <f t="shared" si="0"/>
        <v>Connaissance des politiques, exigences et procédures en matière de sécurité de la chaîne d'approvisionnement des technologies de l'information (TI) et de gestion des risques de la chaîne d'approvisionnement.</v>
      </c>
    </row>
    <row r="23" spans="1:2" ht="45" x14ac:dyDescent="0.25">
      <c r="A23" s="10" t="s">
        <v>1184</v>
      </c>
      <c r="B23" s="9" t="str">
        <f t="shared" si="0"/>
        <v>Connaissance des concepts d'amélioration des processus organisationnels et des modèles de maturité des processus (par exemple, Capability Maturity Model Integration (CMMI) pour le développement, CMMI pour les services et CMMI pour les acquisitions).</v>
      </c>
    </row>
    <row r="24" spans="1:2" ht="30" x14ac:dyDescent="0.25">
      <c r="A24" s="10" t="s">
        <v>1186</v>
      </c>
      <c r="B24" s="9" t="str">
        <f t="shared" si="0"/>
        <v>Connaissance des concepts de gestion des services pour les réseaux et des normes correspondantes (par exemple, la version courante d'Information Technology Infrastructure Library [ITIL]).</v>
      </c>
    </row>
    <row r="25" spans="1:2" ht="30" x14ac:dyDescent="0.25">
      <c r="A25" s="10" t="s">
        <v>1219</v>
      </c>
      <c r="B25" s="9" t="str">
        <f t="shared" si="0"/>
        <v>Connaissance de la manière d'exploiter les centres de recherche et de développement, les groupes de réflexion, la recherche universitaire et les systèmes industriels.</v>
      </c>
    </row>
    <row r="26" spans="1:2" ht="30" x14ac:dyDescent="0.25">
      <c r="A26" s="10" t="s">
        <v>1241</v>
      </c>
      <c r="B26" s="9" t="str">
        <f t="shared" si="0"/>
        <v>Connaissance des exigences en matière d'acquisition/de passation de marchés dans le domaine des technologies de l'information (TI).</v>
      </c>
    </row>
    <row r="27" spans="1:2" x14ac:dyDescent="0.25">
      <c r="A27" s="17" t="s">
        <v>1254</v>
      </c>
      <c r="B27" s="9" t="str">
        <f t="shared" si="0"/>
        <v>Connaissance du processus de cycle de vie des acquisitions/approvisionnements.</v>
      </c>
    </row>
    <row r="28" spans="1:2" x14ac:dyDescent="0.25">
      <c r="A28" s="17"/>
      <c r="B28" s="9"/>
    </row>
    <row r="29" spans="1:2" x14ac:dyDescent="0.25">
      <c r="A29" s="223" t="str">
        <f>'SP-RSK-001 KSAs'!A45</f>
        <v>Compétences</v>
      </c>
      <c r="B29" s="224"/>
    </row>
    <row r="30" spans="1:2" ht="30" x14ac:dyDescent="0.25">
      <c r="A30" s="10" t="s">
        <v>1631</v>
      </c>
      <c r="B30" s="9" t="str">
        <f>VLOOKUP(A30,Skills,2,FALSE)</f>
        <v>Capacité à identifier les mesures ou les indicateurs de performance des systèmes et les actions nécessaires pour améliorer ou corriger la performance, par rapport aux objectifs du système.</v>
      </c>
    </row>
    <row r="31" spans="1:2" x14ac:dyDescent="0.25">
      <c r="A31" s="10" t="s">
        <v>1678</v>
      </c>
      <c r="B31" s="9" t="str">
        <f>VLOOKUP(A31,Skills,2,FALSE)</f>
        <v>Capacité à mener des audits ou des examens de systèmes techniques.</v>
      </c>
    </row>
    <row r="32" spans="1:2" ht="30" x14ac:dyDescent="0.25">
      <c r="A32" s="10" t="s">
        <v>2514</v>
      </c>
      <c r="B32" s="9" t="str">
        <f>VLOOKUP(A32,Skills,2,FALSE)</f>
        <v>Capacité à traduire, suivre et hiérarchiser les besoins en informations et les exigences en matière de collecte de renseignements dans l'ensemble de l'entreprise étendue.</v>
      </c>
    </row>
    <row r="33" spans="1:2" x14ac:dyDescent="0.25">
      <c r="A33" s="160"/>
      <c r="B33" s="161"/>
    </row>
    <row r="34" spans="1:2" x14ac:dyDescent="0.25">
      <c r="A34" s="223" t="str">
        <f>'SP-RSK-001 KSAs'!A48</f>
        <v>Aptitudes</v>
      </c>
      <c r="B34" s="224"/>
    </row>
    <row r="35" spans="1:2" x14ac:dyDescent="0.25">
      <c r="A35" s="10" t="s">
        <v>2005</v>
      </c>
      <c r="B35" s="3" t="str">
        <f>VLOOKUP(A35,Abilities,2,FALSE)</f>
        <v>Aptitude à garantir le respect des pratiques de sécurité tout au long du processus d'acquisition.</v>
      </c>
    </row>
  </sheetData>
  <mergeCells count="5">
    <mergeCell ref="A34:B34"/>
    <mergeCell ref="C2:F2"/>
    <mergeCell ref="C1:F1"/>
    <mergeCell ref="A5:B5"/>
    <mergeCell ref="A29:B29"/>
  </mergeCells>
  <hyperlinks>
    <hyperlink ref="C1" location="'Master KSA List'!A1" display="Click to view the Master KSA List" xr:uid="{3C5B09AE-9B5F-4E9D-A6F5-3336A47A562E}"/>
    <hyperlink ref="C2" location="'Table of Contents'!A1" display="Click to return to the Table of Contents" xr:uid="{797D4D91-40CD-4DB1-8843-78F6C42421B2}"/>
  </hyperlinks>
  <pageMargins left="0.7" right="0.7" top="0.75" bottom="0.75" header="0.3" footer="0.3"/>
  <pageSetup scale="6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euil66">
    <tabColor rgb="FF2766AE"/>
  </sheetPr>
  <dimension ref="A1:F12"/>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3" t="s">
        <v>30</v>
      </c>
      <c r="B1" s="194" t="str">
        <f>'Table of Contents'!C38 &amp; " (" &amp; 'Table of Contents'!E38 &amp; ") : "</f>
        <v xml:space="preserve">Auditeur de projet informatique (OV-PMA-005) : </v>
      </c>
      <c r="C1" s="226" t="str">
        <f>'Table of Contents'!F2</f>
        <v>Cliquer ici pour la liste des tâches</v>
      </c>
      <c r="D1" s="227"/>
      <c r="E1" s="227"/>
      <c r="F1" s="227"/>
    </row>
    <row r="2" spans="1:6" ht="30" x14ac:dyDescent="0.25">
      <c r="A2" s="104" t="str">
        <f>'Table of Contents'!A34</f>
        <v>Gestion de programme/projet et acquisition (PMA)</v>
      </c>
      <c r="B2" s="193" t="str">
        <f>'Table of Contents'!D38</f>
        <v>Effectue des évaluations d'un projet informatique ou de ses composants individuels afin de déterminer leur conformité avec les normes publiées.</v>
      </c>
      <c r="C2" s="225" t="str">
        <f>'Master Task List'!C1</f>
        <v>Cliquer ici pour retourner à la table des matières</v>
      </c>
      <c r="D2" s="225"/>
      <c r="E2" s="225"/>
      <c r="F2" s="225"/>
    </row>
    <row r="3" spans="1:6" x14ac:dyDescent="0.25">
      <c r="A3" s="2"/>
      <c r="B3" s="12"/>
      <c r="C3" t="s">
        <v>2260</v>
      </c>
    </row>
    <row r="4" spans="1:6" x14ac:dyDescent="0.25">
      <c r="A4" s="7" t="str">
        <f>'SP-RSK-001 Tasks'!A4</f>
        <v>ID de la tâche</v>
      </c>
      <c r="B4" s="7" t="str">
        <f>'SP-RSK-001 Tasks'!B4</f>
        <v>Tâche</v>
      </c>
    </row>
    <row r="5" spans="1:6" x14ac:dyDescent="0.25">
      <c r="A5" s="10" t="s">
        <v>105</v>
      </c>
      <c r="B5" s="9" t="str">
        <f t="shared" ref="B5:B12" si="0">VLOOKUP(A5,Tasks,2,FALSE)</f>
        <v>Élaborer des méthodes pour contrôler et mesurer les risques, la conformité et les efforts d'assurance.</v>
      </c>
    </row>
    <row r="6" spans="1:6" x14ac:dyDescent="0.25">
      <c r="A6" s="10" t="s">
        <v>253</v>
      </c>
      <c r="B6" s="9" t="str">
        <f t="shared" si="0"/>
        <v>Fournir un soutien permanent en matière d'optimisation et de résolution des problèmes.</v>
      </c>
    </row>
    <row r="7" spans="1:6" x14ac:dyDescent="0.25">
      <c r="A7" s="10" t="s">
        <v>254</v>
      </c>
      <c r="B7" s="9" t="str">
        <f t="shared" si="0"/>
        <v>Fournir des recommandations sur les améliorations et les mises à niveau possibles.</v>
      </c>
    </row>
    <row r="8" spans="1:6" x14ac:dyDescent="0.25">
      <c r="A8" s="10" t="s">
        <v>271</v>
      </c>
      <c r="B8" s="9" t="str">
        <f t="shared" si="0"/>
        <v>Examiner ou mener des audits de programmes et de projets de technologies de l'information (TI).</v>
      </c>
    </row>
    <row r="9" spans="1:6" ht="45" x14ac:dyDescent="0.25">
      <c r="A9" s="10" t="s">
        <v>309</v>
      </c>
      <c r="B9" s="9" t="str">
        <f t="shared" si="0"/>
        <v>Évaluer l'efficacité de la fonction d'approvisionnement pour ce qui est de répondre aux exigences en matière de sécurité de l'information et aux risques liés à la chaîne d'approvisionnement par le biais des activités d'approvisionnement, et recommander des améliorations.</v>
      </c>
    </row>
    <row r="10" spans="1:6" ht="45" x14ac:dyDescent="0.25">
      <c r="A10" s="10" t="s">
        <v>446</v>
      </c>
      <c r="B10" s="9" t="str">
        <f t="shared" si="0"/>
        <v>Examiner les rapports sur la performance des services, en identifiant les problèmes et les écarts importants, en lançant, le cas échéant, des actions correctives et en veillant à ce que toutes les questions en suspens fassent l'objet d'un suivi.</v>
      </c>
    </row>
    <row r="11" spans="1:6" x14ac:dyDescent="0.25">
      <c r="A11" s="10" t="s">
        <v>469</v>
      </c>
      <c r="B11" s="9" t="str">
        <f t="shared" si="0"/>
        <v>Procéder à des examens des importations/exportations pour l'acquisition de systèmes et de logiciels.</v>
      </c>
    </row>
    <row r="12" spans="1:6" ht="30" x14ac:dyDescent="0.25">
      <c r="A12" s="10" t="s">
        <v>472</v>
      </c>
      <c r="B12" s="9" t="str">
        <f t="shared" si="0"/>
        <v>Veiller à ce que les exigences relatives à la chaîne d'approvisionnement, aux systèmes, aux réseaux, aux performances et à la cybersécurité soient incluses dans le contrat et à ce qu'elles soient respectées.</v>
      </c>
    </row>
  </sheetData>
  <mergeCells count="2">
    <mergeCell ref="C2:F2"/>
    <mergeCell ref="C1:F1"/>
  </mergeCells>
  <hyperlinks>
    <hyperlink ref="C1" location="'Master Task List'!A1" display="Click to view the Master Task List" xr:uid="{7967650A-62C2-45A0-86E1-FF9116C92B8B}"/>
    <hyperlink ref="C2" location="'Table of Contents'!A1" display="Click to return to the Table of Contents" xr:uid="{CE8255D6-B162-4F02-84D0-BCAB989FAC04}"/>
  </hyperlinks>
  <pageMargins left="0.7" right="0.7" top="0.75" bottom="0.75" header="0.3" footer="0.3"/>
  <pageSetup scale="6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euil67">
    <tabColor rgb="FFDD2078"/>
  </sheetPr>
  <dimension ref="A1:F101"/>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5" t="s">
        <v>3299</v>
      </c>
      <c r="B1" s="194" t="str">
        <f>'Table of Contents'!C40 &amp; " (" &amp; 'Table of Contents'!E40 &amp; ") : "</f>
        <v xml:space="preserve">Analyste en cyberdéfense ( PR-CDA-001) : </v>
      </c>
      <c r="C1" s="226" t="str">
        <f>'Table of Contents'!F1</f>
        <v>Cliquer ici pour la liste des KSAs</v>
      </c>
      <c r="D1" s="227"/>
      <c r="E1" s="227"/>
      <c r="F1" s="227"/>
    </row>
    <row r="2" spans="1:6" ht="45" x14ac:dyDescent="0.25">
      <c r="A2" s="106" t="str">
        <f>'Table of Contents'!A40</f>
        <v>Analyse cyberdéfense (CDA)</v>
      </c>
      <c r="B2" s="193" t="str">
        <f>'Table of Contents'!D40</f>
        <v>Utilise les données collectées à partir de divers outils de cyberdéfense (par exemple, alertes IDS, pare-feu, journaux de trafic réseau) pour analyser les événements qui se produisent dans l'environnement afin de limiter les menaces.</v>
      </c>
      <c r="C2" s="225" t="str">
        <f>'Master Task List'!C1</f>
        <v>Cliquer ici pour retourner à la table des matières</v>
      </c>
      <c r="D2" s="225"/>
      <c r="E2" s="225"/>
      <c r="F2" s="225"/>
    </row>
    <row r="3" spans="1:6" x14ac:dyDescent="0.25">
      <c r="A3" s="2"/>
      <c r="B3" s="12"/>
      <c r="C3" t="s">
        <v>2261</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995</v>
      </c>
      <c r="B12" s="9" t="str">
        <f t="shared" si="0"/>
        <v>Connaissance des méthodes d'authentification, d'autorisation et de contrôle d'accès.</v>
      </c>
    </row>
    <row r="13" spans="1:6" x14ac:dyDescent="0.25">
      <c r="A13" s="10" t="s">
        <v>1001</v>
      </c>
      <c r="B13" s="9" t="str">
        <f t="shared" si="0"/>
        <v>Connaissance des outils de cybersécurité et d'évaluation des vulnérabilités et de leurs capacités.</v>
      </c>
    </row>
    <row r="14" spans="1:6" x14ac:dyDescent="0.25">
      <c r="A14" s="10" t="s">
        <v>1003</v>
      </c>
      <c r="B14" s="9" t="str">
        <f t="shared" si="0"/>
        <v>Connaissance des algorithmes informatiques.</v>
      </c>
    </row>
    <row r="15" spans="1:6" x14ac:dyDescent="0.25">
      <c r="A15" s="10" t="s">
        <v>1006</v>
      </c>
      <c r="B15" s="9" t="str">
        <f t="shared" si="0"/>
        <v>Connaissance des algorithmes de chiffrement.</v>
      </c>
    </row>
    <row r="16" spans="1:6" x14ac:dyDescent="0.25">
      <c r="A16" s="10" t="s">
        <v>1007</v>
      </c>
      <c r="B16" s="9" t="str">
        <f t="shared" si="0"/>
        <v>Connaissance des concepts de cryptographie et de gestion des clefs cryptographiques.</v>
      </c>
    </row>
    <row r="17" spans="1:2" x14ac:dyDescent="0.25">
      <c r="A17" s="10" t="s">
        <v>1012</v>
      </c>
      <c r="B17" s="9" t="str">
        <f t="shared" si="0"/>
        <v>Connaissance des systèmes de bases de données.</v>
      </c>
    </row>
    <row r="18" spans="1:2" ht="30" x14ac:dyDescent="0.25">
      <c r="A18" s="10" t="s">
        <v>1021</v>
      </c>
      <c r="B18" s="9" t="str">
        <f t="shared" si="0"/>
        <v>Connaissance des mécanismes de contrôle d'accès à l'hôte/au réseau (par exemple, liste de contrôle d'accès, listes de droits).</v>
      </c>
    </row>
    <row r="19" spans="1:2" ht="30" x14ac:dyDescent="0.25">
      <c r="A19" s="10" t="s">
        <v>1028</v>
      </c>
      <c r="B19" s="9" t="str">
        <f t="shared" si="0"/>
        <v>Connaissance des sources de diffusion d'informations sur les vulnérabilités (par exemple : alertes, avis, errata et bulletins).</v>
      </c>
    </row>
    <row r="20" spans="1:2" x14ac:dyDescent="0.25">
      <c r="A20" s="10" t="s">
        <v>1030</v>
      </c>
      <c r="B20" s="9" t="str">
        <f t="shared" si="0"/>
        <v>Connaissance des méthodologies de réponse et de traitement des incidents.</v>
      </c>
    </row>
    <row r="21" spans="1:2" ht="45" x14ac:dyDescent="0.25">
      <c r="A21" s="10" t="s">
        <v>1032</v>
      </c>
      <c r="B21" s="9" t="str">
        <f t="shared" si="0"/>
        <v>Connaissance des principes de cybersécurité et de protection de la vie privée et des exigences organisationnelles (en matière de confidentialité, d'intégrité, de disponibilité, d'authentification et de non-répudiation).</v>
      </c>
    </row>
    <row r="22" spans="1:2" x14ac:dyDescent="0.25">
      <c r="A22" s="10" t="s">
        <v>1034</v>
      </c>
      <c r="B22" s="9" t="str">
        <f t="shared" si="0"/>
        <v>Connaissance des méthodologies et techniques de détection des intrusions sur l'hôte et le réseau.</v>
      </c>
    </row>
    <row r="23" spans="1:2" ht="30" x14ac:dyDescent="0.25">
      <c r="A23" s="10" t="s">
        <v>1037</v>
      </c>
      <c r="B23" s="9" t="str">
        <f t="shared" si="0"/>
        <v xml:space="preserve">Connaissance des méthodes et principes de sécurité des technologies de l'information (TI) (par exemple, pare-feu, zones démilitarisées, chiffrement). </v>
      </c>
    </row>
    <row r="24" spans="1:2" ht="30" x14ac:dyDescent="0.25">
      <c r="A24" s="10" t="s">
        <v>1044</v>
      </c>
      <c r="B24" s="9" t="str">
        <f t="shared" si="0"/>
        <v>Connaissance de la gestion des accès, des identités et des accès aux réseaux (par exemple, infrastructure à clef publique, Oauth, OpenID, SAML, SPML).</v>
      </c>
    </row>
    <row r="25" spans="1:2" x14ac:dyDescent="0.25">
      <c r="A25" s="10" t="s">
        <v>1046</v>
      </c>
      <c r="B25" s="9" t="str">
        <f t="shared" si="0"/>
        <v>Connaissance des méthodes d'analyse du trafic réseau.</v>
      </c>
    </row>
    <row r="26" spans="1:2" x14ac:dyDescent="0.25">
      <c r="A26" s="10" t="s">
        <v>1047</v>
      </c>
      <c r="B26" s="9" t="str">
        <f t="shared" si="0"/>
        <v>Connaissance des technologies de l'information (TI) et de la cybersécurité qui sont récentes et émergentes.</v>
      </c>
    </row>
    <row r="27" spans="1:2" x14ac:dyDescent="0.25">
      <c r="A27" s="10" t="s">
        <v>1048</v>
      </c>
      <c r="B27" s="9" t="str">
        <f t="shared" si="0"/>
        <v>Connaissance des systèmes d'exploitation.</v>
      </c>
    </row>
    <row r="28" spans="1:2" ht="45" x14ac:dyDescent="0.25">
      <c r="A28" s="10" t="s">
        <v>1049</v>
      </c>
      <c r="B28"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29" spans="1:2" x14ac:dyDescent="0.25">
      <c r="A29" s="10" t="s">
        <v>1053</v>
      </c>
      <c r="B29" s="9" t="str">
        <f t="shared" si="0"/>
        <v>Connaissance des contrôles d'accès fondés sur des politiques et adaptables aux risques.</v>
      </c>
    </row>
    <row r="30" spans="1:2" ht="60" x14ac:dyDescent="0.25">
      <c r="A30" s="10" t="s">
        <v>1058</v>
      </c>
      <c r="B30"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31" spans="1:2" ht="30" x14ac:dyDescent="0.25">
      <c r="A31" s="10" t="s">
        <v>1062</v>
      </c>
      <c r="B31" s="9" t="str">
        <f t="shared" si="0"/>
        <v>Connaissance des concepts clefs de la gestion de la sécurité (par exemple, gestion des versions, gestion des correctifs).</v>
      </c>
    </row>
    <row r="32" spans="1:2" x14ac:dyDescent="0.25">
      <c r="A32" s="10" t="s">
        <v>1063</v>
      </c>
      <c r="B32" s="9" t="str">
        <f t="shared" si="0"/>
        <v>Connaissance des outils, des méthodes et des techniques de conception de systèmes de sécurité.</v>
      </c>
    </row>
    <row r="33" spans="1:2" ht="30" x14ac:dyDescent="0.25">
      <c r="A33" s="10" t="s">
        <v>1081</v>
      </c>
      <c r="B33" s="9" t="str">
        <f t="shared" si="0"/>
        <v>Connaissance des concepts de télécommunications (par exemple, canal de communication, bilan de liaison système, efficacité spectrale, multiplexage).</v>
      </c>
    </row>
    <row r="34" spans="1:2" ht="30" x14ac:dyDescent="0.25">
      <c r="A34" s="10" t="s">
        <v>1086</v>
      </c>
      <c r="B34" s="9" t="str">
        <f t="shared" si="0"/>
        <v>Connaissance de la structure hiérarchique des fournisseurs de services de cyberdéfense et des processus au sein de sa propre organisation.</v>
      </c>
    </row>
    <row r="35" spans="1:2" x14ac:dyDescent="0.25">
      <c r="A35" s="10" t="s">
        <v>1092</v>
      </c>
      <c r="B35" s="9" t="str">
        <f t="shared" si="0"/>
        <v>Connaissance de la sécurité des réseaux privés virtuels (VPN).</v>
      </c>
    </row>
    <row r="36" spans="1:2" ht="30" x14ac:dyDescent="0.25">
      <c r="A36" s="10" t="s">
        <v>1094</v>
      </c>
      <c r="B36" s="9" t="str">
        <f t="shared" si="0"/>
        <v>Connaissance de ce qui constitue une attaque de réseau et de la relation entre une attaque de réseau et les menaces et vulnérabilités.</v>
      </c>
    </row>
    <row r="37" spans="1:2" ht="30" x14ac:dyDescent="0.25">
      <c r="A37" s="10" t="s">
        <v>1095</v>
      </c>
      <c r="B37" s="9" t="str">
        <f t="shared" si="0"/>
        <v>Connaissance des enquêtes sur les menaces d'initiés, des rapports, des outils d'investigation et des lois/réglementations.</v>
      </c>
    </row>
    <row r="38" spans="1:2" x14ac:dyDescent="0.25">
      <c r="A38" s="10" t="s">
        <v>1098</v>
      </c>
      <c r="B38" s="9" t="str">
        <f t="shared" ref="B38:B69" si="1">VLOOKUP(A38,Knowledge,2,FALSE)</f>
        <v>Connaissance des tactiques, techniques et procédures des adversaires.</v>
      </c>
    </row>
    <row r="39" spans="1:2" x14ac:dyDescent="0.25">
      <c r="A39" s="10" t="s">
        <v>1099</v>
      </c>
      <c r="B39" s="9" t="str">
        <f t="shared" si="1"/>
        <v xml:space="preserve">Connaissance des outils réseau (par exemple, ping, traceroute, nslookup). </v>
      </c>
    </row>
    <row r="40" spans="1:2" x14ac:dyDescent="0.25">
      <c r="A40" s="10" t="s">
        <v>1100</v>
      </c>
      <c r="B40" s="9" t="str">
        <f t="shared" si="1"/>
        <v>Connaissance des principes de défense en profondeur et de l'architecture de sécurité des réseaux.</v>
      </c>
    </row>
    <row r="41" spans="1:2" x14ac:dyDescent="0.25">
      <c r="A41" s="10" t="s">
        <v>1101</v>
      </c>
      <c r="B41" s="9" t="str">
        <f t="shared" si="1"/>
        <v>Connaissance des différents types de communication réseau (par exemple, LAN, WAN, MAN, WLAN, WWAN).</v>
      </c>
    </row>
    <row r="42" spans="1:2" x14ac:dyDescent="0.25">
      <c r="A42" s="10" t="s">
        <v>1104</v>
      </c>
      <c r="B42" s="9" t="str">
        <f t="shared" si="1"/>
        <v>Connaissance des extensions de fichiers (par exemple, .dll, .bat, .zip, .pcap, .gzip).</v>
      </c>
    </row>
    <row r="43" spans="1:2" x14ac:dyDescent="0.25">
      <c r="A43" s="10" t="s">
        <v>1127</v>
      </c>
      <c r="B43" s="9" t="str">
        <f t="shared" si="1"/>
        <v>Connaissance des langages informatiques interprétés et compilés.</v>
      </c>
    </row>
    <row r="44" spans="1:2" x14ac:dyDescent="0.25">
      <c r="A44" s="10" t="s">
        <v>1130</v>
      </c>
      <c r="B44" s="9" t="str">
        <f t="shared" si="1"/>
        <v>Connaissance des processus, des possibilités et des limites de la gestion des collectes.</v>
      </c>
    </row>
    <row r="45" spans="1:2" x14ac:dyDescent="0.25">
      <c r="A45" s="10" t="s">
        <v>1131</v>
      </c>
      <c r="B45" s="9" t="str">
        <f t="shared" si="1"/>
        <v>Connaissance des systèmes de collecte frontaux, incluant la capture, le filtrage et la sélection du trafic.</v>
      </c>
    </row>
    <row r="46" spans="1:2" ht="30" x14ac:dyDescent="0.25">
      <c r="A46" s="10" t="s">
        <v>1145</v>
      </c>
      <c r="B46" s="9" t="str">
        <f t="shared" si="1"/>
        <v>Connaissance des politiques, des procédures et des réglementations en matière de cyberdéfense et de sécurité de l'information.</v>
      </c>
    </row>
    <row r="47" spans="1:2" x14ac:dyDescent="0.25">
      <c r="A47" s="10" t="s">
        <v>1148</v>
      </c>
      <c r="B47" s="9" t="str">
        <f t="shared" si="1"/>
        <v>Connaissance des vecteurs d'attaque courants sur la couche réseau.</v>
      </c>
    </row>
    <row r="48" spans="1:2" ht="30" x14ac:dyDescent="0.25">
      <c r="A48" s="10" t="s">
        <v>1149</v>
      </c>
      <c r="B48" s="9" t="str">
        <f t="shared" si="1"/>
        <v>Connaissance des différentes types d'attaques (par exemple : attaques passives, actives, d'initiés, rapprochées, de distribution).</v>
      </c>
    </row>
    <row r="49" spans="1:2" ht="30" x14ac:dyDescent="0.25">
      <c r="A49" s="10" t="s">
        <v>1150</v>
      </c>
      <c r="B49" s="9" t="str">
        <f t="shared" si="1"/>
        <v>Connaissance des cyberattaquants (par exemple : script kiddies, initiés, soutenus par des États non nationaux et soutenus par des États nationaux).</v>
      </c>
    </row>
    <row r="50" spans="1:2" x14ac:dyDescent="0.25">
      <c r="A50" s="10" t="s">
        <v>1154</v>
      </c>
      <c r="B50" s="9" t="str">
        <f t="shared" si="1"/>
        <v>Connaissance des techniques d'administration des systèmes, des réseaux et des systèmes d'exploitation.</v>
      </c>
    </row>
    <row r="51" spans="1:2" ht="45" x14ac:dyDescent="0.25">
      <c r="A51" s="10" t="s">
        <v>1155</v>
      </c>
      <c r="B51" s="9" t="str">
        <f t="shared" si="1"/>
        <v>Connaissance des lois et statuts applicables (par exemple, les titres 10, 18, 32 et 50 du code des États-Unis), des directives présidentielles, des directives de l'exécutif et/ou des directives et procédures juridiques administratives/pénales.</v>
      </c>
    </row>
    <row r="52" spans="1:2" ht="45" x14ac:dyDescent="0.25">
      <c r="A52" s="10" t="s">
        <v>1164</v>
      </c>
      <c r="B52" s="9" t="str">
        <f t="shared" si="1"/>
        <v>Connaissance des étapes d'une cyberattaque (par exemple : reconnaissance, balayage, énumération, obtention d'un accès, escalade des privilèges, maintien de l'accès, exploitation du réseau, dissimulation des traces).</v>
      </c>
    </row>
    <row r="53" spans="1:2" ht="30" x14ac:dyDescent="0.25">
      <c r="A53" s="10" t="s">
        <v>1166</v>
      </c>
      <c r="B53" s="9" t="str">
        <f t="shared" si="1"/>
        <v>Connaissance des concepts d'architecture de sécurité des réseaux, y compris la topologie, les protocoles, les composants et les principes (par exemple, l'application de la défense en profondeur).</v>
      </c>
    </row>
    <row r="54" spans="1:2" ht="30" x14ac:dyDescent="0.25">
      <c r="A54" s="10" t="s">
        <v>1167</v>
      </c>
      <c r="B54" s="9" t="str">
        <f t="shared" si="1"/>
        <v>Connaissance des principes, des modèles, des méthodes (par exemple, surveillance des performances des systèmes de bout en bout) et des outils de gestion des systèmes de réseau.</v>
      </c>
    </row>
    <row r="55" spans="1:2" x14ac:dyDescent="0.25">
      <c r="A55" s="10" t="s">
        <v>1176</v>
      </c>
      <c r="B55" s="9" t="str">
        <f t="shared" si="1"/>
        <v>Connaissance des méthodes de chiffrement.</v>
      </c>
    </row>
    <row r="56" spans="1:2" ht="30" x14ac:dyDescent="0.25">
      <c r="A56" s="10" t="s">
        <v>1177</v>
      </c>
      <c r="B56" s="9" t="str">
        <f t="shared" si="1"/>
        <v>Connaissance de l'impact de la mise en œuvre des signatures pour les virus, les logiciels malveillants et les attaques.</v>
      </c>
    </row>
    <row r="57" spans="1:2" x14ac:dyDescent="0.25">
      <c r="A57" s="10" t="s">
        <v>1178</v>
      </c>
      <c r="B57" s="9" t="str">
        <f t="shared" si="1"/>
        <v>Connaissance des ports et services Windows/Unix.</v>
      </c>
    </row>
    <row r="58" spans="1:2" ht="30" x14ac:dyDescent="0.25">
      <c r="A58" s="10" t="s">
        <v>1189</v>
      </c>
      <c r="B58" s="9" t="str">
        <f t="shared" si="1"/>
        <v>Connaissance des modèles de sécurité (par exemple, modèle Bell-LaPadula, modèle d'intégrité Biba, modèle d'intégrité Clark-Wilson).</v>
      </c>
    </row>
    <row r="59" spans="1:2" x14ac:dyDescent="0.25">
      <c r="A59" s="10" t="s">
        <v>1206</v>
      </c>
      <c r="B59" s="9" t="str">
        <f t="shared" si="1"/>
        <v>Connaissance du modèle OSI et des protocoles réseaux sous-jacents (par exemple, TCP/IP).</v>
      </c>
    </row>
    <row r="60" spans="1:2" ht="30" x14ac:dyDescent="0.25">
      <c r="A60" s="10" t="s">
        <v>1207</v>
      </c>
      <c r="B60" s="9" t="str">
        <f t="shared" si="1"/>
        <v>Connaissance des lois, des autorités juridiques, des restrictions et des réglementations applicables aux activités de cyberdéfense.</v>
      </c>
    </row>
    <row r="61" spans="1:2" ht="30" x14ac:dyDescent="0.25">
      <c r="A61" s="10" t="s">
        <v>1244</v>
      </c>
      <c r="B61" s="9" t="str">
        <f t="shared" si="1"/>
        <v>Connaissance des normes de sécurité des données relatives aux informations d'identification personnelle (PII).</v>
      </c>
    </row>
    <row r="62" spans="1:2" x14ac:dyDescent="0.25">
      <c r="A62" s="10" t="s">
        <v>1245</v>
      </c>
      <c r="B62" s="9" t="str">
        <f t="shared" si="1"/>
        <v>Connaissance des normes de sécurité des données de l'industrie des cartes de paiement (PCI).</v>
      </c>
    </row>
    <row r="63" spans="1:2" x14ac:dyDescent="0.25">
      <c r="A63" s="10" t="s">
        <v>1246</v>
      </c>
      <c r="B63" s="9" t="str">
        <f t="shared" si="1"/>
        <v>Connaissance des normes de sécurité des données relatives aux informations de santé personnelles (PHI).</v>
      </c>
    </row>
    <row r="64" spans="1:2" x14ac:dyDescent="0.25">
      <c r="A64" s="10" t="s">
        <v>1274</v>
      </c>
      <c r="B64" s="9" t="str">
        <f t="shared" si="1"/>
        <v>Connaissance des méthodes de test et d'évaluation de la sécurité des systèmes.</v>
      </c>
    </row>
    <row r="65" spans="1:2" x14ac:dyDescent="0.25">
      <c r="A65" s="10" t="s">
        <v>1281</v>
      </c>
      <c r="B65" s="9" t="str">
        <f t="shared" si="1"/>
        <v>Connaissance de la conception de contre-mesures pour les risques de sécurité identifiés.</v>
      </c>
    </row>
    <row r="66" spans="1:2" x14ac:dyDescent="0.25">
      <c r="A66" s="10" t="s">
        <v>1284</v>
      </c>
      <c r="B66" s="9" t="str">
        <f t="shared" si="1"/>
        <v>Connaissance de la cartographie réseau et de la reconstruction de topologies réseau.</v>
      </c>
    </row>
    <row r="67" spans="1:2" x14ac:dyDescent="0.25">
      <c r="A67" s="10" t="s">
        <v>1285</v>
      </c>
      <c r="B67" s="9" t="str">
        <f t="shared" si="1"/>
        <v>Connaissance de l'analyse de paquets à l'aide d'outils appropriés (par exemple, Wireshark, tcpdump).</v>
      </c>
    </row>
    <row r="68" spans="1:2" x14ac:dyDescent="0.25">
      <c r="A68" s="10" t="s">
        <v>1287</v>
      </c>
      <c r="B68" s="9" t="str">
        <f t="shared" si="1"/>
        <v>Connaissance de l'utilisation des outils de sous-réseau.</v>
      </c>
    </row>
    <row r="69" spans="1:2" x14ac:dyDescent="0.25">
      <c r="A69" s="10" t="s">
        <v>1301</v>
      </c>
      <c r="B69" s="9" t="str">
        <f t="shared" si="1"/>
        <v>Connaissance des outils en ligne de commande du système d'exploitation.</v>
      </c>
    </row>
    <row r="70" spans="1:2" x14ac:dyDescent="0.25">
      <c r="A70" s="10" t="s">
        <v>1305</v>
      </c>
      <c r="B70" s="9" t="str">
        <f t="shared" ref="B70:B75" si="2">VLOOKUP(A70,Knowledge,2,FALSE)</f>
        <v>Connaissance des systèmes embarqués.</v>
      </c>
    </row>
    <row r="71" spans="1:2" ht="30" x14ac:dyDescent="0.25">
      <c r="A71" s="10" t="s">
        <v>1307</v>
      </c>
      <c r="B71" s="9" t="str">
        <f t="shared" si="2"/>
        <v>Connaissance des outils et applications des systèmes de détection d'intrusion (IDS)/systèmes de prévention d'intrusion (IPS).</v>
      </c>
    </row>
    <row r="72" spans="1:2" ht="30" x14ac:dyDescent="0.25">
      <c r="A72" s="10" t="s">
        <v>1315</v>
      </c>
      <c r="B72" s="9" t="str">
        <f t="shared" si="2"/>
        <v>Connaissance des protocoles réseaux tels que TCP/IP, DHCP (Dynamic Host Configuration Protocol), DNS (Domain Name System) et services d'annuaire.</v>
      </c>
    </row>
    <row r="73" spans="1:2" x14ac:dyDescent="0.25">
      <c r="A73" s="10" t="s">
        <v>1322</v>
      </c>
      <c r="B73" s="9" t="str">
        <f t="shared" si="2"/>
        <v>Connaissance de l'utilisation des outils d'analyse de réseau pour identifier les vulnérabilités.</v>
      </c>
    </row>
    <row r="74" spans="1:2" x14ac:dyDescent="0.25">
      <c r="A74" s="10" t="s">
        <v>1325</v>
      </c>
      <c r="B74" s="9" t="str">
        <f t="shared" si="2"/>
        <v>Connaissance des principes, outils et techniques de test d'intrusion.</v>
      </c>
    </row>
    <row r="75" spans="1:2" ht="30" x14ac:dyDescent="0.25">
      <c r="A75" s="17" t="s">
        <v>2483</v>
      </c>
      <c r="B75" s="9" t="str">
        <f t="shared" si="2"/>
        <v>Connaissance des risques liés à la sécurité des applications (par exemple : liste des 10 principaux risques de l'Open Web Application Security Project).</v>
      </c>
    </row>
    <row r="76" spans="1:2" x14ac:dyDescent="0.25">
      <c r="A76" s="17"/>
      <c r="B76" s="9"/>
    </row>
    <row r="77" spans="1:2" x14ac:dyDescent="0.25">
      <c r="A77" s="223" t="str">
        <f>'SP-RSK-001 KSAs'!A45</f>
        <v>Compétences</v>
      </c>
      <c r="B77" s="224"/>
    </row>
    <row r="78" spans="1:2" x14ac:dyDescent="0.25">
      <c r="A78" s="10" t="s">
        <v>1613</v>
      </c>
      <c r="B78" s="9" t="str">
        <f t="shared" ref="B78:B92" si="3">VLOOKUP(A78,Skills,2,FALSE)</f>
        <v>Capacité à développer et à déployer des signatures.</v>
      </c>
    </row>
    <row r="79" spans="1:2" ht="30" x14ac:dyDescent="0.25">
      <c r="A79" s="10" t="s">
        <v>1618</v>
      </c>
      <c r="B79" s="9" t="str">
        <f t="shared" si="3"/>
        <v>Capacité à détecter les intrusions au niveau de l'hôte et du réseau au moyen de technologies de détection des intrusions (par exemple, Snort).</v>
      </c>
    </row>
    <row r="80" spans="1:2" ht="45" x14ac:dyDescent="0.25">
      <c r="A80" s="10" t="s">
        <v>1620</v>
      </c>
      <c r="B80" s="9" t="str">
        <f t="shared" si="3"/>
        <v>Capacité à déterminer comment un système de sécurité devrait fonctionner (y compris ses capacités de résilience et de fiabilité) et comment les changements dans les conditions, les opérations ou l'environnement affecteront ces résultats.</v>
      </c>
    </row>
    <row r="81" spans="1:2" x14ac:dyDescent="0.25">
      <c r="A81" s="10" t="s">
        <v>1629</v>
      </c>
      <c r="B81" s="9" t="str">
        <f t="shared" si="3"/>
        <v>Capacité à évaluer l'adéquation des conceptions de sécurité.</v>
      </c>
    </row>
    <row r="82" spans="1:2" x14ac:dyDescent="0.25">
      <c r="A82" s="10" t="s">
        <v>1647</v>
      </c>
      <c r="B82" s="9" t="str">
        <f t="shared" si="3"/>
        <v>Capacité à utiliser des méthodologies de traitement des incidents.</v>
      </c>
    </row>
    <row r="83" spans="1:2" x14ac:dyDescent="0.25">
      <c r="A83" s="10" t="s">
        <v>1650</v>
      </c>
      <c r="B83" s="9" t="str">
        <f t="shared" si="3"/>
        <v>Capacité à utiliser des analyseurs de protocole.</v>
      </c>
    </row>
    <row r="84" spans="1:2" x14ac:dyDescent="0.25">
      <c r="A84" s="10" t="s">
        <v>1656</v>
      </c>
      <c r="B84" s="9" t="str">
        <f t="shared" si="3"/>
        <v>Capacité à collecter des données à partir de diverses ressources de cybersécurité.</v>
      </c>
    </row>
    <row r="85" spans="1:2" x14ac:dyDescent="0.25">
      <c r="A85" s="10" t="s">
        <v>1671</v>
      </c>
      <c r="B85" s="9" t="str">
        <f t="shared" si="3"/>
        <v>Capacité à reconnaître et à catégoriser les types de vulnérabilités et les attaques associées.</v>
      </c>
    </row>
    <row r="86" spans="1:2" x14ac:dyDescent="0.25">
      <c r="A86" s="10" t="s">
        <v>1689</v>
      </c>
      <c r="B86" s="9" t="str">
        <f t="shared" si="3"/>
        <v>Capacité à lire et à interpréter des signatures (par exemple, snort).</v>
      </c>
    </row>
    <row r="87" spans="1:2" ht="30" x14ac:dyDescent="0.25">
      <c r="A87" s="10" t="s">
        <v>1738</v>
      </c>
      <c r="B87" s="9" t="str">
        <f t="shared" si="3"/>
        <v>Capacité à évaluer les mesures de sécurité sur la base des concepts et des principes de la cybersécurité. (par exemple, CIS CSC, NIST SP 800-53, Cybersecurity Framework, etc.)</v>
      </c>
    </row>
    <row r="88" spans="1:2" x14ac:dyDescent="0.25">
      <c r="A88" s="10" t="s">
        <v>1747</v>
      </c>
      <c r="B88" s="9" t="str">
        <f t="shared" si="3"/>
        <v>Capacité à effectuer des analyses au niveau des paquets.</v>
      </c>
    </row>
    <row r="89" spans="1:2" ht="30" x14ac:dyDescent="0.25">
      <c r="A89" s="10" t="s">
        <v>1757</v>
      </c>
      <c r="B89" s="9" t="str">
        <f t="shared" si="3"/>
        <v>Capacité à reconnaître les vulnérabilités des systèmes de sécurité. (par exemple, analyse de la vulnérabilité et de la conformité).</v>
      </c>
    </row>
    <row r="90" spans="1:2" x14ac:dyDescent="0.25">
      <c r="A90" s="10" t="s">
        <v>1759</v>
      </c>
      <c r="B90" s="9" t="str">
        <f t="shared" si="3"/>
        <v>Capacité à effectuer des analyses de tendances.</v>
      </c>
    </row>
    <row r="91" spans="1:2" ht="30" x14ac:dyDescent="0.25">
      <c r="A91" s="10" t="s">
        <v>2509</v>
      </c>
      <c r="B91" s="9" t="str">
        <f t="shared" si="3"/>
        <v>Capacité à appliquer les principes de cybersécurité et de confidentialité aux exigences organisationnelles (pertinentes pour la confidentialité, l'intégrité, la disponibilité, l'authentification, la non-répudiation).</v>
      </c>
    </row>
    <row r="92" spans="1:2" ht="30" x14ac:dyDescent="0.25">
      <c r="A92" s="10" t="s">
        <v>2512</v>
      </c>
      <c r="B92" s="9" t="str">
        <f t="shared" si="3"/>
        <v>Capacité à utiliser la structure et les processus de reporting des fournisseurs de services de cybersécurité au sein de sa propre organisation.</v>
      </c>
    </row>
    <row r="93" spans="1:2" x14ac:dyDescent="0.25">
      <c r="A93" s="10"/>
      <c r="B93" s="9"/>
    </row>
    <row r="94" spans="1:2" x14ac:dyDescent="0.25">
      <c r="A94" s="223" t="str">
        <f>'SP-RSK-001 KSAs'!A48</f>
        <v>Aptitudes</v>
      </c>
      <c r="B94" s="224"/>
    </row>
    <row r="95" spans="1:2" x14ac:dyDescent="0.25">
      <c r="A95" s="10" t="s">
        <v>1959</v>
      </c>
      <c r="B95" s="3" t="str">
        <f t="shared" ref="B95:B100" si="4">VLOOKUP(A95,Abilities,2,FALSE)</f>
        <v>Aptitude à analyser les logiciels malveillants.</v>
      </c>
    </row>
    <row r="96" spans="1:2" x14ac:dyDescent="0.25">
      <c r="A96" s="10" t="s">
        <v>1964</v>
      </c>
      <c r="B96" s="3" t="str">
        <f t="shared" si="4"/>
        <v>Aptitude à effectuer des analyses de vulnérabilité et à reconnaître les failles des systèmes de sécurité.</v>
      </c>
    </row>
    <row r="97" spans="1:2" ht="30" x14ac:dyDescent="0.25">
      <c r="A97" s="10" t="s">
        <v>2015</v>
      </c>
      <c r="B97" s="3" t="str">
        <f t="shared" si="4"/>
        <v>Aptitude à rechercher avec précision et exhaustivité toutes les données utilisées dans les produits de renseignement, d'évaluation et/ou de planification.</v>
      </c>
    </row>
    <row r="98" spans="1:2" ht="45" x14ac:dyDescent="0.25">
      <c r="A98" s="10" t="s">
        <v>2520</v>
      </c>
      <c r="B98" s="3" t="str">
        <f t="shared" si="4"/>
        <v>Aptitude à appliquer les principes de cybersécurité et de protection de la vie privée aux exigences organisationnelles (pertinentes pour la confidentialité, l'intégrité, la disponibilité, l'authentification, la non-répudiation).</v>
      </c>
    </row>
    <row r="99" spans="1:2" ht="30" x14ac:dyDescent="0.25">
      <c r="A99" s="10" t="s">
        <v>2525</v>
      </c>
      <c r="B99" s="3" t="str">
        <f t="shared" si="4"/>
        <v>Aptitude à appliquer des techniques de détection d'intrusions au niveau de l'hôte et du réseau à l'aide de technologies de détection d'intrusions.</v>
      </c>
    </row>
    <row r="100" spans="1:2" ht="30" x14ac:dyDescent="0.25">
      <c r="A100" s="10" t="s">
        <v>2556</v>
      </c>
      <c r="B100" s="3" t="str">
        <f t="shared" si="4"/>
        <v>Aptitude à interpréter les informations recueillies par les outils réseaux (par exemple Nslookup, Ping et Traceroute).</v>
      </c>
    </row>
    <row r="101" spans="1:2" x14ac:dyDescent="0.25">
      <c r="A101" s="10"/>
    </row>
  </sheetData>
  <mergeCells count="5">
    <mergeCell ref="A94:B94"/>
    <mergeCell ref="C2:F2"/>
    <mergeCell ref="C1:F1"/>
    <mergeCell ref="A5:B5"/>
    <mergeCell ref="A77:B77"/>
  </mergeCells>
  <hyperlinks>
    <hyperlink ref="C1" location="'Master KSA List'!A1" display="Click to view the Master KSA List" xr:uid="{9199A736-D715-4320-B615-E39A922612AA}"/>
    <hyperlink ref="C2" location="'Table of Contents'!A1" display="Click to return to the Table of Contents" xr:uid="{0C4FE385-F20B-4AD3-9315-A0DF8C5611E9}"/>
  </hyperlinks>
  <pageMargins left="0.7" right="0.7" top="0.75" bottom="0.75" header="0.3" footer="0.3"/>
  <pageSetup scale="6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euil68">
    <tabColor rgb="FFDD2078"/>
  </sheetPr>
  <dimension ref="A1:F38"/>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5" t="s">
        <v>3299</v>
      </c>
      <c r="B1" s="194" t="str">
        <f>'Table of Contents'!C40 &amp; " (" &amp; 'Table of Contents'!E40 &amp; ") : "</f>
        <v xml:space="preserve">Analyste en cyberdéfense ( PR-CDA-001) : </v>
      </c>
      <c r="C1" s="226" t="str">
        <f>'Table of Contents'!F2</f>
        <v>Cliquer ici pour la liste des tâches</v>
      </c>
      <c r="D1" s="227"/>
      <c r="E1" s="227"/>
      <c r="F1" s="227"/>
    </row>
    <row r="2" spans="1:6" ht="45" x14ac:dyDescent="0.25">
      <c r="A2" s="106" t="str">
        <f>'Table of Contents'!A40</f>
        <v>Analyse cyberdéfense (CDA)</v>
      </c>
      <c r="B2" s="193" t="str">
        <f>'Table of Contents'!D40</f>
        <v>Utilise les données collectées à partir de divers outils de cyberdéfense (par exemple, alertes IDS, pare-feu, journaux de trafic réseau) pour analyser les événements qui se produisent dans l'environnement afin de limiter les menaces.</v>
      </c>
      <c r="C2" s="225" t="str">
        <f>'Master Task List'!C1</f>
        <v>Cliquer ici pour retourner à la table des matières</v>
      </c>
      <c r="D2" s="225"/>
      <c r="E2" s="225"/>
      <c r="F2" s="225"/>
    </row>
    <row r="3" spans="1:6" x14ac:dyDescent="0.25">
      <c r="A3" s="2"/>
      <c r="B3" s="12"/>
      <c r="C3" t="s">
        <v>2261</v>
      </c>
    </row>
    <row r="4" spans="1:6" x14ac:dyDescent="0.25">
      <c r="A4" s="7" t="str">
        <f>'SP-RSK-001 Tasks'!A4</f>
        <v>ID de la tâche</v>
      </c>
      <c r="B4" s="7" t="str">
        <f>'SP-RSK-001 Tasks'!B4</f>
        <v>Tâche</v>
      </c>
    </row>
    <row r="5" spans="1:6" x14ac:dyDescent="0.25">
      <c r="A5" s="10" t="s">
        <v>52</v>
      </c>
      <c r="B5" s="9" t="str">
        <f t="shared" ref="B5:B38" si="0">VLOOKUP(A5,Tasks,2,FALSE)</f>
        <v>Développer le contenu des outils de cyberdéfense.</v>
      </c>
    </row>
    <row r="6" spans="1:6" ht="30" x14ac:dyDescent="0.25">
      <c r="A6" s="10" t="s">
        <v>55</v>
      </c>
      <c r="B6" s="9" t="str">
        <f t="shared" si="0"/>
        <v>Caractériser et analyser le trafic réseau afin d'identifier les activités anormales et les menaces potentielles pour les ressources du réseau.</v>
      </c>
    </row>
    <row r="7" spans="1:6" x14ac:dyDescent="0.25">
      <c r="A7" s="10" t="s">
        <v>76</v>
      </c>
      <c r="B7" s="9" t="str">
        <f t="shared" si="0"/>
        <v>Se coordonner avec le personnel de cyberdéfense à l'échelle de l'entreprise pour valider les alertes réseau.</v>
      </c>
    </row>
    <row r="8" spans="1:6" ht="30" x14ac:dyDescent="0.25">
      <c r="A8" s="10" t="s">
        <v>122</v>
      </c>
      <c r="B8" s="9" t="str">
        <f t="shared" si="0"/>
        <v>Veiller à ce que les produits compatibles avec la cybersécurité ou d'autres technologies complémentaires de renforcement de la sécurité ramènent les risques identifiés à un niveau acceptable.</v>
      </c>
    </row>
    <row r="9" spans="1:6" ht="30" x14ac:dyDescent="0.25">
      <c r="A9" s="10" t="s">
        <v>192</v>
      </c>
      <c r="B9" s="9" t="str">
        <f t="shared" si="0"/>
        <v>Documenter et faire remonter les incidents (y compris l'historique de l'événement, le statut et l'impact potentiel pour une action ultérieure) qui peuvent avoir un impact continu et immédiat sur l'environnement.</v>
      </c>
    </row>
    <row r="10" spans="1:6" x14ac:dyDescent="0.25">
      <c r="A10" s="10" t="s">
        <v>201</v>
      </c>
      <c r="B10" s="9" t="str">
        <f t="shared" si="0"/>
        <v>Effectuer des analyses et des rapports sur les tendances en matière de cyberdéfense.</v>
      </c>
    </row>
    <row r="11" spans="1:6" ht="45" x14ac:dyDescent="0.25">
      <c r="A11" s="10" t="s">
        <v>204</v>
      </c>
      <c r="B11" s="9" t="str">
        <f t="shared" si="0"/>
        <v>Effectuer une corrélation d'événements en utilisant des informations recueillies à partir de diverses sources au sein de l'entreprise afin d'acquérir une connaissance de la situation et de déterminer l'efficacité d'une attaque observée.</v>
      </c>
    </row>
    <row r="12" spans="1:6" ht="30" x14ac:dyDescent="0.25">
      <c r="A12" s="10" t="s">
        <v>220</v>
      </c>
      <c r="B12" s="9" t="str">
        <f t="shared" si="0"/>
        <v>Effectuer des analyses de sécurité et identifier les lacunes de l'architecture de sécurité, ce qui se traduit par des recommandations à inclure dans la stratégie d'atténuation des risques.</v>
      </c>
    </row>
    <row r="13" spans="1:6" ht="30" x14ac:dyDescent="0.25">
      <c r="A13" s="10" t="s">
        <v>231</v>
      </c>
      <c r="B13" s="9" t="str">
        <f t="shared" si="0"/>
        <v>Planifier et recommander des modifications ou des ajustements en fonction des résultats des exercices ou de l'environnement du système.</v>
      </c>
    </row>
    <row r="14" spans="1:6" ht="30" x14ac:dyDescent="0.25">
      <c r="A14" s="10" t="s">
        <v>244</v>
      </c>
      <c r="B14" s="9" t="str">
        <f t="shared" si="0"/>
        <v>Fournir des rapports de synthèse quotidiens sur les événements et les activités du réseau en rapport avec les pratiques de cyberdéfense.</v>
      </c>
    </row>
    <row r="15" spans="1:6" ht="30" x14ac:dyDescent="0.25">
      <c r="A15" s="10" t="s">
        <v>261</v>
      </c>
      <c r="B15" s="9" t="str">
        <f t="shared" si="0"/>
        <v>Recevoir et analyser les alertes réseau provenant de diverses sources au sein de l'entreprise et déterminer les causes possibles de ces alertes.</v>
      </c>
    </row>
    <row r="16" spans="1:6" ht="45" x14ac:dyDescent="0.25">
      <c r="A16" s="10" t="s">
        <v>311</v>
      </c>
      <c r="B16" s="9" t="str">
        <f t="shared" si="0"/>
        <v>Assurer dans les délais appropriés la détection, l'identification et l'alerte en cas d'attaques/intrusions, d'activités anormales et d'utilisations abusives, et distinguer ces incidents et événements des activités sans danger.</v>
      </c>
    </row>
    <row r="17" spans="1:2" ht="30" x14ac:dyDescent="0.25">
      <c r="A17" s="10" t="s">
        <v>312</v>
      </c>
      <c r="B17" s="9" t="str">
        <f t="shared" si="0"/>
        <v>Utiliser des outils de cyberdéfense pour surveiller et analyser en permanence l'activité du système afin d'identifier les activités malveillantes.</v>
      </c>
    </row>
    <row r="18" spans="1:2" ht="30" x14ac:dyDescent="0.25">
      <c r="A18" s="10" t="s">
        <v>313</v>
      </c>
      <c r="B18" s="9" t="str">
        <f t="shared" si="0"/>
        <v>Analyser les activités malveillantes identifiées afin de déterminer les faiblesses exploitées, les méthodes d'exploitation et les effets sur les systèmes et les informations.</v>
      </c>
    </row>
    <row r="19" spans="1:2" x14ac:dyDescent="0.25">
      <c r="A19" s="10" t="s">
        <v>347</v>
      </c>
      <c r="B19" s="9" t="str">
        <f t="shared" si="0"/>
        <v>Déterminer les tactiques, techniques et procédures (TTP) pour les séquences d'intrusion.</v>
      </c>
    </row>
    <row r="20" spans="1:2" x14ac:dyDescent="0.25">
      <c r="A20" s="10" t="s">
        <v>348</v>
      </c>
      <c r="B20" s="9" t="str">
        <f t="shared" si="0"/>
        <v>Examiner les topologies de réseau pour comprendre les flux de données à travers le réseau.</v>
      </c>
    </row>
    <row r="21" spans="1:2" x14ac:dyDescent="0.25">
      <c r="A21" s="10" t="s">
        <v>349</v>
      </c>
      <c r="B21" s="9" t="str">
        <f t="shared" si="0"/>
        <v>Recommander des corrections de vulnérabilité de l'environnement informatique.</v>
      </c>
    </row>
    <row r="22" spans="1:2" x14ac:dyDescent="0.25">
      <c r="A22" s="10" t="s">
        <v>350</v>
      </c>
      <c r="B22" s="9" t="str">
        <f t="shared" si="0"/>
        <v>Identifier et analyser les anomalies dans le trafic réseau à l'aide de métadonnées.</v>
      </c>
    </row>
    <row r="23" spans="1:2" ht="30" x14ac:dyDescent="0.25">
      <c r="A23" s="10" t="s">
        <v>351</v>
      </c>
      <c r="B23" s="9" t="str">
        <f t="shared" si="0"/>
        <v>Effectuer des recherches, des analyses et des corrélations à partir d'une grande variété d'ensembles de données provenant de toutes les sources (indications et avertissements).</v>
      </c>
    </row>
    <row r="24" spans="1:2" ht="30" x14ac:dyDescent="0.25">
      <c r="A24" s="10" t="s">
        <v>352</v>
      </c>
      <c r="B24" s="9" t="str">
        <f t="shared" si="0"/>
        <v>Valider les alertes des systèmes de détection d'intrusion (IDS) en fonction du trafic réseau à l'aide d'outils d'analyse de paquets.</v>
      </c>
    </row>
    <row r="25" spans="1:2" x14ac:dyDescent="0.25">
      <c r="A25" s="10" t="s">
        <v>353</v>
      </c>
      <c r="B25" s="9" t="str">
        <f t="shared" si="0"/>
        <v>Isoler et supprimer les logiciels malveillants.</v>
      </c>
    </row>
    <row r="26" spans="1:2" x14ac:dyDescent="0.25">
      <c r="A26" s="10" t="s">
        <v>354</v>
      </c>
      <c r="B26" s="9" t="str">
        <f t="shared" si="0"/>
        <v>Identifier les applications et les systèmes d'exploitation d'un équipement réseau sur la base du trafic réseau.</v>
      </c>
    </row>
    <row r="27" spans="1:2" x14ac:dyDescent="0.25">
      <c r="A27" s="10" t="s">
        <v>355</v>
      </c>
      <c r="B27" s="9" t="str">
        <f t="shared" si="0"/>
        <v>Reconstituer une attaque ou une activité malveillante à partir du trafic réseau.</v>
      </c>
    </row>
    <row r="28" spans="1:2" x14ac:dyDescent="0.25">
      <c r="A28" s="10" t="s">
        <v>356</v>
      </c>
      <c r="B28" s="9" t="str">
        <f t="shared" si="0"/>
        <v>Identifier les activités de cartographie du réseau et de prise d'empreinte du système d'exploitation (OS).</v>
      </c>
    </row>
    <row r="29" spans="1:2" ht="45" x14ac:dyDescent="0.25">
      <c r="A29" s="10" t="s">
        <v>367</v>
      </c>
      <c r="B29" s="9" t="str">
        <f t="shared" si="0"/>
        <v xml:space="preserve">Participer à l'élaboration de signatures qui peuvent être mises en œuvre sur des outils de réseau de cybersécurité en réponse à des menaces nouvelles ou observées dans l'environnement ou l'enclave du réseau. </v>
      </c>
    </row>
    <row r="30" spans="1:2" ht="60" x14ac:dyDescent="0.25">
      <c r="A30" s="10" t="s">
        <v>389</v>
      </c>
      <c r="B30" s="9" t="str">
        <f t="shared" si="0"/>
        <v>Notifier aux responsables désignés, aux personnes chargées de répondre aux incidents cybers et aux membres de l'équipe du fournisseur de services de cybersécurité les incidents cybernétiques présumés et préciser l'historique, l'état et l'impact potentiel de l'événement en vue d'une action ultérieure conformément au plan d'intervention de l'organisation en cas d'incident cyber.</v>
      </c>
    </row>
    <row r="31" spans="1:2" x14ac:dyDescent="0.25">
      <c r="A31" s="10" t="s">
        <v>528</v>
      </c>
      <c r="B31" s="9" t="str">
        <f t="shared" si="0"/>
        <v>Analyser et signaler les tendances en matière de sécurité de l'organisation.</v>
      </c>
    </row>
    <row r="32" spans="1:2" x14ac:dyDescent="0.25">
      <c r="A32" s="10" t="s">
        <v>529</v>
      </c>
      <c r="B32" s="9" t="str">
        <f t="shared" si="0"/>
        <v>Analyser et signaler les tendances en matière de sécurité des systèmes.</v>
      </c>
    </row>
    <row r="33" spans="1:2" ht="30" x14ac:dyDescent="0.25">
      <c r="A33" s="10" t="s">
        <v>535</v>
      </c>
      <c r="B33" s="9" t="str">
        <f t="shared" si="0"/>
        <v>Évaluer les contrôles d'accès adaptés sur la base des principes du moindre privilège et du besoin d'en connaître.</v>
      </c>
    </row>
    <row r="34" spans="1:2" ht="60" x14ac:dyDescent="0.25">
      <c r="A34" s="10" t="s">
        <v>563</v>
      </c>
      <c r="B34" s="9" t="str">
        <f t="shared" si="0"/>
        <v>Surveiller les sources de données externes (par exemple, les sites des fournisseurs de cybersécurité, les CERTs (Computer Emergency Response Teams), Security Focus) afin de maintenir à jour l'état des menaces en matière de cybersécurité et de déterminer les problèmes de sécurité susceptibles d'avoir un impact sur l'entreprise.</v>
      </c>
    </row>
    <row r="35" spans="1:2" x14ac:dyDescent="0.25">
      <c r="A35" s="10" t="s">
        <v>564</v>
      </c>
      <c r="B35" s="9" t="str">
        <f t="shared" si="0"/>
        <v>Évaluer et contrôler la cybersécurité liée à la mise en œuvre des systèmes et aux pratiques de test.</v>
      </c>
    </row>
    <row r="36" spans="1:2" ht="30" x14ac:dyDescent="0.25">
      <c r="A36" s="10" t="s">
        <v>586</v>
      </c>
      <c r="B36" s="9" t="str">
        <f t="shared" si="0"/>
        <v>Formuler des recommandations en matière de cybersécurité à l'intention des dirigeants sur la base des menaces et des vulnérabilités importantes.</v>
      </c>
    </row>
    <row r="37" spans="1:2" ht="30" x14ac:dyDescent="0.25">
      <c r="A37" s="10" t="s">
        <v>606</v>
      </c>
      <c r="B37" s="9" t="str">
        <f t="shared" si="0"/>
        <v>Travailler avec les parties prenantes pour résoudre les incidents de sécurité informatique et la conformité aux vulnérabilités.</v>
      </c>
    </row>
    <row r="38" spans="1:2" ht="30" x14ac:dyDescent="0.25">
      <c r="A38" s="10" t="s">
        <v>609</v>
      </c>
      <c r="B38" s="9" t="str">
        <f t="shared" si="0"/>
        <v>Fournir des conseils et des informations pour les plans de reprise après sinistre, les plans d'urgence et les plans de continuité des activités.</v>
      </c>
    </row>
  </sheetData>
  <mergeCells count="2">
    <mergeCell ref="C2:F2"/>
    <mergeCell ref="C1:F1"/>
  </mergeCells>
  <hyperlinks>
    <hyperlink ref="C1" location="'Master Task List'!A1" display="Click to view the Master Task List" xr:uid="{D20E8A98-C4E7-40B5-91A7-DAC1D5148B4B}"/>
    <hyperlink ref="C2" location="'Table of Contents'!A1" display="Click to return to the Table of Contents" xr:uid="{4BDD0B32-F8BA-419A-8C91-2C01D61E7FA5}"/>
  </hyperlinks>
  <pageMargins left="0.7" right="0.7" top="0.75" bottom="0.75" header="0.3" footer="0.3"/>
  <pageSetup scale="6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euil69">
    <tabColor rgb="FFDD2078"/>
  </sheetPr>
  <dimension ref="A1:F43"/>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5" t="str">
        <f>'PR-CDA-001 KSAs'!A1</f>
        <v>Protéger et défendre (PR)</v>
      </c>
      <c r="B1" s="194" t="str">
        <f>'Table of Contents'!C41 &amp; " (" &amp; 'Table of Contents'!E41 &amp; ") : "</f>
        <v xml:space="preserve">Spécialiste du support à l'infrastructure de cyberdéfense ( PR-INF-001) : </v>
      </c>
      <c r="C1" s="226" t="str">
        <f>'Table of Contents'!F1</f>
        <v>Cliquer ici pour la liste des KSAs</v>
      </c>
      <c r="D1" s="227"/>
      <c r="E1" s="227"/>
      <c r="F1" s="227"/>
    </row>
    <row r="2" spans="1:6" ht="30" customHeight="1" x14ac:dyDescent="0.25">
      <c r="A2" s="106" t="str">
        <f>'Table of Contents'!A41</f>
        <v>Support d'infrastructure cyberdéfense (INF)</v>
      </c>
      <c r="B2" s="193" t="str">
        <f>'Table of Contents'!D41</f>
        <v>Teste, met en œuvre, déploie, entretient et administre le matériel et les logiciels de l'infrastructure.</v>
      </c>
      <c r="C2" s="225" t="str">
        <f>'Master Task List'!C1</f>
        <v>Cliquer ici pour retourner à la table des matières</v>
      </c>
      <c r="D2" s="225"/>
      <c r="E2" s="225"/>
      <c r="F2" s="225"/>
    </row>
    <row r="3" spans="1:6" x14ac:dyDescent="0.25">
      <c r="A3" s="2"/>
      <c r="B3" s="12"/>
      <c r="C3" t="s">
        <v>2262</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29"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1009</v>
      </c>
      <c r="B12" s="9" t="str">
        <f t="shared" si="0"/>
        <v>Connaissance des principes de sauvegarde et de récupération des données.</v>
      </c>
    </row>
    <row r="13" spans="1:6" ht="30" x14ac:dyDescent="0.25">
      <c r="A13" s="10" t="s">
        <v>1021</v>
      </c>
      <c r="B13" s="9" t="str">
        <f t="shared" si="0"/>
        <v>Connaissance des mécanismes de contrôle d'accès à l'hôte/au réseau (par exemple, liste de contrôle d'accès, listes de droits).</v>
      </c>
    </row>
    <row r="14" spans="1:6" x14ac:dyDescent="0.25">
      <c r="A14" s="10" t="s">
        <v>1030</v>
      </c>
      <c r="B14" s="9" t="str">
        <f t="shared" si="0"/>
        <v>Connaissance des méthodologies de réponse et de traitement des incidents.</v>
      </c>
    </row>
    <row r="15" spans="1:6" ht="45" x14ac:dyDescent="0.25">
      <c r="A15" s="10" t="s">
        <v>1032</v>
      </c>
      <c r="B15" s="9" t="str">
        <f t="shared" si="0"/>
        <v>Connaissance des principes de cybersécurité et de protection de la vie privée et des exigences organisationnelles (en matière de confidentialité, d'intégrité, de disponibilité, d'authentification et de non-répudiation).</v>
      </c>
    </row>
    <row r="16" spans="1:6" x14ac:dyDescent="0.25">
      <c r="A16" s="10" t="s">
        <v>1046</v>
      </c>
      <c r="B16" s="9" t="str">
        <f t="shared" si="0"/>
        <v>Connaissance des méthodes d'analyse du trafic réseau.</v>
      </c>
    </row>
    <row r="17" spans="1:2" ht="45" x14ac:dyDescent="0.25">
      <c r="A17" s="10" t="s">
        <v>1049</v>
      </c>
      <c r="B17"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18" spans="1:2" x14ac:dyDescent="0.25">
      <c r="A18" s="10" t="s">
        <v>1050</v>
      </c>
      <c r="B18" s="9" t="str">
        <f t="shared" si="0"/>
        <v>Connaissance de l'analyse de paquets.</v>
      </c>
    </row>
    <row r="19" spans="1:2" x14ac:dyDescent="0.25">
      <c r="A19" s="10" t="s">
        <v>1092</v>
      </c>
      <c r="B19" s="9" t="str">
        <f t="shared" si="0"/>
        <v>Connaissance de la sécurité des réseaux privés virtuels (VPN).</v>
      </c>
    </row>
    <row r="20" spans="1:2" ht="30" x14ac:dyDescent="0.25">
      <c r="A20" s="10" t="s">
        <v>1094</v>
      </c>
      <c r="B20" s="9" t="str">
        <f t="shared" si="0"/>
        <v>Connaissance de ce qui constitue une attaque de réseau et de la relation entre une attaque de réseau et les menaces et vulnérabilités.</v>
      </c>
    </row>
    <row r="21" spans="1:2" x14ac:dyDescent="0.25">
      <c r="A21" s="10" t="s">
        <v>1123</v>
      </c>
      <c r="B21" s="9" t="str">
        <f t="shared" si="0"/>
        <v>Connaissance des technologies de filtrage du web.</v>
      </c>
    </row>
    <row r="22" spans="1:2" ht="30" x14ac:dyDescent="0.25">
      <c r="A22" s="10" t="s">
        <v>1145</v>
      </c>
      <c r="B22" s="9" t="str">
        <f t="shared" si="0"/>
        <v>Connaissance des politiques, des procédures et des réglementations en matière de cyberdéfense et de sécurité de l'information.</v>
      </c>
    </row>
    <row r="23" spans="1:2" ht="30" x14ac:dyDescent="0.25">
      <c r="A23" s="10" t="s">
        <v>1166</v>
      </c>
      <c r="B23" s="9" t="str">
        <f t="shared" si="0"/>
        <v>Connaissance des concepts d'architecture de sécurité des réseaux, y compris la topologie, les protocoles, les composants et les principes (par exemple, l'application de la défense en profondeur).</v>
      </c>
    </row>
    <row r="24" spans="1:2" ht="30" x14ac:dyDescent="0.25">
      <c r="A24" s="10" t="s">
        <v>1191</v>
      </c>
      <c r="B24" s="9" t="str">
        <f t="shared" si="0"/>
        <v>Connaissance des techniques de base de renforcement des systèmes, des réseaux et des systèmes d'exploitation.</v>
      </c>
    </row>
    <row r="25" spans="1:2" ht="30" x14ac:dyDescent="0.25">
      <c r="A25" s="10" t="s">
        <v>1242</v>
      </c>
      <c r="B25" s="9" t="str">
        <f t="shared" si="0"/>
        <v>Connaissance des procédures, principes et méthodologies d'essai (par exemple, modèle CMMI d'intégration des capacités et de la maturité).</v>
      </c>
    </row>
    <row r="26" spans="1:2" ht="60" x14ac:dyDescent="0.25">
      <c r="A26" s="17" t="s">
        <v>1258</v>
      </c>
      <c r="B26" s="9" t="str">
        <f t="shared" si="0"/>
        <v>Connaissance des enregistrements de transmission (par exemple : Bluetooth, RFID (Identification par radiofréquence), réseau infrarouge (IR), Wi-Fi (Wireless Fidelity). radiomessagerie, GSM, antennes paraboliques, Voix sur Internet (VoIP)), et des techniques de brouillage qui permettent la transmission d'informations indésirables, ou qui empêchent les systèmes installés de fonctionner correctement.</v>
      </c>
    </row>
    <row r="27" spans="1:2" ht="30" x14ac:dyDescent="0.25">
      <c r="A27" s="10" t="s">
        <v>1307</v>
      </c>
      <c r="B27" s="9" t="str">
        <f t="shared" si="0"/>
        <v>Connaissance des outils et applications des systèmes de détection d'intrusion (IDS)/systèmes de prévention d'intrusion (IPS).</v>
      </c>
    </row>
    <row r="28" spans="1:2" ht="30" x14ac:dyDescent="0.25">
      <c r="A28" s="10" t="s">
        <v>1315</v>
      </c>
      <c r="B28" s="9" t="str">
        <f t="shared" si="0"/>
        <v>Connaissance des protocoles réseaux tels que TCP/IP, DHCP (Dynamic Host Configuration Protocol), DNS (Domain Name System) et services d'annuaire.</v>
      </c>
    </row>
    <row r="29" spans="1:2" x14ac:dyDescent="0.25">
      <c r="A29" s="17" t="s">
        <v>1317</v>
      </c>
      <c r="B29" s="9" t="str">
        <f t="shared" si="0"/>
        <v>Connaissance de l'analyse du trafic réseau (outils, méthodologies, processus).</v>
      </c>
    </row>
    <row r="30" spans="1:2" x14ac:dyDescent="0.25">
      <c r="A30" s="17"/>
      <c r="B30" s="9"/>
    </row>
    <row r="31" spans="1:2" x14ac:dyDescent="0.25">
      <c r="A31" s="223" t="str">
        <f>'SP-RSK-001 KSAs'!A45</f>
        <v>Compétences</v>
      </c>
      <c r="B31" s="224"/>
    </row>
    <row r="32" spans="1:2" x14ac:dyDescent="0.25">
      <c r="A32" s="10" t="s">
        <v>1600</v>
      </c>
      <c r="B32" s="9" t="str">
        <f t="shared" ref="B32:B40" si="1">VLOOKUP(A32,Skills,2,FALSE)</f>
        <v>Capacité à appliquer les contrôles d'accès à l'hôte/au réseau (par exemple, liste de contrôle d'accès).</v>
      </c>
    </row>
    <row r="33" spans="1:2" x14ac:dyDescent="0.25">
      <c r="A33" s="10" t="s">
        <v>1646</v>
      </c>
      <c r="B33" s="9" t="str">
        <f t="shared" si="1"/>
        <v>Capacité à régler les capteurs.</v>
      </c>
    </row>
    <row r="34" spans="1:2" x14ac:dyDescent="0.25">
      <c r="A34" s="10" t="s">
        <v>1647</v>
      </c>
      <c r="B34" s="9" t="str">
        <f t="shared" si="1"/>
        <v>Capacité à utiliser des méthodologies de traitement des incidents.</v>
      </c>
    </row>
    <row r="35" spans="1:2" x14ac:dyDescent="0.25">
      <c r="A35" s="10" t="s">
        <v>1652</v>
      </c>
      <c r="B35" s="9" t="str">
        <f t="shared" si="1"/>
        <v>Capacité à utiliser les équipements de réseaux privés virtuels (VPN) et le chiffrement.</v>
      </c>
    </row>
    <row r="36" spans="1:2" x14ac:dyDescent="0.25">
      <c r="A36" s="10" t="s">
        <v>1670</v>
      </c>
      <c r="B36" s="9" t="str">
        <f t="shared" si="1"/>
        <v>Capacité à sécuriser les communications réseau.</v>
      </c>
    </row>
    <row r="37" spans="1:2" ht="30" x14ac:dyDescent="0.25">
      <c r="A37" s="10" t="s">
        <v>1672</v>
      </c>
      <c r="B37" s="9" t="str">
        <f t="shared" si="1"/>
        <v>Capacité à protéger un réseau contre les logiciels malveillants. (par exemple, NIPS, anti-malware, restreindre/empêcher les équipements externes, filtres anti-spam).</v>
      </c>
    </row>
    <row r="38" spans="1:2" ht="45" x14ac:dyDescent="0.25">
      <c r="A38" s="10" t="s">
        <v>1712</v>
      </c>
      <c r="B38" s="9" t="str">
        <f t="shared" si="1"/>
        <v>Capacité à appliquer des techniques de renforcement du système, du réseau et du système d'exploitation. (par exemple, suppression des services inutiles, politiques de mots de passe, segmentation du réseau, activation de la journalisation, moindre privilège, etc.)</v>
      </c>
    </row>
    <row r="39" spans="1:2" x14ac:dyDescent="0.25">
      <c r="A39" s="10" t="s">
        <v>1715</v>
      </c>
      <c r="B39" s="9" t="str">
        <f t="shared" si="1"/>
        <v>Capacité à dépanner et à diagnostiquer les anomalies de l'infrastructure de cybersécurité et à les résoudre.</v>
      </c>
    </row>
    <row r="40" spans="1:2" ht="30" x14ac:dyDescent="0.25">
      <c r="A40" s="10" t="s">
        <v>2509</v>
      </c>
      <c r="B40" s="9" t="str">
        <f t="shared" si="1"/>
        <v>Capacité à appliquer les principes de cybersécurité et de confidentialité aux exigences organisationnelles (pertinentes pour la confidentialité, l'intégrité, la disponibilité, l'authentification, la non-répudiation).</v>
      </c>
    </row>
    <row r="41" spans="1:2" x14ac:dyDescent="0.25">
      <c r="A41" s="10"/>
      <c r="B41" s="9"/>
    </row>
    <row r="42" spans="1:2" x14ac:dyDescent="0.25">
      <c r="A42" s="223" t="str">
        <f>'SP-RSK-001 KSAs'!A48</f>
        <v>Aptitudes</v>
      </c>
      <c r="B42" s="224"/>
    </row>
    <row r="43" spans="1:2" ht="45" x14ac:dyDescent="0.25">
      <c r="A43" s="10" t="s">
        <v>2520</v>
      </c>
      <c r="B43" s="3" t="str">
        <f>VLOOKUP(A43,Abilities,2,FALSE)</f>
        <v>Aptitude à appliquer les principes de cybersécurité et de protection de la vie privée aux exigences organisationnelles (pertinentes pour la confidentialité, l'intégrité, la disponibilité, l'authentification, la non-répudiation).</v>
      </c>
    </row>
  </sheetData>
  <mergeCells count="5">
    <mergeCell ref="A42:B42"/>
    <mergeCell ref="C2:F2"/>
    <mergeCell ref="C1:F1"/>
    <mergeCell ref="A5:B5"/>
    <mergeCell ref="A31:B31"/>
  </mergeCells>
  <hyperlinks>
    <hyperlink ref="C1" location="'Master KSA List'!A1" display="Click to view the Master KSA List" xr:uid="{7E7C3A33-DF3F-4B53-9639-B30ACF7DAC1E}"/>
    <hyperlink ref="C2" location="'Table of Contents'!A1" display="Click to return to the Table of Contents" xr:uid="{DC4A18E8-4C5A-4ED6-A0BD-9AD1941E289B}"/>
  </hyperlinks>
  <pageMargins left="0.7" right="0.7" top="0.75" bottom="0.75" header="0.3" footer="0.3"/>
  <pageSetup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rgb="FFD00505"/>
  </sheetPr>
  <dimension ref="A1:F2185"/>
  <sheetViews>
    <sheetView zoomScaleNormal="100" workbookViewId="0">
      <pane ySplit="4" topLeftCell="A5" activePane="bottomLeft" state="frozen"/>
      <selection activeCell="B3" sqref="B3"/>
      <selection pane="bottomLeft" activeCell="C2" sqref="C2:F2"/>
    </sheetView>
  </sheetViews>
  <sheetFormatPr baseColWidth="10" defaultColWidth="8.85546875" defaultRowHeight="15" x14ac:dyDescent="0.25"/>
  <cols>
    <col min="1" max="1" width="47.85546875" customWidth="1"/>
    <col min="2" max="2" width="100.42578125" style="6" customWidth="1"/>
  </cols>
  <sheetData>
    <row r="1" spans="1:6" x14ac:dyDescent="0.25">
      <c r="A1" s="99" t="str">
        <f>LEFT('Table of Contents'!A4,SEARCH(" -",'Table of Contents'!A4))</f>
        <v xml:space="preserve">PROVISIONNEMENT SÉCURISÉ (SP) </v>
      </c>
      <c r="B1" s="194" t="str">
        <f>'Table of Contents'!C7 &amp; " (" &amp; 'Table of Contents'!E7 &amp; ") : "</f>
        <v xml:space="preserve">Développeur de logiciels (SP-DEV-001) : </v>
      </c>
      <c r="C1" s="226" t="str">
        <f>'Table of Contents'!F1</f>
        <v>Cliquer ici pour la liste des KSAs</v>
      </c>
      <c r="D1" s="227"/>
      <c r="E1" s="227"/>
      <c r="F1" s="227"/>
    </row>
    <row r="2" spans="1:6" ht="30" x14ac:dyDescent="0.25">
      <c r="A2" s="100" t="str">
        <f>'Table of Contents'!A7</f>
        <v>Développement de logiciels (DEV)</v>
      </c>
      <c r="B2" s="193" t="str">
        <f>'Table of Contents'!D7</f>
        <v>Développe, crée, entretient et écrit/code de nouvelles applications informatiques, des logiciels ou des programmes utilitaires spécialisés (ou modifie des applications existantes),</v>
      </c>
      <c r="C2" s="225" t="str">
        <f>'Master Task List'!C1</f>
        <v>Cliquer ici pour retourner à la table des matières</v>
      </c>
      <c r="D2" s="225"/>
      <c r="E2" s="225"/>
      <c r="F2" s="225"/>
    </row>
    <row r="3" spans="1:6" x14ac:dyDescent="0.25">
      <c r="A3" s="14"/>
      <c r="B3" s="12"/>
      <c r="C3" t="s">
        <v>2231</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49"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1002</v>
      </c>
      <c r="B12" s="9" t="str">
        <f t="shared" si="0"/>
        <v>Connaissance des structures de données complexes.</v>
      </c>
    </row>
    <row r="13" spans="1:6" x14ac:dyDescent="0.25">
      <c r="A13" s="10" t="s">
        <v>1004</v>
      </c>
      <c r="B13" s="9" t="str">
        <f t="shared" si="0"/>
        <v>Connaissance des principes de programmation informatique.</v>
      </c>
    </row>
    <row r="14" spans="1:6" x14ac:dyDescent="0.25">
      <c r="A14" s="10" t="s">
        <v>1015</v>
      </c>
      <c r="B14" s="9" t="str">
        <f t="shared" si="0"/>
        <v>Connaissance de l'architecture de sécurité de l'information de l'organisation.</v>
      </c>
    </row>
    <row r="15" spans="1:6" x14ac:dyDescent="0.25">
      <c r="A15" s="10" t="s">
        <v>1016</v>
      </c>
      <c r="B15" s="9" t="str">
        <f t="shared" si="0"/>
        <v>Connaissance des exigences de l'organisation en matière d'évaluation et de validation.</v>
      </c>
    </row>
    <row r="16" spans="1:6" ht="15" customHeight="1" x14ac:dyDescent="0.25">
      <c r="A16" s="10" t="s">
        <v>1027</v>
      </c>
      <c r="B16" s="9" t="str">
        <f t="shared" si="0"/>
        <v>Connaissance des principes et méthodes de cybersécurité et de protection de la vie privée qui s'appliquent au développement de logiciels.</v>
      </c>
    </row>
    <row r="17" spans="1:2" ht="45" x14ac:dyDescent="0.25">
      <c r="A17" s="10" t="s">
        <v>1032</v>
      </c>
      <c r="B17" s="9" t="str">
        <f t="shared" si="0"/>
        <v>Connaissance des principes de cybersécurité et de protection de la vie privée et des exigences organisationnelles (en matière de confidentialité, d'intégrité, de disponibilité, d'authentification et de non-répudiation).</v>
      </c>
    </row>
    <row r="18" spans="1:2" ht="30" x14ac:dyDescent="0.25">
      <c r="A18" s="10" t="s">
        <v>1038</v>
      </c>
      <c r="B18" s="9" t="str">
        <f t="shared" si="0"/>
        <v>Connaissance des principes et concepts des réseaux locaux et étendus, y compris la gestion de la bande passante.</v>
      </c>
    </row>
    <row r="19" spans="1:2" x14ac:dyDescent="0.25">
      <c r="A19" s="10" t="s">
        <v>1039</v>
      </c>
      <c r="B19" s="9" t="str">
        <f t="shared" si="0"/>
        <v>Connaissance des langages informatiques de bas niveau (par exemple, langages assembleurs).</v>
      </c>
    </row>
    <row r="20" spans="1:2" x14ac:dyDescent="0.25">
      <c r="A20" s="10" t="s">
        <v>1048</v>
      </c>
      <c r="B20" s="9" t="str">
        <f t="shared" si="0"/>
        <v>Connaissance des systèmes d'exploitation.</v>
      </c>
    </row>
    <row r="21" spans="1:2" x14ac:dyDescent="0.25">
      <c r="A21" s="10" t="s">
        <v>1054</v>
      </c>
      <c r="B21" s="9" t="str">
        <f t="shared" si="0"/>
        <v>Connaissance des évaluations de l'impact sur la vie privée.</v>
      </c>
    </row>
    <row r="22" spans="1:2" x14ac:dyDescent="0.25">
      <c r="A22" s="10" t="s">
        <v>1056</v>
      </c>
      <c r="B22" s="9" t="str">
        <f t="shared" si="0"/>
        <v>Connaissance des structures et de la logique des langages de programmation.</v>
      </c>
    </row>
    <row r="23" spans="1:2" ht="60" x14ac:dyDescent="0.25">
      <c r="A23" s="10" t="s">
        <v>1058</v>
      </c>
      <c r="B23"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24" spans="1:2" ht="30" x14ac:dyDescent="0.25">
      <c r="A24" s="10" t="s">
        <v>1061</v>
      </c>
      <c r="B24" s="9" t="str">
        <f t="shared" si="0"/>
        <v>Connaissance des techniques de gestion de configuration sécurisée. (par exemple, les guides techniques de mise en œuvre de la sécurité (STIG), les bonnes pratiques en matière de cybersécurité sur cisecurity.org).</v>
      </c>
    </row>
    <row r="25" spans="1:2" x14ac:dyDescent="0.25">
      <c r="A25" s="10" t="s">
        <v>1067</v>
      </c>
      <c r="B25" s="9" t="str">
        <f t="shared" si="0"/>
        <v>Connaissance des principes de débogage des logiciels.</v>
      </c>
    </row>
    <row r="26" spans="1:2" x14ac:dyDescent="0.25">
      <c r="A26" s="10" t="s">
        <v>1068</v>
      </c>
      <c r="B26" s="9" t="str">
        <f t="shared" si="0"/>
        <v>Connaissance des outils, des méthodes et des techniques de conception de logiciels.</v>
      </c>
    </row>
    <row r="27" spans="1:2" ht="30" x14ac:dyDescent="0.25">
      <c r="A27" s="10" t="s">
        <v>1069</v>
      </c>
      <c r="B27" s="9" t="str">
        <f t="shared" si="0"/>
        <v>Connaissance des modèles de développement de logiciels (par exemple, modèle en cascade, modèle en spirale).</v>
      </c>
    </row>
    <row r="28" spans="1:2" ht="15" customHeight="1" x14ac:dyDescent="0.25">
      <c r="A28" s="10" t="s">
        <v>1070</v>
      </c>
      <c r="B28" s="9" t="str">
        <f t="shared" si="0"/>
        <v>Connaissance du génie logiciel.</v>
      </c>
    </row>
    <row r="29" spans="1:2" x14ac:dyDescent="0.25">
      <c r="A29" s="10" t="s">
        <v>1072</v>
      </c>
      <c r="B29" s="9" t="str">
        <f t="shared" si="0"/>
        <v>Connaissance des principes et des méthodes d'analyse structurée.</v>
      </c>
    </row>
    <row r="30" spans="1:2" ht="15" customHeight="1" x14ac:dyDescent="0.25">
      <c r="A30" s="10" t="s">
        <v>1074</v>
      </c>
      <c r="B30" s="9" t="str">
        <f t="shared" si="0"/>
        <v>Connaissance des outils, des méthodes et des techniques de conception de systèmes, y compris des outils d'analyse et de conception de systèmes automatisés.</v>
      </c>
    </row>
    <row r="31" spans="1:2" ht="30" x14ac:dyDescent="0.25">
      <c r="A31" s="10" t="s">
        <v>1093</v>
      </c>
      <c r="B31" s="9" t="str">
        <f t="shared" si="0"/>
        <v>Connaissance des services web (par exemple, architecture orientée services, protocole SOAP (Simple Object Access Protocol) et langage de description des services web (WSDL)).</v>
      </c>
    </row>
    <row r="32" spans="1:2" ht="15" customHeight="1" x14ac:dyDescent="0.25">
      <c r="A32" s="10" t="s">
        <v>1127</v>
      </c>
      <c r="B32" s="9" t="str">
        <f t="shared" si="0"/>
        <v>Connaissance des langages informatiques interprétés et compilés.</v>
      </c>
    </row>
    <row r="33" spans="1:2" ht="15" customHeight="1" x14ac:dyDescent="0.25">
      <c r="A33" s="10" t="s">
        <v>1128</v>
      </c>
      <c r="B33" s="9" t="str">
        <f t="shared" si="0"/>
        <v>Connaissance des techniques de codage sécurisé.</v>
      </c>
    </row>
    <row r="34" spans="1:2" ht="15" customHeight="1" x14ac:dyDescent="0.25">
      <c r="A34" s="10" t="s">
        <v>1140</v>
      </c>
      <c r="B34" s="9" t="str">
        <f t="shared" si="0"/>
        <v>Connaissance des principes et méthodes de sécurité des technologies de l'information (TI) liés aux logiciels (par exemple, modularisation, stratification, abstraction, masquage des données, simplicité/minimisation).</v>
      </c>
    </row>
    <row r="35" spans="1:2" x14ac:dyDescent="0.25">
      <c r="A35" s="10" t="s">
        <v>1141</v>
      </c>
      <c r="B35" s="9" t="str">
        <f t="shared" si="0"/>
        <v>Connaissance du processus d'assurance qualité des logiciels.</v>
      </c>
    </row>
    <row r="36" spans="1:2" ht="15" customHeight="1" x14ac:dyDescent="0.25">
      <c r="A36" s="10" t="s">
        <v>1142</v>
      </c>
      <c r="B36" s="9" t="str">
        <f t="shared" si="0"/>
        <v>Connaissance des normes, des processus et des pratiques de gestion des risques de la chaîne d'approvisionnement.</v>
      </c>
    </row>
    <row r="37" spans="1:2" ht="30" x14ac:dyDescent="0.25">
      <c r="A37" s="10" t="s">
        <v>1157</v>
      </c>
      <c r="B37" s="9" t="str">
        <f t="shared" si="0"/>
        <v>Connaissance des systèmes d'infrastructures critiques utilisant des technologies de l'information et de la communication qui ont été conçus sans tenir compte de la sécurité des systèmes.</v>
      </c>
    </row>
    <row r="38" spans="1:2" ht="30" x14ac:dyDescent="0.25">
      <c r="A38" s="10" t="s">
        <v>1166</v>
      </c>
      <c r="B38" s="9" t="str">
        <f t="shared" si="0"/>
        <v>Connaissance des concepts d'architecture de sécurité des réseaux, y compris la topologie, les protocoles, les composants et les principes (par exemple, l'application de la défense en profondeur).</v>
      </c>
    </row>
    <row r="39" spans="1:2" ht="15" customHeight="1" x14ac:dyDescent="0.25">
      <c r="A39" s="10" t="s">
        <v>1185</v>
      </c>
      <c r="B39" s="9" t="str">
        <f t="shared" si="0"/>
        <v>Connaissance des concepts d'architecture de sécurité et des modèles de référence d'architecture d'entreprise (par exemple, Zachman, Federal Enterprise Architecture [FEA]).</v>
      </c>
    </row>
    <row r="40" spans="1:2" ht="60" x14ac:dyDescent="0.25">
      <c r="A40" s="10" t="s">
        <v>1188</v>
      </c>
      <c r="B40" s="9" t="str">
        <f t="shared" si="0"/>
        <v>Connaissance des concepts et des fonctions du pare-feu applicatif (par exemple, point unique d'authentification/d'audit/d'application de la politique, analyse des messages pour détecter les contenus malveillants, anonymisation des données pour la conformité PCI et PII, analyse de la protection contre la perte de données, opérations cryptographiques accélérées, sécurité SSL, traitement REST/JSON).</v>
      </c>
    </row>
    <row r="41" spans="1:2" ht="30" x14ac:dyDescent="0.25">
      <c r="A41" s="10" t="s">
        <v>1244</v>
      </c>
      <c r="B41" s="9" t="str">
        <f t="shared" si="0"/>
        <v>Connaissance des normes de sécurité des données relatives aux informations d'identification personnelle (PII).</v>
      </c>
    </row>
    <row r="42" spans="1:2" x14ac:dyDescent="0.25">
      <c r="A42" s="10" t="s">
        <v>1245</v>
      </c>
      <c r="B42" s="9" t="str">
        <f t="shared" si="0"/>
        <v>Connaissance des normes de sécurité des données de l'industrie des cartes de paiement (PCI).</v>
      </c>
    </row>
    <row r="43" spans="1:2" x14ac:dyDescent="0.25">
      <c r="A43" s="10" t="s">
        <v>1246</v>
      </c>
      <c r="B43" s="9" t="str">
        <f t="shared" si="0"/>
        <v>Connaissance des normes de sécurité des données relatives aux informations de santé personnelles (PHI).</v>
      </c>
    </row>
    <row r="44" spans="1:2" ht="15" customHeight="1" x14ac:dyDescent="0.25">
      <c r="A44" s="10" t="s">
        <v>1247</v>
      </c>
      <c r="B44" s="9" t="str">
        <f t="shared" si="0"/>
        <v>Connaissance des politiques, exigences et procédures de gestion des risques liés aux technologies de l'information (TI).</v>
      </c>
    </row>
    <row r="45" spans="1:2" ht="15" customHeight="1" x14ac:dyDescent="0.25">
      <c r="A45" s="10" t="s">
        <v>1305</v>
      </c>
      <c r="B45" s="9" t="str">
        <f t="shared" si="0"/>
        <v>Connaissance des systèmes embarqués.</v>
      </c>
    </row>
    <row r="46" spans="1:2" ht="15" customHeight="1" x14ac:dyDescent="0.25">
      <c r="A46" s="10" t="s">
        <v>1315</v>
      </c>
      <c r="B46" s="9" t="str">
        <f t="shared" si="0"/>
        <v>Connaissance des protocoles réseaux tels que TCP/IP, DHCP (Dynamic Host Configuration Protocol), DNS (Domain Name System) et services d'annuaire.</v>
      </c>
    </row>
    <row r="47" spans="1:2" ht="15" customHeight="1" x14ac:dyDescent="0.25">
      <c r="A47" s="10" t="s">
        <v>1325</v>
      </c>
      <c r="B47" s="9" t="str">
        <f t="shared" si="0"/>
        <v>Connaissance des principes, outils et techniques de test d'intrusion.</v>
      </c>
    </row>
    <row r="48" spans="1:2" ht="15" customHeight="1" x14ac:dyDescent="0.25">
      <c r="A48" s="10" t="s">
        <v>1326</v>
      </c>
      <c r="B48" s="9" t="str">
        <f t="shared" si="0"/>
        <v>Connaissance des techniques d'analyse des causes racines.</v>
      </c>
    </row>
    <row r="49" spans="1:2" ht="15" customHeight="1" x14ac:dyDescent="0.25">
      <c r="A49" s="17" t="s">
        <v>2483</v>
      </c>
      <c r="B49" s="9" t="str">
        <f t="shared" si="0"/>
        <v>Connaissance des risques liés à la sécurité des applications (par exemple : liste des 10 principaux risques de l'Open Web Application Security Project).</v>
      </c>
    </row>
    <row r="50" spans="1:2" x14ac:dyDescent="0.25">
      <c r="A50" s="223" t="str">
        <f>'SP-RSK-001 KSAs'!A45</f>
        <v>Compétences</v>
      </c>
      <c r="B50" s="224"/>
    </row>
    <row r="51" spans="1:2" x14ac:dyDescent="0.25">
      <c r="A51" s="10" t="s">
        <v>1594</v>
      </c>
      <c r="B51" s="9" t="str">
        <f t="shared" ref="B51:B64" si="1">VLOOKUP(A51,Skills,2,FALSE)</f>
        <v>Capacité à effectuer des analyses de vulnérabilité et à reconnaître les vulnérabilités des systèmes de sécurité.</v>
      </c>
    </row>
    <row r="52" spans="1:2" x14ac:dyDescent="0.25">
      <c r="A52" s="10" t="s">
        <v>1607</v>
      </c>
      <c r="B52" s="9" t="str">
        <f t="shared" si="1"/>
        <v>Capacité à déboguer des logiciels.</v>
      </c>
    </row>
    <row r="53" spans="1:2" ht="15" customHeight="1" x14ac:dyDescent="0.25">
      <c r="A53" s="10" t="s">
        <v>1610</v>
      </c>
      <c r="B53" s="9" t="str">
        <f t="shared" si="1"/>
        <v>Capacité à créer et à utiliser des modèles mathématiques ou statistiques.</v>
      </c>
    </row>
    <row r="54" spans="1:2" ht="30" x14ac:dyDescent="0.25">
      <c r="A54" s="10" t="s">
        <v>1612</v>
      </c>
      <c r="B54" s="9" t="str">
        <f t="shared" si="1"/>
        <v>Capacité à créer des programmes qui valident et traitent des entrées multiples, y compris des arguments de ligne de commande, des variables d'environnement et des flux d'entrée.</v>
      </c>
    </row>
    <row r="55" spans="1:2" ht="15" customHeight="1" x14ac:dyDescent="0.25">
      <c r="A55" s="10" t="s">
        <v>1615</v>
      </c>
      <c r="B55" s="9" t="str">
        <f t="shared" si="1"/>
        <v>Capacité à imaginer des contre-mesures aux risques de sécurité identifiés.</v>
      </c>
    </row>
    <row r="56" spans="1:2" ht="15" customHeight="1" x14ac:dyDescent="0.25">
      <c r="A56" s="10" t="s">
        <v>1624</v>
      </c>
      <c r="B56" s="9" t="str">
        <f t="shared" si="1"/>
        <v>Capacité à développer et à appliquer des contrôles d'accès aux systèmes de sécurité.</v>
      </c>
    </row>
    <row r="57" spans="1:2" ht="30" x14ac:dyDescent="0.25">
      <c r="A57" s="10" t="s">
        <v>1627</v>
      </c>
      <c r="B57" s="9" t="str">
        <f t="shared" si="1"/>
        <v>Capacité à discerner les besoins de protection (c'est-à-dire les mesures de sécurité) des systèmes d'information et des réseaux.</v>
      </c>
    </row>
    <row r="58" spans="1:2" x14ac:dyDescent="0.25">
      <c r="A58" s="10" t="s">
        <v>1653</v>
      </c>
      <c r="B58" s="9" t="str">
        <f t="shared" si="1"/>
        <v>Capacité à écrire du code dans un langage de programmation courant (par exemple, Java, C++).</v>
      </c>
    </row>
    <row r="59" spans="1:2" x14ac:dyDescent="0.25">
      <c r="A59" s="10" t="s">
        <v>1726</v>
      </c>
      <c r="B59" s="9" t="str">
        <f t="shared" si="1"/>
        <v>Capacité à concevoir des plans de test sécurisés (par exemple, unité, intégration, système, acceptation).</v>
      </c>
    </row>
    <row r="60" spans="1:2" ht="30" x14ac:dyDescent="0.25">
      <c r="A60" s="10" t="s">
        <v>1729</v>
      </c>
      <c r="B60" s="9" t="str">
        <f t="shared" si="1"/>
        <v>Capacité à utiliser les capacités de chiffrement et de signature numérique de l'infrastructure à clef publique (PKI) dans les applications (par exemple, courrier électronique S/MIME, trafic SSL).</v>
      </c>
    </row>
    <row r="61" spans="1:2" ht="30" x14ac:dyDescent="0.25">
      <c r="A61" s="10" t="s">
        <v>1740</v>
      </c>
      <c r="B61" s="9" t="str">
        <f t="shared" si="1"/>
        <v>Capacité à développer des applications capables d'enregistrer et de traiter les erreurs, les exceptions, les défaillances des applications et la journalisation.</v>
      </c>
    </row>
    <row r="62" spans="1:2" ht="15" customHeight="1" x14ac:dyDescent="0.25">
      <c r="A62" s="10" t="s">
        <v>1764</v>
      </c>
      <c r="B62" s="9" t="str">
        <f t="shared" si="1"/>
        <v>Capacité à utiliser des outils d'analyse de code.</v>
      </c>
    </row>
    <row r="63" spans="1:2" x14ac:dyDescent="0.25">
      <c r="A63" s="10" t="s">
        <v>1765</v>
      </c>
      <c r="B63" s="9" t="str">
        <f t="shared" si="1"/>
        <v>Capacité à effectuer une analyse des causes profondes.</v>
      </c>
    </row>
    <row r="64" spans="1:2" ht="30" x14ac:dyDescent="0.25">
      <c r="A64" s="10" t="s">
        <v>2509</v>
      </c>
      <c r="B64" s="9" t="str">
        <f t="shared" si="1"/>
        <v>Capacité à appliquer les principes de cybersécurité et de confidentialité aux exigences organisationnelles (pertinentes pour la confidentialité, l'intégrité, la disponibilité, l'authentification, la non-répudiation).</v>
      </c>
    </row>
    <row r="65" spans="1:2" x14ac:dyDescent="0.25">
      <c r="A65" s="10"/>
      <c r="B65" s="9"/>
    </row>
    <row r="66" spans="1:2" x14ac:dyDescent="0.25">
      <c r="A66" s="223" t="str">
        <f>'SP-RSK-001 KSAs'!A48</f>
        <v>Aptitudes</v>
      </c>
      <c r="B66" s="224"/>
    </row>
    <row r="67" spans="1:2" x14ac:dyDescent="0.25">
      <c r="A67" s="17" t="s">
        <v>1956</v>
      </c>
      <c r="B67" s="3" t="str">
        <f>VLOOKUP(A67,Abilities,2,FALSE)</f>
        <v>Aptitude à adapter l'analyse de code aux problèmes spécifiques à l'application.</v>
      </c>
    </row>
    <row r="68" spans="1:2" ht="30" x14ac:dyDescent="0.25">
      <c r="A68" s="17" t="s">
        <v>1970</v>
      </c>
      <c r="B68" s="3" t="str">
        <f>VLOOKUP(A68,Abilities,2,FALSE)</f>
        <v>Aptitude à utiliser et à comprendre des concepts mathématiques complexes (par exemple, mathématiques discrètes).</v>
      </c>
    </row>
    <row r="69" spans="1:2" ht="30" x14ac:dyDescent="0.25">
      <c r="A69" s="17" t="s">
        <v>1996</v>
      </c>
      <c r="B69" s="3" t="str">
        <f>VLOOKUP(A69,Abilities,2,FALSE)</f>
        <v>Aptitude à développer des logiciels sécurisés conformément aux méthodologies, outils et pratiques de déploiement de logiciels sécurisés.</v>
      </c>
    </row>
    <row r="70" spans="1:2" ht="45" x14ac:dyDescent="0.25">
      <c r="A70" s="17" t="s">
        <v>2520</v>
      </c>
      <c r="B70" s="3" t="str">
        <f>VLOOKUP(A70,Abilities,2,FALSE)</f>
        <v>Aptitude à appliquer les principes de cybersécurité et de protection de la vie privée aux exigences organisationnelles (pertinentes pour la confidentialité, l'intégrité, la disponibilité, l'authentification, la non-répudiation).</v>
      </c>
    </row>
    <row r="71" spans="1:2" ht="30" x14ac:dyDescent="0.25">
      <c r="A71" s="17" t="s">
        <v>2566</v>
      </c>
      <c r="B71" s="3" t="str">
        <f>VLOOKUP(A71,Abilities,2,FALSE)</f>
        <v>Aptitude à identifier les systèmes d'infrastructures critiques utilisant les technologies de l'information et de la communication qui ont été conçus sans tenir compte de la sécurité du système.</v>
      </c>
    </row>
    <row r="72" spans="1:2" x14ac:dyDescent="0.25">
      <c r="A72" s="11"/>
    </row>
    <row r="73" spans="1:2" x14ac:dyDescent="0.25">
      <c r="A73" s="11"/>
    </row>
    <row r="74" spans="1:2" x14ac:dyDescent="0.25">
      <c r="A74" s="11"/>
    </row>
    <row r="75" spans="1:2" x14ac:dyDescent="0.25">
      <c r="A75" s="11"/>
    </row>
    <row r="76" spans="1:2" x14ac:dyDescent="0.25">
      <c r="A76" s="11"/>
    </row>
    <row r="77" spans="1:2" x14ac:dyDescent="0.25">
      <c r="A77" s="11"/>
    </row>
    <row r="78" spans="1:2" x14ac:dyDescent="0.25">
      <c r="A78" s="11"/>
    </row>
    <row r="79" spans="1:2" x14ac:dyDescent="0.25">
      <c r="A79" s="11"/>
    </row>
    <row r="80" spans="1:2"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1"/>
    </row>
    <row r="92" spans="1:1" x14ac:dyDescent="0.25">
      <c r="A92" s="11"/>
    </row>
    <row r="93" spans="1:1" x14ac:dyDescent="0.25">
      <c r="A93" s="11"/>
    </row>
    <row r="94" spans="1:1" x14ac:dyDescent="0.25">
      <c r="A94" s="11"/>
    </row>
    <row r="95" spans="1:1" x14ac:dyDescent="0.25">
      <c r="A95" s="11"/>
    </row>
    <row r="96" spans="1:1" x14ac:dyDescent="0.25">
      <c r="A96" s="11"/>
    </row>
    <row r="97" spans="1:1" x14ac:dyDescent="0.25">
      <c r="A97" s="11"/>
    </row>
    <row r="98" spans="1:1" x14ac:dyDescent="0.25">
      <c r="A98" s="11"/>
    </row>
    <row r="99" spans="1:1" x14ac:dyDescent="0.25">
      <c r="A99" s="11"/>
    </row>
    <row r="100" spans="1:1" x14ac:dyDescent="0.25">
      <c r="A100" s="11"/>
    </row>
    <row r="101" spans="1:1" x14ac:dyDescent="0.25">
      <c r="A101" s="11"/>
    </row>
    <row r="102" spans="1:1" x14ac:dyDescent="0.25">
      <c r="A102" s="11"/>
    </row>
    <row r="103" spans="1:1" x14ac:dyDescent="0.25">
      <c r="A103" s="11"/>
    </row>
    <row r="104" spans="1:1" x14ac:dyDescent="0.25">
      <c r="A104" s="11"/>
    </row>
    <row r="105" spans="1:1" x14ac:dyDescent="0.25">
      <c r="A105" s="11"/>
    </row>
    <row r="106" spans="1:1" x14ac:dyDescent="0.25">
      <c r="A106" s="11"/>
    </row>
    <row r="107" spans="1:1" x14ac:dyDescent="0.25">
      <c r="A107" s="11"/>
    </row>
    <row r="108" spans="1:1" x14ac:dyDescent="0.25">
      <c r="A108" s="11"/>
    </row>
    <row r="109" spans="1:1" x14ac:dyDescent="0.25">
      <c r="A109" s="11"/>
    </row>
    <row r="110" spans="1:1" x14ac:dyDescent="0.25">
      <c r="A110" s="11"/>
    </row>
    <row r="111" spans="1:1" x14ac:dyDescent="0.25">
      <c r="A111" s="11"/>
    </row>
    <row r="112" spans="1:1" x14ac:dyDescent="0.25">
      <c r="A112" s="11"/>
    </row>
    <row r="113" spans="1:1" x14ac:dyDescent="0.25">
      <c r="A113" s="11"/>
    </row>
    <row r="114" spans="1:1" x14ac:dyDescent="0.25">
      <c r="A114" s="11"/>
    </row>
    <row r="115" spans="1:1" x14ac:dyDescent="0.25">
      <c r="A115" s="11"/>
    </row>
    <row r="116" spans="1:1" x14ac:dyDescent="0.25">
      <c r="A116" s="11"/>
    </row>
    <row r="117" spans="1:1" x14ac:dyDescent="0.25">
      <c r="A117" s="11"/>
    </row>
    <row r="118" spans="1:1" x14ac:dyDescent="0.25">
      <c r="A118" s="11"/>
    </row>
    <row r="119" spans="1:1" x14ac:dyDescent="0.25">
      <c r="A119" s="11"/>
    </row>
    <row r="120" spans="1:1" x14ac:dyDescent="0.25">
      <c r="A120" s="11"/>
    </row>
    <row r="121" spans="1:1" x14ac:dyDescent="0.25">
      <c r="A121" s="11"/>
    </row>
    <row r="122" spans="1:1" x14ac:dyDescent="0.25">
      <c r="A122" s="11"/>
    </row>
    <row r="123" spans="1:1" x14ac:dyDescent="0.25">
      <c r="A123" s="11"/>
    </row>
    <row r="124" spans="1:1" x14ac:dyDescent="0.25">
      <c r="A124" s="11"/>
    </row>
    <row r="125" spans="1:1" x14ac:dyDescent="0.25">
      <c r="A125" s="11"/>
    </row>
    <row r="126" spans="1:1" x14ac:dyDescent="0.25">
      <c r="A126" s="11"/>
    </row>
    <row r="127" spans="1:1" x14ac:dyDescent="0.25">
      <c r="A127" s="11"/>
    </row>
    <row r="128" spans="1:1" x14ac:dyDescent="0.25">
      <c r="A128" s="11"/>
    </row>
    <row r="129" spans="1:1" x14ac:dyDescent="0.25">
      <c r="A129" s="11"/>
    </row>
    <row r="130" spans="1:1" x14ac:dyDescent="0.25">
      <c r="A130" s="11"/>
    </row>
    <row r="131" spans="1:1" x14ac:dyDescent="0.25">
      <c r="A131" s="11"/>
    </row>
    <row r="132" spans="1:1" x14ac:dyDescent="0.25">
      <c r="A132" s="11"/>
    </row>
    <row r="133" spans="1:1" x14ac:dyDescent="0.25">
      <c r="A133" s="11"/>
    </row>
    <row r="134" spans="1:1" x14ac:dyDescent="0.25">
      <c r="A134" s="11"/>
    </row>
    <row r="135" spans="1:1" x14ac:dyDescent="0.25">
      <c r="A135" s="11"/>
    </row>
    <row r="136" spans="1:1" x14ac:dyDescent="0.25">
      <c r="A136" s="11"/>
    </row>
    <row r="137" spans="1:1" x14ac:dyDescent="0.25">
      <c r="A137" s="11"/>
    </row>
    <row r="138" spans="1:1" x14ac:dyDescent="0.25">
      <c r="A138" s="11"/>
    </row>
    <row r="139" spans="1:1" x14ac:dyDescent="0.25">
      <c r="A139" s="11"/>
    </row>
    <row r="140" spans="1:1" x14ac:dyDescent="0.25">
      <c r="A140" s="11"/>
    </row>
    <row r="141" spans="1:1" x14ac:dyDescent="0.25">
      <c r="A141" s="11"/>
    </row>
    <row r="142" spans="1:1" x14ac:dyDescent="0.25">
      <c r="A142" s="11"/>
    </row>
    <row r="143" spans="1:1" x14ac:dyDescent="0.25">
      <c r="A143" s="11"/>
    </row>
    <row r="144" spans="1:1" x14ac:dyDescent="0.25">
      <c r="A144" s="11"/>
    </row>
    <row r="145" spans="1:1" x14ac:dyDescent="0.25">
      <c r="A145" s="11"/>
    </row>
    <row r="146" spans="1:1" x14ac:dyDescent="0.25">
      <c r="A146" s="11"/>
    </row>
    <row r="147" spans="1:1" x14ac:dyDescent="0.25">
      <c r="A147" s="11"/>
    </row>
    <row r="148" spans="1:1" x14ac:dyDescent="0.25">
      <c r="A148" s="11"/>
    </row>
    <row r="149" spans="1:1" x14ac:dyDescent="0.25">
      <c r="A149" s="11"/>
    </row>
    <row r="150" spans="1:1" x14ac:dyDescent="0.25">
      <c r="A150" s="11"/>
    </row>
    <row r="151" spans="1:1" x14ac:dyDescent="0.25">
      <c r="A151" s="11"/>
    </row>
    <row r="152" spans="1:1" x14ac:dyDescent="0.25">
      <c r="A152" s="11"/>
    </row>
    <row r="153" spans="1:1" x14ac:dyDescent="0.25">
      <c r="A153" s="11"/>
    </row>
    <row r="154" spans="1:1" x14ac:dyDescent="0.25">
      <c r="A154" s="11"/>
    </row>
    <row r="155" spans="1:1" x14ac:dyDescent="0.25">
      <c r="A155" s="11"/>
    </row>
    <row r="156" spans="1:1" x14ac:dyDescent="0.25">
      <c r="A156" s="11"/>
    </row>
    <row r="157" spans="1:1" x14ac:dyDescent="0.25">
      <c r="A157" s="11"/>
    </row>
    <row r="158" spans="1:1" x14ac:dyDescent="0.25">
      <c r="A158" s="11"/>
    </row>
    <row r="159" spans="1:1" x14ac:dyDescent="0.25">
      <c r="A159" s="11"/>
    </row>
    <row r="160" spans="1:1" x14ac:dyDescent="0.25">
      <c r="A160" s="11"/>
    </row>
    <row r="161" spans="1:1" x14ac:dyDescent="0.25">
      <c r="A161" s="11"/>
    </row>
    <row r="162" spans="1:1" x14ac:dyDescent="0.25">
      <c r="A162" s="11"/>
    </row>
    <row r="163" spans="1:1" x14ac:dyDescent="0.25">
      <c r="A163" s="11"/>
    </row>
    <row r="164" spans="1:1" x14ac:dyDescent="0.25">
      <c r="A164" s="11"/>
    </row>
    <row r="165" spans="1:1" x14ac:dyDescent="0.25">
      <c r="A165" s="11"/>
    </row>
    <row r="166" spans="1:1" x14ac:dyDescent="0.25">
      <c r="A166" s="11"/>
    </row>
    <row r="167" spans="1:1" x14ac:dyDescent="0.25">
      <c r="A167" s="11"/>
    </row>
    <row r="168" spans="1:1" x14ac:dyDescent="0.25">
      <c r="A168" s="11"/>
    </row>
    <row r="169" spans="1:1" x14ac:dyDescent="0.25">
      <c r="A169" s="11"/>
    </row>
    <row r="170" spans="1:1" x14ac:dyDescent="0.25">
      <c r="A170" s="11"/>
    </row>
    <row r="171" spans="1:1" x14ac:dyDescent="0.25">
      <c r="A171" s="11"/>
    </row>
    <row r="172" spans="1:1" x14ac:dyDescent="0.25">
      <c r="A172" s="11"/>
    </row>
    <row r="173" spans="1:1" x14ac:dyDescent="0.25">
      <c r="A173" s="11"/>
    </row>
    <row r="174" spans="1:1" x14ac:dyDescent="0.25">
      <c r="A174" s="11"/>
    </row>
    <row r="175" spans="1:1" x14ac:dyDescent="0.25">
      <c r="A175" s="11"/>
    </row>
    <row r="176" spans="1:1" x14ac:dyDescent="0.25">
      <c r="A176" s="11"/>
    </row>
    <row r="177" spans="1:1" x14ac:dyDescent="0.25">
      <c r="A177" s="11"/>
    </row>
    <row r="178" spans="1:1" x14ac:dyDescent="0.25">
      <c r="A178" s="11"/>
    </row>
    <row r="179" spans="1:1" x14ac:dyDescent="0.25">
      <c r="A179" s="11"/>
    </row>
    <row r="180" spans="1:1" x14ac:dyDescent="0.25">
      <c r="A180" s="11"/>
    </row>
    <row r="181" spans="1:1" x14ac:dyDescent="0.25">
      <c r="A181" s="11"/>
    </row>
    <row r="182" spans="1:1" x14ac:dyDescent="0.25">
      <c r="A182" s="11"/>
    </row>
    <row r="183" spans="1:1" x14ac:dyDescent="0.25">
      <c r="A183" s="11"/>
    </row>
    <row r="184" spans="1:1" x14ac:dyDescent="0.25">
      <c r="A184" s="11"/>
    </row>
    <row r="185" spans="1:1" x14ac:dyDescent="0.25">
      <c r="A185" s="11"/>
    </row>
    <row r="186" spans="1:1" x14ac:dyDescent="0.25">
      <c r="A186" s="11"/>
    </row>
    <row r="187" spans="1:1" x14ac:dyDescent="0.25">
      <c r="A187" s="11"/>
    </row>
    <row r="188" spans="1:1" x14ac:dyDescent="0.25">
      <c r="A188" s="11"/>
    </row>
    <row r="189" spans="1:1" x14ac:dyDescent="0.25">
      <c r="A189" s="11"/>
    </row>
    <row r="190" spans="1:1" x14ac:dyDescent="0.25">
      <c r="A190" s="11"/>
    </row>
    <row r="191" spans="1:1" x14ac:dyDescent="0.25">
      <c r="A191" s="11"/>
    </row>
    <row r="192" spans="1:1" x14ac:dyDescent="0.25">
      <c r="A192" s="11"/>
    </row>
    <row r="193" spans="1:1" x14ac:dyDescent="0.25">
      <c r="A193" s="11"/>
    </row>
    <row r="194" spans="1:1" x14ac:dyDescent="0.25">
      <c r="A194" s="11"/>
    </row>
    <row r="195" spans="1:1" x14ac:dyDescent="0.25">
      <c r="A195" s="11"/>
    </row>
    <row r="196" spans="1:1" x14ac:dyDescent="0.25">
      <c r="A196" s="11"/>
    </row>
    <row r="197" spans="1:1" x14ac:dyDescent="0.25">
      <c r="A197" s="11"/>
    </row>
    <row r="198" spans="1:1" x14ac:dyDescent="0.25">
      <c r="A198" s="11"/>
    </row>
    <row r="199" spans="1:1" x14ac:dyDescent="0.25">
      <c r="A199" s="11"/>
    </row>
    <row r="200" spans="1:1" x14ac:dyDescent="0.25">
      <c r="A200" s="11"/>
    </row>
    <row r="201" spans="1:1" x14ac:dyDescent="0.25">
      <c r="A201" s="11"/>
    </row>
    <row r="202" spans="1:1" x14ac:dyDescent="0.25">
      <c r="A202" s="11"/>
    </row>
    <row r="203" spans="1:1" x14ac:dyDescent="0.25">
      <c r="A203" s="11"/>
    </row>
    <row r="204" spans="1:1" x14ac:dyDescent="0.25">
      <c r="A204" s="11"/>
    </row>
    <row r="205" spans="1:1" x14ac:dyDescent="0.25">
      <c r="A205" s="11"/>
    </row>
    <row r="206" spans="1:1" x14ac:dyDescent="0.25">
      <c r="A206" s="11"/>
    </row>
    <row r="207" spans="1:1" x14ac:dyDescent="0.25">
      <c r="A207" s="11"/>
    </row>
    <row r="208" spans="1:1" x14ac:dyDescent="0.25">
      <c r="A208" s="11"/>
    </row>
    <row r="209" spans="1:1" x14ac:dyDescent="0.25">
      <c r="A209" s="11"/>
    </row>
    <row r="210" spans="1:1" x14ac:dyDescent="0.25">
      <c r="A210" s="11"/>
    </row>
    <row r="211" spans="1:1" x14ac:dyDescent="0.25">
      <c r="A211" s="11"/>
    </row>
    <row r="212" spans="1:1" x14ac:dyDescent="0.25">
      <c r="A212" s="11"/>
    </row>
    <row r="213" spans="1:1" x14ac:dyDescent="0.25">
      <c r="A213" s="11"/>
    </row>
    <row r="214" spans="1:1" x14ac:dyDescent="0.25">
      <c r="A214" s="11"/>
    </row>
    <row r="215" spans="1:1" x14ac:dyDescent="0.25">
      <c r="A215" s="11"/>
    </row>
    <row r="216" spans="1:1" x14ac:dyDescent="0.25">
      <c r="A216" s="11"/>
    </row>
    <row r="217" spans="1:1" x14ac:dyDescent="0.25">
      <c r="A217" s="11"/>
    </row>
    <row r="218" spans="1:1" x14ac:dyDescent="0.25">
      <c r="A218" s="11"/>
    </row>
    <row r="219" spans="1:1" x14ac:dyDescent="0.25">
      <c r="A219" s="11"/>
    </row>
    <row r="220" spans="1:1" x14ac:dyDescent="0.25">
      <c r="A220" s="11"/>
    </row>
    <row r="221" spans="1:1" x14ac:dyDescent="0.25">
      <c r="A221" s="11"/>
    </row>
    <row r="222" spans="1:1" x14ac:dyDescent="0.25">
      <c r="A222" s="11"/>
    </row>
    <row r="223" spans="1:1" x14ac:dyDescent="0.25">
      <c r="A223" s="11"/>
    </row>
    <row r="224" spans="1:1" x14ac:dyDescent="0.25">
      <c r="A224" s="11"/>
    </row>
    <row r="225" spans="1:1" x14ac:dyDescent="0.25">
      <c r="A225" s="11"/>
    </row>
    <row r="226" spans="1:1" x14ac:dyDescent="0.25">
      <c r="A226" s="11"/>
    </row>
    <row r="227" spans="1:1" x14ac:dyDescent="0.25">
      <c r="A227" s="11"/>
    </row>
    <row r="228" spans="1:1" x14ac:dyDescent="0.25">
      <c r="A228" s="11"/>
    </row>
    <row r="229" spans="1:1" x14ac:dyDescent="0.25">
      <c r="A229" s="11"/>
    </row>
    <row r="230" spans="1:1" x14ac:dyDescent="0.25">
      <c r="A230" s="11"/>
    </row>
    <row r="231" spans="1:1" x14ac:dyDescent="0.25">
      <c r="A231" s="11"/>
    </row>
    <row r="232" spans="1:1" x14ac:dyDescent="0.25">
      <c r="A232" s="11"/>
    </row>
    <row r="233" spans="1:1" x14ac:dyDescent="0.25">
      <c r="A233" s="11"/>
    </row>
    <row r="234" spans="1:1" x14ac:dyDescent="0.25">
      <c r="A234" s="11"/>
    </row>
    <row r="235" spans="1:1" x14ac:dyDescent="0.25">
      <c r="A235" s="11"/>
    </row>
    <row r="236" spans="1:1" x14ac:dyDescent="0.25">
      <c r="A236" s="11"/>
    </row>
    <row r="237" spans="1:1" x14ac:dyDescent="0.25">
      <c r="A237" s="11"/>
    </row>
    <row r="238" spans="1:1" x14ac:dyDescent="0.25">
      <c r="A238" s="11"/>
    </row>
    <row r="239" spans="1:1" x14ac:dyDescent="0.25">
      <c r="A239" s="11"/>
    </row>
    <row r="240" spans="1:1" x14ac:dyDescent="0.25">
      <c r="A240" s="11"/>
    </row>
    <row r="241" spans="1:1" x14ac:dyDescent="0.25">
      <c r="A241" s="11"/>
    </row>
    <row r="242" spans="1:1" x14ac:dyDescent="0.25">
      <c r="A242" s="11"/>
    </row>
    <row r="243" spans="1:1" x14ac:dyDescent="0.25">
      <c r="A243" s="11"/>
    </row>
    <row r="244" spans="1:1" x14ac:dyDescent="0.25">
      <c r="A244" s="11"/>
    </row>
    <row r="245" spans="1:1" x14ac:dyDescent="0.25">
      <c r="A245" s="11"/>
    </row>
    <row r="246" spans="1:1" x14ac:dyDescent="0.25">
      <c r="A246" s="11"/>
    </row>
    <row r="247" spans="1:1" x14ac:dyDescent="0.25">
      <c r="A247" s="11"/>
    </row>
    <row r="248" spans="1:1" x14ac:dyDescent="0.25">
      <c r="A248" s="11"/>
    </row>
    <row r="249" spans="1:1" x14ac:dyDescent="0.25">
      <c r="A249" s="11"/>
    </row>
    <row r="250" spans="1:1" x14ac:dyDescent="0.25">
      <c r="A250" s="11"/>
    </row>
    <row r="251" spans="1:1" x14ac:dyDescent="0.25">
      <c r="A251" s="11"/>
    </row>
    <row r="252" spans="1:1" x14ac:dyDescent="0.25">
      <c r="A252" s="11"/>
    </row>
    <row r="253" spans="1:1" x14ac:dyDescent="0.25">
      <c r="A253" s="11"/>
    </row>
    <row r="254" spans="1:1" x14ac:dyDescent="0.25">
      <c r="A254" s="11"/>
    </row>
    <row r="255" spans="1:1" x14ac:dyDescent="0.25">
      <c r="A255" s="11"/>
    </row>
    <row r="256" spans="1:1" x14ac:dyDescent="0.25">
      <c r="A256" s="11"/>
    </row>
    <row r="257" spans="1:1" x14ac:dyDescent="0.25">
      <c r="A257" s="11"/>
    </row>
    <row r="258" spans="1:1" x14ac:dyDescent="0.25">
      <c r="A258" s="11"/>
    </row>
    <row r="259" spans="1:1" x14ac:dyDescent="0.25">
      <c r="A259" s="11"/>
    </row>
    <row r="260" spans="1:1" x14ac:dyDescent="0.25">
      <c r="A260" s="11"/>
    </row>
    <row r="261" spans="1:1" x14ac:dyDescent="0.25">
      <c r="A261" s="11"/>
    </row>
    <row r="262" spans="1:1" x14ac:dyDescent="0.25">
      <c r="A262" s="11"/>
    </row>
    <row r="263" spans="1:1" x14ac:dyDescent="0.25">
      <c r="A263" s="11"/>
    </row>
    <row r="264" spans="1:1" x14ac:dyDescent="0.25">
      <c r="A264" s="11"/>
    </row>
    <row r="265" spans="1:1" x14ac:dyDescent="0.25">
      <c r="A265" s="11"/>
    </row>
    <row r="266" spans="1:1" x14ac:dyDescent="0.25">
      <c r="A266" s="11"/>
    </row>
    <row r="267" spans="1:1" x14ac:dyDescent="0.25">
      <c r="A267" s="11"/>
    </row>
    <row r="268" spans="1:1" x14ac:dyDescent="0.25">
      <c r="A268" s="11"/>
    </row>
    <row r="269" spans="1:1" x14ac:dyDescent="0.25">
      <c r="A269" s="11"/>
    </row>
    <row r="270" spans="1:1" x14ac:dyDescent="0.25">
      <c r="A270" s="11"/>
    </row>
    <row r="271" spans="1:1" x14ac:dyDescent="0.25">
      <c r="A271" s="11"/>
    </row>
    <row r="272" spans="1:1" x14ac:dyDescent="0.25">
      <c r="A272" s="11"/>
    </row>
    <row r="273" spans="1:1" x14ac:dyDescent="0.25">
      <c r="A273" s="11"/>
    </row>
    <row r="274" spans="1:1" x14ac:dyDescent="0.25">
      <c r="A274" s="11"/>
    </row>
    <row r="275" spans="1:1" x14ac:dyDescent="0.25">
      <c r="A275" s="11"/>
    </row>
    <row r="276" spans="1:1" x14ac:dyDescent="0.25">
      <c r="A276" s="11"/>
    </row>
    <row r="277" spans="1:1" x14ac:dyDescent="0.25">
      <c r="A277" s="11"/>
    </row>
    <row r="278" spans="1:1" x14ac:dyDescent="0.25">
      <c r="A278" s="11"/>
    </row>
    <row r="279" spans="1:1" x14ac:dyDescent="0.25">
      <c r="A279" s="11"/>
    </row>
    <row r="280" spans="1:1" x14ac:dyDescent="0.25">
      <c r="A280" s="11"/>
    </row>
    <row r="281" spans="1:1" x14ac:dyDescent="0.25">
      <c r="A281" s="11"/>
    </row>
    <row r="282" spans="1:1" x14ac:dyDescent="0.25">
      <c r="A282" s="11"/>
    </row>
    <row r="283" spans="1:1" x14ac:dyDescent="0.25">
      <c r="A283" s="11"/>
    </row>
    <row r="284" spans="1:1" x14ac:dyDescent="0.25">
      <c r="A284" s="11"/>
    </row>
    <row r="285" spans="1:1" x14ac:dyDescent="0.25">
      <c r="A285" s="11"/>
    </row>
    <row r="286" spans="1:1" x14ac:dyDescent="0.25">
      <c r="A286" s="11"/>
    </row>
    <row r="287" spans="1:1" x14ac:dyDescent="0.25">
      <c r="A287" s="11"/>
    </row>
    <row r="288" spans="1:1" x14ac:dyDescent="0.25">
      <c r="A288" s="11"/>
    </row>
    <row r="289" spans="1:1" x14ac:dyDescent="0.25">
      <c r="A289" s="11"/>
    </row>
    <row r="290" spans="1:1" x14ac:dyDescent="0.25">
      <c r="A290" s="11"/>
    </row>
    <row r="291" spans="1:1" x14ac:dyDescent="0.25">
      <c r="A291" s="11"/>
    </row>
    <row r="292" spans="1:1" x14ac:dyDescent="0.25">
      <c r="A292" s="11"/>
    </row>
    <row r="293" spans="1:1" x14ac:dyDescent="0.25">
      <c r="A293" s="11"/>
    </row>
    <row r="294" spans="1:1" x14ac:dyDescent="0.25">
      <c r="A294" s="11"/>
    </row>
    <row r="295" spans="1:1" x14ac:dyDescent="0.25">
      <c r="A295" s="11"/>
    </row>
    <row r="296" spans="1:1" x14ac:dyDescent="0.25">
      <c r="A296" s="11"/>
    </row>
    <row r="297" spans="1:1" x14ac:dyDescent="0.25">
      <c r="A297" s="11"/>
    </row>
    <row r="298" spans="1:1" x14ac:dyDescent="0.25">
      <c r="A298" s="11"/>
    </row>
    <row r="299" spans="1:1" x14ac:dyDescent="0.25">
      <c r="A299" s="11"/>
    </row>
    <row r="300" spans="1:1" x14ac:dyDescent="0.25">
      <c r="A300" s="11"/>
    </row>
    <row r="301" spans="1:1" x14ac:dyDescent="0.25">
      <c r="A301" s="11"/>
    </row>
    <row r="302" spans="1:1" x14ac:dyDescent="0.25">
      <c r="A302" s="11"/>
    </row>
    <row r="303" spans="1:1" x14ac:dyDescent="0.25">
      <c r="A303" s="11"/>
    </row>
    <row r="304" spans="1:1" x14ac:dyDescent="0.25">
      <c r="A304" s="11"/>
    </row>
    <row r="305" spans="1:1" x14ac:dyDescent="0.25">
      <c r="A305" s="11"/>
    </row>
    <row r="306" spans="1:1" x14ac:dyDescent="0.25">
      <c r="A306" s="11"/>
    </row>
    <row r="307" spans="1:1" x14ac:dyDescent="0.25">
      <c r="A307" s="11"/>
    </row>
    <row r="308" spans="1:1" x14ac:dyDescent="0.25">
      <c r="A308" s="11"/>
    </row>
    <row r="309" spans="1:1" x14ac:dyDescent="0.25">
      <c r="A309" s="11"/>
    </row>
    <row r="310" spans="1:1" x14ac:dyDescent="0.25">
      <c r="A310" s="11"/>
    </row>
    <row r="311" spans="1:1" x14ac:dyDescent="0.25">
      <c r="A311" s="11"/>
    </row>
    <row r="312" spans="1:1" x14ac:dyDescent="0.25">
      <c r="A312" s="11"/>
    </row>
    <row r="313" spans="1:1" x14ac:dyDescent="0.25">
      <c r="A313" s="11"/>
    </row>
    <row r="314" spans="1:1" x14ac:dyDescent="0.25">
      <c r="A314" s="11"/>
    </row>
    <row r="315" spans="1:1" x14ac:dyDescent="0.25">
      <c r="A315" s="11"/>
    </row>
    <row r="316" spans="1:1" x14ac:dyDescent="0.25">
      <c r="A316" s="11"/>
    </row>
    <row r="317" spans="1:1" x14ac:dyDescent="0.25">
      <c r="A317" s="11"/>
    </row>
    <row r="318" spans="1:1" x14ac:dyDescent="0.25">
      <c r="A318" s="11"/>
    </row>
    <row r="319" spans="1:1" x14ac:dyDescent="0.25">
      <c r="A319" s="11"/>
    </row>
    <row r="320" spans="1:1" x14ac:dyDescent="0.25">
      <c r="A320" s="11"/>
    </row>
    <row r="321" spans="1:1" x14ac:dyDescent="0.25">
      <c r="A321" s="11"/>
    </row>
    <row r="322" spans="1:1" x14ac:dyDescent="0.25">
      <c r="A322" s="11"/>
    </row>
    <row r="323" spans="1:1" x14ac:dyDescent="0.25">
      <c r="A323" s="11"/>
    </row>
    <row r="324" spans="1:1" x14ac:dyDescent="0.25">
      <c r="A324" s="11"/>
    </row>
    <row r="325" spans="1:1" x14ac:dyDescent="0.25">
      <c r="A325" s="11"/>
    </row>
    <row r="326" spans="1:1" x14ac:dyDescent="0.25">
      <c r="A326" s="11"/>
    </row>
    <row r="327" spans="1:1" x14ac:dyDescent="0.25">
      <c r="A327" s="11"/>
    </row>
    <row r="328" spans="1:1" x14ac:dyDescent="0.25">
      <c r="A328" s="11"/>
    </row>
    <row r="329" spans="1:1" x14ac:dyDescent="0.25">
      <c r="A329" s="11"/>
    </row>
    <row r="330" spans="1:1" x14ac:dyDescent="0.25">
      <c r="A330" s="11"/>
    </row>
    <row r="331" spans="1:1" x14ac:dyDescent="0.25">
      <c r="A331" s="11"/>
    </row>
    <row r="332" spans="1:1" x14ac:dyDescent="0.25">
      <c r="A332" s="11"/>
    </row>
    <row r="333" spans="1:1" x14ac:dyDescent="0.25">
      <c r="A333" s="11"/>
    </row>
    <row r="334" spans="1:1" x14ac:dyDescent="0.25">
      <c r="A334" s="11"/>
    </row>
    <row r="335" spans="1:1" x14ac:dyDescent="0.25">
      <c r="A335" s="11"/>
    </row>
    <row r="336" spans="1:1" x14ac:dyDescent="0.25">
      <c r="A336" s="11"/>
    </row>
    <row r="337" spans="1:1" x14ac:dyDescent="0.25">
      <c r="A337" s="11"/>
    </row>
    <row r="338" spans="1:1" x14ac:dyDescent="0.25">
      <c r="A338" s="11"/>
    </row>
    <row r="339" spans="1:1" x14ac:dyDescent="0.25">
      <c r="A339" s="11"/>
    </row>
    <row r="340" spans="1:1" x14ac:dyDescent="0.25">
      <c r="A340" s="11"/>
    </row>
    <row r="341" spans="1:1" x14ac:dyDescent="0.25">
      <c r="A341" s="11"/>
    </row>
    <row r="342" spans="1:1" x14ac:dyDescent="0.25">
      <c r="A342" s="11"/>
    </row>
    <row r="343" spans="1:1" x14ac:dyDescent="0.25">
      <c r="A343" s="11"/>
    </row>
    <row r="344" spans="1:1" x14ac:dyDescent="0.25">
      <c r="A344" s="11"/>
    </row>
    <row r="345" spans="1:1" x14ac:dyDescent="0.25">
      <c r="A345" s="11"/>
    </row>
    <row r="346" spans="1:1" x14ac:dyDescent="0.25">
      <c r="A346" s="11"/>
    </row>
    <row r="347" spans="1:1" x14ac:dyDescent="0.25">
      <c r="A347" s="11"/>
    </row>
    <row r="348" spans="1:1" x14ac:dyDescent="0.25">
      <c r="A348" s="11"/>
    </row>
    <row r="349" spans="1:1" x14ac:dyDescent="0.25">
      <c r="A349" s="11"/>
    </row>
    <row r="350" spans="1:1" x14ac:dyDescent="0.25">
      <c r="A350" s="11"/>
    </row>
    <row r="351" spans="1:1" x14ac:dyDescent="0.25">
      <c r="A351" s="11"/>
    </row>
    <row r="352" spans="1:1" x14ac:dyDescent="0.25">
      <c r="A352" s="11"/>
    </row>
    <row r="353" spans="1:1" x14ac:dyDescent="0.25">
      <c r="A353" s="11"/>
    </row>
    <row r="354" spans="1:1" x14ac:dyDescent="0.25">
      <c r="A354" s="11"/>
    </row>
    <row r="355" spans="1:1" x14ac:dyDescent="0.25">
      <c r="A355" s="11"/>
    </row>
    <row r="356" spans="1:1" x14ac:dyDescent="0.25">
      <c r="A356" s="11"/>
    </row>
    <row r="357" spans="1:1" x14ac:dyDescent="0.25">
      <c r="A357" s="11"/>
    </row>
    <row r="358" spans="1:1" x14ac:dyDescent="0.25">
      <c r="A358" s="11"/>
    </row>
    <row r="359" spans="1:1" x14ac:dyDescent="0.25">
      <c r="A359" s="11"/>
    </row>
    <row r="360" spans="1:1" x14ac:dyDescent="0.25">
      <c r="A360" s="11"/>
    </row>
    <row r="361" spans="1:1" x14ac:dyDescent="0.25">
      <c r="A361" s="11"/>
    </row>
    <row r="362" spans="1:1" x14ac:dyDescent="0.25">
      <c r="A362" s="11"/>
    </row>
    <row r="363" spans="1:1" x14ac:dyDescent="0.25">
      <c r="A363" s="11"/>
    </row>
    <row r="364" spans="1:1" x14ac:dyDescent="0.25">
      <c r="A364" s="11"/>
    </row>
    <row r="365" spans="1:1" x14ac:dyDescent="0.25">
      <c r="A365" s="11"/>
    </row>
    <row r="366" spans="1:1" x14ac:dyDescent="0.25">
      <c r="A366" s="11"/>
    </row>
    <row r="367" spans="1:1" x14ac:dyDescent="0.25">
      <c r="A367" s="11"/>
    </row>
    <row r="368" spans="1:1" x14ac:dyDescent="0.25">
      <c r="A368" s="11"/>
    </row>
    <row r="369" spans="1:1" x14ac:dyDescent="0.25">
      <c r="A369" s="11"/>
    </row>
    <row r="370" spans="1:1" x14ac:dyDescent="0.25">
      <c r="A370" s="11"/>
    </row>
    <row r="371" spans="1:1" x14ac:dyDescent="0.25">
      <c r="A371" s="11"/>
    </row>
    <row r="372" spans="1:1" x14ac:dyDescent="0.25">
      <c r="A372" s="11"/>
    </row>
    <row r="373" spans="1:1" x14ac:dyDescent="0.25">
      <c r="A373" s="11"/>
    </row>
    <row r="374" spans="1:1" x14ac:dyDescent="0.25">
      <c r="A374" s="11"/>
    </row>
    <row r="375" spans="1:1" x14ac:dyDescent="0.25">
      <c r="A375" s="11"/>
    </row>
    <row r="376" spans="1:1" x14ac:dyDescent="0.25">
      <c r="A376" s="11"/>
    </row>
    <row r="377" spans="1:1" x14ac:dyDescent="0.25">
      <c r="A377" s="11"/>
    </row>
    <row r="378" spans="1:1" x14ac:dyDescent="0.25">
      <c r="A378" s="11"/>
    </row>
    <row r="379" spans="1:1" x14ac:dyDescent="0.25">
      <c r="A379" s="11"/>
    </row>
    <row r="380" spans="1:1" x14ac:dyDescent="0.25">
      <c r="A380" s="11"/>
    </row>
    <row r="381" spans="1:1" x14ac:dyDescent="0.25">
      <c r="A381" s="11"/>
    </row>
    <row r="382" spans="1:1" x14ac:dyDescent="0.25">
      <c r="A382" s="11"/>
    </row>
    <row r="383" spans="1:1" x14ac:dyDescent="0.25">
      <c r="A383" s="11"/>
    </row>
    <row r="384" spans="1:1" x14ac:dyDescent="0.25">
      <c r="A384" s="11"/>
    </row>
    <row r="385" spans="1:1" x14ac:dyDescent="0.25">
      <c r="A385" s="11"/>
    </row>
    <row r="386" spans="1:1" x14ac:dyDescent="0.25">
      <c r="A386" s="11"/>
    </row>
    <row r="387" spans="1:1" x14ac:dyDescent="0.25">
      <c r="A387" s="11"/>
    </row>
    <row r="388" spans="1:1" x14ac:dyDescent="0.25">
      <c r="A388" s="11"/>
    </row>
    <row r="389" spans="1:1" x14ac:dyDescent="0.25">
      <c r="A389" s="11"/>
    </row>
    <row r="390" spans="1:1" x14ac:dyDescent="0.25">
      <c r="A390" s="11"/>
    </row>
    <row r="391" spans="1:1" x14ac:dyDescent="0.25">
      <c r="A391" s="11"/>
    </row>
    <row r="392" spans="1:1" x14ac:dyDescent="0.25">
      <c r="A392" s="11"/>
    </row>
    <row r="393" spans="1:1" x14ac:dyDescent="0.25">
      <c r="A393" s="11"/>
    </row>
    <row r="394" spans="1:1" x14ac:dyDescent="0.25">
      <c r="A394" s="11"/>
    </row>
    <row r="395" spans="1:1" x14ac:dyDescent="0.25">
      <c r="A395" s="11"/>
    </row>
    <row r="396" spans="1:1" x14ac:dyDescent="0.25">
      <c r="A396" s="11"/>
    </row>
    <row r="397" spans="1:1" x14ac:dyDescent="0.25">
      <c r="A397" s="11"/>
    </row>
    <row r="398" spans="1:1" x14ac:dyDescent="0.25">
      <c r="A398" s="11"/>
    </row>
    <row r="399" spans="1:1" x14ac:dyDescent="0.25">
      <c r="A399" s="11"/>
    </row>
    <row r="400" spans="1:1" x14ac:dyDescent="0.25">
      <c r="A400" s="11"/>
    </row>
    <row r="401" spans="1:1" x14ac:dyDescent="0.25">
      <c r="A401" s="11"/>
    </row>
    <row r="402" spans="1:1" x14ac:dyDescent="0.25">
      <c r="A402" s="11"/>
    </row>
    <row r="403" spans="1:1" x14ac:dyDescent="0.25">
      <c r="A403" s="11"/>
    </row>
    <row r="404" spans="1:1" x14ac:dyDescent="0.25">
      <c r="A404" s="11"/>
    </row>
    <row r="405" spans="1:1" x14ac:dyDescent="0.25">
      <c r="A405" s="11"/>
    </row>
    <row r="406" spans="1:1" x14ac:dyDescent="0.25">
      <c r="A406" s="11"/>
    </row>
    <row r="407" spans="1:1" x14ac:dyDescent="0.25">
      <c r="A407" s="11"/>
    </row>
    <row r="408" spans="1:1" x14ac:dyDescent="0.25">
      <c r="A408" s="11"/>
    </row>
    <row r="409" spans="1:1" x14ac:dyDescent="0.25">
      <c r="A409" s="11"/>
    </row>
    <row r="410" spans="1:1" x14ac:dyDescent="0.25">
      <c r="A410" s="11"/>
    </row>
    <row r="411" spans="1:1" x14ac:dyDescent="0.25">
      <c r="A411" s="11"/>
    </row>
    <row r="412" spans="1:1" x14ac:dyDescent="0.25">
      <c r="A412" s="11"/>
    </row>
    <row r="413" spans="1:1" x14ac:dyDescent="0.25">
      <c r="A413" s="11"/>
    </row>
    <row r="414" spans="1:1" x14ac:dyDescent="0.25">
      <c r="A414" s="11"/>
    </row>
    <row r="415" spans="1:1" x14ac:dyDescent="0.25">
      <c r="A415" s="11"/>
    </row>
    <row r="416" spans="1:1" x14ac:dyDescent="0.25">
      <c r="A416" s="11"/>
    </row>
    <row r="417" spans="1:1" x14ac:dyDescent="0.25">
      <c r="A417" s="11"/>
    </row>
    <row r="418" spans="1:1" x14ac:dyDescent="0.25">
      <c r="A418" s="11"/>
    </row>
    <row r="419" spans="1:1" x14ac:dyDescent="0.25">
      <c r="A419" s="11"/>
    </row>
    <row r="420" spans="1:1" x14ac:dyDescent="0.25">
      <c r="A420" s="11"/>
    </row>
    <row r="421" spans="1:1" x14ac:dyDescent="0.25">
      <c r="A421" s="11"/>
    </row>
    <row r="422" spans="1:1" x14ac:dyDescent="0.25">
      <c r="A422" s="11"/>
    </row>
    <row r="423" spans="1:1" x14ac:dyDescent="0.25">
      <c r="A423" s="11"/>
    </row>
    <row r="424" spans="1:1" x14ac:dyDescent="0.25">
      <c r="A424" s="11"/>
    </row>
    <row r="425" spans="1:1" x14ac:dyDescent="0.25">
      <c r="A425" s="11"/>
    </row>
    <row r="426" spans="1:1" x14ac:dyDescent="0.25">
      <c r="A426" s="11"/>
    </row>
    <row r="427" spans="1:1" x14ac:dyDescent="0.25">
      <c r="A427" s="11"/>
    </row>
    <row r="428" spans="1:1" x14ac:dyDescent="0.25">
      <c r="A428" s="11"/>
    </row>
    <row r="429" spans="1:1" x14ac:dyDescent="0.25">
      <c r="A429" s="11"/>
    </row>
    <row r="430" spans="1:1" x14ac:dyDescent="0.25">
      <c r="A430" s="11"/>
    </row>
    <row r="431" spans="1:1" x14ac:dyDescent="0.25">
      <c r="A431" s="11"/>
    </row>
    <row r="432" spans="1:1" x14ac:dyDescent="0.25">
      <c r="A432" s="11"/>
    </row>
    <row r="433" spans="1:1" x14ac:dyDescent="0.25">
      <c r="A433" s="11"/>
    </row>
    <row r="434" spans="1:1" x14ac:dyDescent="0.25">
      <c r="A434" s="11"/>
    </row>
    <row r="435" spans="1:1" x14ac:dyDescent="0.25">
      <c r="A435" s="11"/>
    </row>
    <row r="436" spans="1:1" x14ac:dyDescent="0.25">
      <c r="A436" s="11"/>
    </row>
    <row r="437" spans="1:1" x14ac:dyDescent="0.25">
      <c r="A437" s="11"/>
    </row>
    <row r="438" spans="1:1" x14ac:dyDescent="0.25">
      <c r="A438" s="11"/>
    </row>
    <row r="439" spans="1:1" x14ac:dyDescent="0.25">
      <c r="A439" s="11"/>
    </row>
    <row r="440" spans="1:1" x14ac:dyDescent="0.25">
      <c r="A440" s="11"/>
    </row>
    <row r="441" spans="1:1" x14ac:dyDescent="0.25">
      <c r="A441" s="11"/>
    </row>
    <row r="442" spans="1:1" x14ac:dyDescent="0.25">
      <c r="A442" s="11"/>
    </row>
    <row r="443" spans="1:1" x14ac:dyDescent="0.25">
      <c r="A443" s="11"/>
    </row>
    <row r="444" spans="1:1" x14ac:dyDescent="0.25">
      <c r="A444" s="11"/>
    </row>
    <row r="445" spans="1:1" x14ac:dyDescent="0.25">
      <c r="A445" s="11"/>
    </row>
    <row r="446" spans="1:1" x14ac:dyDescent="0.25">
      <c r="A446" s="11"/>
    </row>
    <row r="447" spans="1:1" x14ac:dyDescent="0.25">
      <c r="A447" s="11"/>
    </row>
    <row r="448" spans="1:1" x14ac:dyDescent="0.25">
      <c r="A448" s="11"/>
    </row>
    <row r="449" spans="1:1" x14ac:dyDescent="0.25">
      <c r="A449" s="11"/>
    </row>
    <row r="450" spans="1:1" x14ac:dyDescent="0.25">
      <c r="A450" s="11"/>
    </row>
    <row r="451" spans="1:1" x14ac:dyDescent="0.25">
      <c r="A451" s="11"/>
    </row>
    <row r="452" spans="1:1" x14ac:dyDescent="0.25">
      <c r="A452" s="11"/>
    </row>
    <row r="453" spans="1:1" x14ac:dyDescent="0.25">
      <c r="A453" s="11"/>
    </row>
    <row r="454" spans="1:1" x14ac:dyDescent="0.25">
      <c r="A454" s="11"/>
    </row>
    <row r="455" spans="1:1" x14ac:dyDescent="0.25">
      <c r="A455" s="11"/>
    </row>
    <row r="456" spans="1:1" x14ac:dyDescent="0.25">
      <c r="A456" s="11"/>
    </row>
    <row r="457" spans="1:1" x14ac:dyDescent="0.25">
      <c r="A457" s="11"/>
    </row>
    <row r="458" spans="1:1" x14ac:dyDescent="0.25">
      <c r="A458" s="11"/>
    </row>
    <row r="459" spans="1:1" x14ac:dyDescent="0.25">
      <c r="A459" s="11"/>
    </row>
    <row r="460" spans="1:1" x14ac:dyDescent="0.25">
      <c r="A460" s="11"/>
    </row>
    <row r="461" spans="1:1" x14ac:dyDescent="0.25">
      <c r="A461" s="11"/>
    </row>
    <row r="462" spans="1:1" x14ac:dyDescent="0.25">
      <c r="A462" s="11"/>
    </row>
    <row r="463" spans="1:1" x14ac:dyDescent="0.25">
      <c r="A463" s="11"/>
    </row>
    <row r="464" spans="1:1" x14ac:dyDescent="0.25">
      <c r="A464" s="11"/>
    </row>
    <row r="465" spans="1:1" x14ac:dyDescent="0.25">
      <c r="A465" s="11"/>
    </row>
    <row r="466" spans="1:1" x14ac:dyDescent="0.25">
      <c r="A466" s="11"/>
    </row>
    <row r="467" spans="1:1" x14ac:dyDescent="0.25">
      <c r="A467" s="11"/>
    </row>
    <row r="468" spans="1:1" x14ac:dyDescent="0.25">
      <c r="A468" s="11"/>
    </row>
    <row r="469" spans="1:1" x14ac:dyDescent="0.25">
      <c r="A469" s="11"/>
    </row>
    <row r="470" spans="1:1" x14ac:dyDescent="0.25">
      <c r="A470" s="11"/>
    </row>
    <row r="471" spans="1:1" x14ac:dyDescent="0.25">
      <c r="A471" s="11"/>
    </row>
    <row r="472" spans="1:1" x14ac:dyDescent="0.25">
      <c r="A472" s="11"/>
    </row>
    <row r="473" spans="1:1" x14ac:dyDescent="0.25">
      <c r="A473" s="11"/>
    </row>
    <row r="474" spans="1:1" x14ac:dyDescent="0.25">
      <c r="A474" s="11"/>
    </row>
    <row r="475" spans="1:1" x14ac:dyDescent="0.25">
      <c r="A475" s="11"/>
    </row>
    <row r="476" spans="1:1" x14ac:dyDescent="0.25">
      <c r="A476" s="11"/>
    </row>
    <row r="477" spans="1:1" x14ac:dyDescent="0.25">
      <c r="A477" s="11"/>
    </row>
    <row r="478" spans="1:1" x14ac:dyDescent="0.25">
      <c r="A478" s="11"/>
    </row>
    <row r="479" spans="1:1" x14ac:dyDescent="0.25">
      <c r="A479" s="11"/>
    </row>
    <row r="480" spans="1:1" x14ac:dyDescent="0.25">
      <c r="A480" s="11"/>
    </row>
    <row r="481" spans="1:1" x14ac:dyDescent="0.25">
      <c r="A481" s="11"/>
    </row>
    <row r="482" spans="1:1" x14ac:dyDescent="0.25">
      <c r="A482" s="11"/>
    </row>
    <row r="483" spans="1:1" x14ac:dyDescent="0.25">
      <c r="A483" s="11"/>
    </row>
    <row r="484" spans="1:1" x14ac:dyDescent="0.25">
      <c r="A484" s="11"/>
    </row>
    <row r="485" spans="1:1" x14ac:dyDescent="0.25">
      <c r="A485" s="11"/>
    </row>
    <row r="486" spans="1:1" x14ac:dyDescent="0.25">
      <c r="A486" s="11"/>
    </row>
    <row r="487" spans="1:1" x14ac:dyDescent="0.25">
      <c r="A487" s="11"/>
    </row>
    <row r="488" spans="1:1" x14ac:dyDescent="0.25">
      <c r="A488" s="11"/>
    </row>
    <row r="489" spans="1:1" x14ac:dyDescent="0.25">
      <c r="A489" s="11"/>
    </row>
    <row r="490" spans="1:1" x14ac:dyDescent="0.25">
      <c r="A490" s="11"/>
    </row>
    <row r="491" spans="1:1" x14ac:dyDescent="0.25">
      <c r="A491" s="11"/>
    </row>
    <row r="492" spans="1:1" x14ac:dyDescent="0.25">
      <c r="A492" s="11"/>
    </row>
    <row r="493" spans="1:1" x14ac:dyDescent="0.25">
      <c r="A493" s="11"/>
    </row>
    <row r="494" spans="1:1" x14ac:dyDescent="0.25">
      <c r="A494" s="11"/>
    </row>
    <row r="495" spans="1:1" x14ac:dyDescent="0.25">
      <c r="A495" s="11"/>
    </row>
    <row r="496" spans="1:1" x14ac:dyDescent="0.25">
      <c r="A496" s="11"/>
    </row>
    <row r="497" spans="1:1" x14ac:dyDescent="0.25">
      <c r="A497" s="11"/>
    </row>
    <row r="498" spans="1:1" x14ac:dyDescent="0.25">
      <c r="A498" s="11"/>
    </row>
    <row r="499" spans="1:1" x14ac:dyDescent="0.25">
      <c r="A499" s="11"/>
    </row>
    <row r="500" spans="1:1" x14ac:dyDescent="0.25">
      <c r="A500" s="11"/>
    </row>
    <row r="501" spans="1:1" x14ac:dyDescent="0.25">
      <c r="A501" s="11"/>
    </row>
    <row r="502" spans="1:1" x14ac:dyDescent="0.25">
      <c r="A502" s="11"/>
    </row>
    <row r="503" spans="1:1" x14ac:dyDescent="0.25">
      <c r="A503" s="11"/>
    </row>
    <row r="504" spans="1:1" x14ac:dyDescent="0.25">
      <c r="A504" s="11"/>
    </row>
    <row r="505" spans="1:1" x14ac:dyDescent="0.25">
      <c r="A505" s="11"/>
    </row>
    <row r="506" spans="1:1" x14ac:dyDescent="0.25">
      <c r="A506" s="11"/>
    </row>
    <row r="507" spans="1:1" x14ac:dyDescent="0.25">
      <c r="A507" s="11"/>
    </row>
    <row r="508" spans="1:1" x14ac:dyDescent="0.25">
      <c r="A508" s="11"/>
    </row>
    <row r="509" spans="1:1" x14ac:dyDescent="0.25">
      <c r="A509" s="11"/>
    </row>
    <row r="510" spans="1:1" x14ac:dyDescent="0.25">
      <c r="A510" s="11"/>
    </row>
    <row r="511" spans="1:1" x14ac:dyDescent="0.25">
      <c r="A511" s="11"/>
    </row>
    <row r="512" spans="1:1" x14ac:dyDescent="0.25">
      <c r="A512" s="11"/>
    </row>
    <row r="513" spans="1:1" x14ac:dyDescent="0.25">
      <c r="A513" s="11"/>
    </row>
    <row r="514" spans="1:1" x14ac:dyDescent="0.25">
      <c r="A514" s="11"/>
    </row>
    <row r="515" spans="1:1" x14ac:dyDescent="0.25">
      <c r="A515" s="11"/>
    </row>
    <row r="516" spans="1:1" x14ac:dyDescent="0.25">
      <c r="A516" s="11"/>
    </row>
    <row r="517" spans="1:1" x14ac:dyDescent="0.25">
      <c r="A517" s="11"/>
    </row>
    <row r="518" spans="1:1" x14ac:dyDescent="0.25">
      <c r="A518" s="11"/>
    </row>
    <row r="519" spans="1:1" x14ac:dyDescent="0.25">
      <c r="A519" s="11"/>
    </row>
    <row r="520" spans="1:1" x14ac:dyDescent="0.25">
      <c r="A520" s="11"/>
    </row>
    <row r="521" spans="1:1" x14ac:dyDescent="0.25">
      <c r="A521" s="11"/>
    </row>
    <row r="522" spans="1:1" x14ac:dyDescent="0.25">
      <c r="A522" s="11"/>
    </row>
    <row r="523" spans="1:1" x14ac:dyDescent="0.25">
      <c r="A523" s="11"/>
    </row>
    <row r="524" spans="1:1" x14ac:dyDescent="0.25">
      <c r="A524" s="11"/>
    </row>
    <row r="525" spans="1:1" x14ac:dyDescent="0.25">
      <c r="A525" s="11"/>
    </row>
    <row r="526" spans="1:1" x14ac:dyDescent="0.25">
      <c r="A526" s="11"/>
    </row>
    <row r="527" spans="1:1" x14ac:dyDescent="0.25">
      <c r="A527" s="11"/>
    </row>
    <row r="528" spans="1:1" x14ac:dyDescent="0.25">
      <c r="A528" s="11"/>
    </row>
    <row r="529" spans="1:1" x14ac:dyDescent="0.25">
      <c r="A529" s="11"/>
    </row>
    <row r="530" spans="1:1" x14ac:dyDescent="0.25">
      <c r="A530" s="11"/>
    </row>
    <row r="531" spans="1:1" x14ac:dyDescent="0.25">
      <c r="A531" s="11"/>
    </row>
    <row r="532" spans="1:1" x14ac:dyDescent="0.25">
      <c r="A532" s="11"/>
    </row>
    <row r="533" spans="1:1" x14ac:dyDescent="0.25">
      <c r="A533" s="11"/>
    </row>
    <row r="534" spans="1:1" x14ac:dyDescent="0.25">
      <c r="A534" s="11"/>
    </row>
    <row r="535" spans="1:1" x14ac:dyDescent="0.25">
      <c r="A535" s="11"/>
    </row>
    <row r="536" spans="1:1" x14ac:dyDescent="0.25">
      <c r="A536" s="11"/>
    </row>
    <row r="537" spans="1:1" x14ac:dyDescent="0.25">
      <c r="A537" s="11"/>
    </row>
    <row r="538" spans="1:1" x14ac:dyDescent="0.25">
      <c r="A538" s="11"/>
    </row>
    <row r="539" spans="1:1" x14ac:dyDescent="0.25">
      <c r="A539" s="11"/>
    </row>
    <row r="540" spans="1:1" x14ac:dyDescent="0.25">
      <c r="A540" s="11"/>
    </row>
    <row r="541" spans="1:1" x14ac:dyDescent="0.25">
      <c r="A541" s="11"/>
    </row>
    <row r="542" spans="1:1" x14ac:dyDescent="0.25">
      <c r="A542" s="11"/>
    </row>
    <row r="543" spans="1:1" x14ac:dyDescent="0.25">
      <c r="A543" s="11"/>
    </row>
    <row r="544" spans="1:1" x14ac:dyDescent="0.25">
      <c r="A544" s="11"/>
    </row>
    <row r="545" spans="1:1" x14ac:dyDescent="0.25">
      <c r="A545" s="11"/>
    </row>
    <row r="546" spans="1:1" x14ac:dyDescent="0.25">
      <c r="A546" s="11"/>
    </row>
    <row r="547" spans="1:1" x14ac:dyDescent="0.25">
      <c r="A547" s="11"/>
    </row>
    <row r="548" spans="1:1" x14ac:dyDescent="0.25">
      <c r="A548" s="11"/>
    </row>
    <row r="549" spans="1:1" x14ac:dyDescent="0.25">
      <c r="A549" s="11"/>
    </row>
    <row r="550" spans="1:1" x14ac:dyDescent="0.25">
      <c r="A550" s="11"/>
    </row>
    <row r="551" spans="1:1" x14ac:dyDescent="0.25">
      <c r="A551" s="11"/>
    </row>
    <row r="552" spans="1:1" x14ac:dyDescent="0.25">
      <c r="A552" s="11"/>
    </row>
    <row r="553" spans="1:1" x14ac:dyDescent="0.25">
      <c r="A553" s="11"/>
    </row>
    <row r="554" spans="1:1" x14ac:dyDescent="0.25">
      <c r="A554" s="11"/>
    </row>
    <row r="555" spans="1:1" x14ac:dyDescent="0.25">
      <c r="A555" s="11"/>
    </row>
    <row r="556" spans="1:1" x14ac:dyDescent="0.25">
      <c r="A556" s="11"/>
    </row>
    <row r="557" spans="1:1" x14ac:dyDescent="0.25">
      <c r="A557" s="11"/>
    </row>
    <row r="558" spans="1:1" x14ac:dyDescent="0.25">
      <c r="A558" s="11"/>
    </row>
    <row r="559" spans="1:1" x14ac:dyDescent="0.25">
      <c r="A559" s="11"/>
    </row>
    <row r="560" spans="1:1" x14ac:dyDescent="0.25">
      <c r="A560" s="11"/>
    </row>
    <row r="561" spans="1:1" x14ac:dyDescent="0.25">
      <c r="A561" s="11"/>
    </row>
    <row r="562" spans="1:1" x14ac:dyDescent="0.25">
      <c r="A562" s="11"/>
    </row>
    <row r="563" spans="1:1" x14ac:dyDescent="0.25">
      <c r="A563" s="11"/>
    </row>
    <row r="564" spans="1:1" x14ac:dyDescent="0.25">
      <c r="A564" s="11"/>
    </row>
    <row r="565" spans="1:1" x14ac:dyDescent="0.25">
      <c r="A565" s="11"/>
    </row>
    <row r="566" spans="1:1" x14ac:dyDescent="0.25">
      <c r="A566" s="11"/>
    </row>
    <row r="567" spans="1:1" x14ac:dyDescent="0.25">
      <c r="A567" s="11"/>
    </row>
    <row r="568" spans="1:1" x14ac:dyDescent="0.25">
      <c r="A568" s="11"/>
    </row>
    <row r="569" spans="1:1" x14ac:dyDescent="0.25">
      <c r="A569" s="11"/>
    </row>
    <row r="570" spans="1:1" x14ac:dyDescent="0.25">
      <c r="A570" s="11"/>
    </row>
    <row r="571" spans="1:1" x14ac:dyDescent="0.25">
      <c r="A571" s="11"/>
    </row>
    <row r="572" spans="1:1" x14ac:dyDescent="0.25">
      <c r="A572" s="11"/>
    </row>
    <row r="573" spans="1:1" x14ac:dyDescent="0.25">
      <c r="A573" s="11"/>
    </row>
    <row r="574" spans="1:1" x14ac:dyDescent="0.25">
      <c r="A574" s="11"/>
    </row>
    <row r="575" spans="1:1" x14ac:dyDescent="0.25">
      <c r="A575" s="11"/>
    </row>
    <row r="576" spans="1:1" x14ac:dyDescent="0.25">
      <c r="A576" s="11"/>
    </row>
    <row r="577" spans="1:1" x14ac:dyDescent="0.25">
      <c r="A577" s="11"/>
    </row>
    <row r="578" spans="1:1" x14ac:dyDescent="0.25">
      <c r="A578" s="11"/>
    </row>
    <row r="579" spans="1:1" x14ac:dyDescent="0.25">
      <c r="A579" s="11"/>
    </row>
    <row r="580" spans="1:1" x14ac:dyDescent="0.25">
      <c r="A580" s="11"/>
    </row>
    <row r="581" spans="1:1" x14ac:dyDescent="0.25">
      <c r="A581" s="11"/>
    </row>
    <row r="582" spans="1:1" x14ac:dyDescent="0.25">
      <c r="A582" s="11"/>
    </row>
    <row r="583" spans="1:1" x14ac:dyDescent="0.25">
      <c r="A583" s="11"/>
    </row>
    <row r="584" spans="1:1" x14ac:dyDescent="0.25">
      <c r="A584" s="11"/>
    </row>
    <row r="585" spans="1:1" x14ac:dyDescent="0.25">
      <c r="A585" s="11"/>
    </row>
    <row r="586" spans="1:1" x14ac:dyDescent="0.25">
      <c r="A586" s="11"/>
    </row>
    <row r="587" spans="1:1" x14ac:dyDescent="0.25">
      <c r="A587" s="11"/>
    </row>
    <row r="588" spans="1:1" x14ac:dyDescent="0.25">
      <c r="A588" s="11"/>
    </row>
    <row r="589" spans="1:1" x14ac:dyDescent="0.25">
      <c r="A589" s="11"/>
    </row>
    <row r="590" spans="1:1" x14ac:dyDescent="0.25">
      <c r="A590" s="11"/>
    </row>
    <row r="591" spans="1:1" x14ac:dyDescent="0.25">
      <c r="A591" s="11"/>
    </row>
    <row r="592" spans="1:1" x14ac:dyDescent="0.25">
      <c r="A592" s="11"/>
    </row>
    <row r="593" spans="1:1" x14ac:dyDescent="0.25">
      <c r="A593" s="11"/>
    </row>
    <row r="594" spans="1:1" x14ac:dyDescent="0.25">
      <c r="A594" s="11"/>
    </row>
    <row r="595" spans="1:1" x14ac:dyDescent="0.25">
      <c r="A595" s="11"/>
    </row>
    <row r="596" spans="1:1" x14ac:dyDescent="0.25">
      <c r="A596" s="11"/>
    </row>
    <row r="597" spans="1:1" x14ac:dyDescent="0.25">
      <c r="A597" s="11"/>
    </row>
    <row r="598" spans="1:1" x14ac:dyDescent="0.25">
      <c r="A598" s="11"/>
    </row>
    <row r="599" spans="1:1" x14ac:dyDescent="0.25">
      <c r="A599" s="11"/>
    </row>
    <row r="600" spans="1:1" x14ac:dyDescent="0.25">
      <c r="A600" s="11"/>
    </row>
    <row r="601" spans="1:1" x14ac:dyDescent="0.25">
      <c r="A601" s="11"/>
    </row>
    <row r="602" spans="1:1" x14ac:dyDescent="0.25">
      <c r="A602" s="11"/>
    </row>
    <row r="603" spans="1:1" x14ac:dyDescent="0.25">
      <c r="A603" s="11"/>
    </row>
    <row r="604" spans="1:1" x14ac:dyDescent="0.25">
      <c r="A604" s="11"/>
    </row>
    <row r="605" spans="1:1" x14ac:dyDescent="0.25">
      <c r="A605" s="11"/>
    </row>
    <row r="606" spans="1:1" x14ac:dyDescent="0.25">
      <c r="A606" s="11"/>
    </row>
    <row r="607" spans="1:1" x14ac:dyDescent="0.25">
      <c r="A607" s="11"/>
    </row>
    <row r="608" spans="1:1" x14ac:dyDescent="0.25">
      <c r="A608" s="11"/>
    </row>
    <row r="609" spans="1:1" x14ac:dyDescent="0.25">
      <c r="A609" s="11"/>
    </row>
    <row r="610" spans="1:1" x14ac:dyDescent="0.25">
      <c r="A610" s="11"/>
    </row>
    <row r="611" spans="1:1" x14ac:dyDescent="0.25">
      <c r="A611" s="11"/>
    </row>
    <row r="612" spans="1:1" x14ac:dyDescent="0.25">
      <c r="A612" s="11"/>
    </row>
    <row r="613" spans="1:1" x14ac:dyDescent="0.25">
      <c r="A613" s="11"/>
    </row>
    <row r="614" spans="1:1" x14ac:dyDescent="0.25">
      <c r="A614" s="11"/>
    </row>
    <row r="615" spans="1:1" x14ac:dyDescent="0.25">
      <c r="A615" s="11"/>
    </row>
    <row r="616" spans="1:1" x14ac:dyDescent="0.25">
      <c r="A616" s="11"/>
    </row>
    <row r="617" spans="1:1" x14ac:dyDescent="0.25">
      <c r="A617" s="11"/>
    </row>
    <row r="618" spans="1:1" x14ac:dyDescent="0.25">
      <c r="A618" s="11"/>
    </row>
    <row r="619" spans="1:1" x14ac:dyDescent="0.25">
      <c r="A619" s="11"/>
    </row>
    <row r="620" spans="1:1" x14ac:dyDescent="0.25">
      <c r="A620" s="11"/>
    </row>
    <row r="621" spans="1:1" x14ac:dyDescent="0.25">
      <c r="A621" s="11"/>
    </row>
    <row r="622" spans="1:1" x14ac:dyDescent="0.25">
      <c r="A622" s="11"/>
    </row>
    <row r="623" spans="1:1" x14ac:dyDescent="0.25">
      <c r="A623" s="11"/>
    </row>
    <row r="624" spans="1:1" x14ac:dyDescent="0.25">
      <c r="A624" s="11"/>
    </row>
    <row r="625" spans="1:1" x14ac:dyDescent="0.25">
      <c r="A625" s="11"/>
    </row>
    <row r="626" spans="1:1" x14ac:dyDescent="0.25">
      <c r="A626" s="11"/>
    </row>
    <row r="627" spans="1:1" x14ac:dyDescent="0.25">
      <c r="A627" s="11"/>
    </row>
    <row r="628" spans="1:1" x14ac:dyDescent="0.25">
      <c r="A628" s="11"/>
    </row>
    <row r="629" spans="1:1" x14ac:dyDescent="0.25">
      <c r="A629" s="11"/>
    </row>
    <row r="630" spans="1:1" x14ac:dyDescent="0.25">
      <c r="A630" s="11"/>
    </row>
    <row r="631" spans="1:1" x14ac:dyDescent="0.25">
      <c r="A631" s="11"/>
    </row>
    <row r="632" spans="1:1" x14ac:dyDescent="0.25">
      <c r="A632" s="11"/>
    </row>
    <row r="633" spans="1:1" x14ac:dyDescent="0.25">
      <c r="A633" s="11"/>
    </row>
    <row r="634" spans="1:1" x14ac:dyDescent="0.25">
      <c r="A634" s="11"/>
    </row>
    <row r="635" spans="1:1" x14ac:dyDescent="0.25">
      <c r="A635" s="11"/>
    </row>
    <row r="636" spans="1:1" x14ac:dyDescent="0.25">
      <c r="A636" s="11"/>
    </row>
    <row r="637" spans="1:1" x14ac:dyDescent="0.25">
      <c r="A637" s="11"/>
    </row>
    <row r="638" spans="1:1" x14ac:dyDescent="0.25">
      <c r="A638" s="11"/>
    </row>
    <row r="639" spans="1:1" x14ac:dyDescent="0.25">
      <c r="A639" s="11"/>
    </row>
    <row r="640" spans="1:1" x14ac:dyDescent="0.25">
      <c r="A640" s="11"/>
    </row>
    <row r="641" spans="1:1" x14ac:dyDescent="0.25">
      <c r="A641" s="11"/>
    </row>
    <row r="642" spans="1:1" x14ac:dyDescent="0.25">
      <c r="A642" s="11"/>
    </row>
    <row r="643" spans="1:1" x14ac:dyDescent="0.25">
      <c r="A643" s="11"/>
    </row>
    <row r="644" spans="1:1" x14ac:dyDescent="0.25">
      <c r="A644" s="11"/>
    </row>
    <row r="645" spans="1:1" x14ac:dyDescent="0.25">
      <c r="A645" s="11"/>
    </row>
    <row r="646" spans="1:1" x14ac:dyDescent="0.25">
      <c r="A646" s="11"/>
    </row>
    <row r="647" spans="1:1" x14ac:dyDescent="0.25">
      <c r="A647" s="11"/>
    </row>
    <row r="648" spans="1:1" x14ac:dyDescent="0.25">
      <c r="A648" s="11"/>
    </row>
    <row r="649" spans="1:1" x14ac:dyDescent="0.25">
      <c r="A649" s="11"/>
    </row>
    <row r="650" spans="1:1" x14ac:dyDescent="0.25">
      <c r="A650" s="11"/>
    </row>
    <row r="651" spans="1:1" x14ac:dyDescent="0.25">
      <c r="A651" s="11"/>
    </row>
    <row r="652" spans="1:1" x14ac:dyDescent="0.25">
      <c r="A652" s="11"/>
    </row>
    <row r="653" spans="1:1" x14ac:dyDescent="0.25">
      <c r="A653" s="11"/>
    </row>
    <row r="654" spans="1:1" x14ac:dyDescent="0.25">
      <c r="A654" s="11"/>
    </row>
    <row r="655" spans="1:1" x14ac:dyDescent="0.25">
      <c r="A655" s="11"/>
    </row>
    <row r="656" spans="1:1" x14ac:dyDescent="0.25">
      <c r="A656" s="11"/>
    </row>
    <row r="657" spans="1:1" x14ac:dyDescent="0.25">
      <c r="A657" s="11"/>
    </row>
    <row r="658" spans="1:1" x14ac:dyDescent="0.25">
      <c r="A658" s="11"/>
    </row>
    <row r="659" spans="1:1" x14ac:dyDescent="0.25">
      <c r="A659" s="11"/>
    </row>
    <row r="660" spans="1:1" x14ac:dyDescent="0.25">
      <c r="A660" s="11"/>
    </row>
    <row r="661" spans="1:1" x14ac:dyDescent="0.25">
      <c r="A661" s="11"/>
    </row>
    <row r="662" spans="1:1" x14ac:dyDescent="0.25">
      <c r="A662" s="11"/>
    </row>
    <row r="663" spans="1:1" x14ac:dyDescent="0.25">
      <c r="A663" s="11"/>
    </row>
    <row r="664" spans="1:1" x14ac:dyDescent="0.25">
      <c r="A664" s="11"/>
    </row>
    <row r="665" spans="1:1" x14ac:dyDescent="0.25">
      <c r="A665" s="11"/>
    </row>
    <row r="666" spans="1:1" x14ac:dyDescent="0.25">
      <c r="A666" s="11"/>
    </row>
    <row r="667" spans="1:1" x14ac:dyDescent="0.25">
      <c r="A667" s="11"/>
    </row>
    <row r="668" spans="1:1" x14ac:dyDescent="0.25">
      <c r="A668" s="11"/>
    </row>
    <row r="669" spans="1:1" x14ac:dyDescent="0.25">
      <c r="A669" s="11"/>
    </row>
    <row r="670" spans="1:1" x14ac:dyDescent="0.25">
      <c r="A670" s="11"/>
    </row>
    <row r="671" spans="1:1" x14ac:dyDescent="0.25">
      <c r="A671" s="11"/>
    </row>
    <row r="672" spans="1:1" x14ac:dyDescent="0.25">
      <c r="A672" s="11"/>
    </row>
    <row r="673" spans="1:1" x14ac:dyDescent="0.25">
      <c r="A673" s="11"/>
    </row>
    <row r="674" spans="1:1" x14ac:dyDescent="0.25">
      <c r="A674" s="11"/>
    </row>
    <row r="675" spans="1:1" x14ac:dyDescent="0.25">
      <c r="A675" s="11"/>
    </row>
    <row r="676" spans="1:1" x14ac:dyDescent="0.25">
      <c r="A676" s="11"/>
    </row>
    <row r="677" spans="1:1" x14ac:dyDescent="0.25">
      <c r="A677" s="11"/>
    </row>
    <row r="678" spans="1:1" x14ac:dyDescent="0.25">
      <c r="A678" s="11"/>
    </row>
    <row r="679" spans="1:1" x14ac:dyDescent="0.25">
      <c r="A679" s="11"/>
    </row>
    <row r="680" spans="1:1" x14ac:dyDescent="0.25">
      <c r="A680" s="11"/>
    </row>
    <row r="681" spans="1:1" x14ac:dyDescent="0.25">
      <c r="A681" s="11"/>
    </row>
    <row r="682" spans="1:1" x14ac:dyDescent="0.25">
      <c r="A682" s="11"/>
    </row>
    <row r="683" spans="1:1" x14ac:dyDescent="0.25">
      <c r="A683" s="11"/>
    </row>
    <row r="684" spans="1:1" x14ac:dyDescent="0.25">
      <c r="A684" s="11"/>
    </row>
    <row r="685" spans="1:1" x14ac:dyDescent="0.25">
      <c r="A685" s="11"/>
    </row>
    <row r="686" spans="1:1" x14ac:dyDescent="0.25">
      <c r="A686" s="11"/>
    </row>
    <row r="687" spans="1:1" x14ac:dyDescent="0.25">
      <c r="A687" s="11"/>
    </row>
    <row r="688" spans="1:1" x14ac:dyDescent="0.25">
      <c r="A688" s="11"/>
    </row>
    <row r="689" spans="1:1" x14ac:dyDescent="0.25">
      <c r="A689" s="11"/>
    </row>
    <row r="690" spans="1:1" x14ac:dyDescent="0.25">
      <c r="A690" s="11"/>
    </row>
    <row r="691" spans="1:1" x14ac:dyDescent="0.25">
      <c r="A691" s="11"/>
    </row>
    <row r="692" spans="1:1" x14ac:dyDescent="0.25">
      <c r="A692" s="11"/>
    </row>
    <row r="693" spans="1:1" x14ac:dyDescent="0.25">
      <c r="A693" s="11"/>
    </row>
    <row r="694" spans="1:1" x14ac:dyDescent="0.25">
      <c r="A694" s="11"/>
    </row>
    <row r="695" spans="1:1" x14ac:dyDescent="0.25">
      <c r="A695" s="11"/>
    </row>
    <row r="696" spans="1:1" x14ac:dyDescent="0.25">
      <c r="A696" s="11"/>
    </row>
    <row r="697" spans="1:1" x14ac:dyDescent="0.25">
      <c r="A697" s="11"/>
    </row>
    <row r="698" spans="1:1" x14ac:dyDescent="0.25">
      <c r="A698" s="11"/>
    </row>
    <row r="699" spans="1:1" x14ac:dyDescent="0.25">
      <c r="A699" s="11"/>
    </row>
    <row r="700" spans="1:1" x14ac:dyDescent="0.25">
      <c r="A700" s="11"/>
    </row>
    <row r="701" spans="1:1" x14ac:dyDescent="0.25">
      <c r="A701" s="11"/>
    </row>
    <row r="702" spans="1:1" x14ac:dyDescent="0.25">
      <c r="A702" s="11"/>
    </row>
    <row r="703" spans="1:1" x14ac:dyDescent="0.25">
      <c r="A703" s="11"/>
    </row>
    <row r="704" spans="1:1" x14ac:dyDescent="0.25">
      <c r="A704" s="11"/>
    </row>
    <row r="705" spans="1:1" x14ac:dyDescent="0.25">
      <c r="A705" s="11"/>
    </row>
    <row r="706" spans="1:1" x14ac:dyDescent="0.25">
      <c r="A706" s="11"/>
    </row>
    <row r="707" spans="1:1" x14ac:dyDescent="0.25">
      <c r="A707" s="11"/>
    </row>
    <row r="708" spans="1:1" x14ac:dyDescent="0.25">
      <c r="A708" s="11"/>
    </row>
    <row r="709" spans="1:1" x14ac:dyDescent="0.25">
      <c r="A709" s="11"/>
    </row>
    <row r="710" spans="1:1" x14ac:dyDescent="0.25">
      <c r="A710" s="11"/>
    </row>
    <row r="711" spans="1:1" x14ac:dyDescent="0.25">
      <c r="A711" s="11"/>
    </row>
    <row r="712" spans="1:1" x14ac:dyDescent="0.25">
      <c r="A712" s="11"/>
    </row>
    <row r="713" spans="1:1" x14ac:dyDescent="0.25">
      <c r="A713" s="11"/>
    </row>
    <row r="714" spans="1:1" x14ac:dyDescent="0.25">
      <c r="A714" s="11"/>
    </row>
    <row r="715" spans="1:1" x14ac:dyDescent="0.25">
      <c r="A715" s="11"/>
    </row>
    <row r="716" spans="1:1" x14ac:dyDescent="0.25">
      <c r="A716" s="11"/>
    </row>
    <row r="717" spans="1:1" x14ac:dyDescent="0.25">
      <c r="A717" s="11"/>
    </row>
    <row r="718" spans="1:1" x14ac:dyDescent="0.25">
      <c r="A718" s="11"/>
    </row>
    <row r="719" spans="1:1" x14ac:dyDescent="0.25">
      <c r="A719" s="11"/>
    </row>
    <row r="720" spans="1:1" x14ac:dyDescent="0.25">
      <c r="A720" s="11"/>
    </row>
    <row r="721" spans="1:1" x14ac:dyDescent="0.25">
      <c r="A721" s="11"/>
    </row>
    <row r="722" spans="1:1" x14ac:dyDescent="0.25">
      <c r="A722" s="11"/>
    </row>
    <row r="723" spans="1:1" x14ac:dyDescent="0.25">
      <c r="A723" s="11"/>
    </row>
    <row r="724" spans="1:1" x14ac:dyDescent="0.25">
      <c r="A724" s="11"/>
    </row>
    <row r="725" spans="1:1" x14ac:dyDescent="0.25">
      <c r="A725" s="11"/>
    </row>
    <row r="726" spans="1:1" x14ac:dyDescent="0.25">
      <c r="A726" s="11"/>
    </row>
    <row r="727" spans="1:1" x14ac:dyDescent="0.25">
      <c r="A727" s="11"/>
    </row>
    <row r="728" spans="1:1" x14ac:dyDescent="0.25">
      <c r="A728" s="11"/>
    </row>
    <row r="729" spans="1:1" x14ac:dyDescent="0.25">
      <c r="A729" s="11"/>
    </row>
    <row r="730" spans="1:1" x14ac:dyDescent="0.25">
      <c r="A730" s="11"/>
    </row>
    <row r="731" spans="1:1" x14ac:dyDescent="0.25">
      <c r="A731" s="11"/>
    </row>
    <row r="732" spans="1:1" x14ac:dyDescent="0.25">
      <c r="A732" s="11"/>
    </row>
    <row r="733" spans="1:1" x14ac:dyDescent="0.25">
      <c r="A733" s="11"/>
    </row>
    <row r="734" spans="1:1" x14ac:dyDescent="0.25">
      <c r="A734" s="11"/>
    </row>
    <row r="735" spans="1:1" x14ac:dyDescent="0.25">
      <c r="A735" s="11"/>
    </row>
    <row r="736" spans="1:1" x14ac:dyDescent="0.25">
      <c r="A736" s="11"/>
    </row>
    <row r="737" spans="1:1" x14ac:dyDescent="0.25">
      <c r="A737" s="11"/>
    </row>
    <row r="738" spans="1:1" x14ac:dyDescent="0.25">
      <c r="A738" s="11"/>
    </row>
    <row r="739" spans="1:1" x14ac:dyDescent="0.25">
      <c r="A739" s="11"/>
    </row>
    <row r="740" spans="1:1" x14ac:dyDescent="0.25">
      <c r="A740" s="11"/>
    </row>
    <row r="741" spans="1:1" x14ac:dyDescent="0.25">
      <c r="A741" s="11"/>
    </row>
    <row r="742" spans="1:1" x14ac:dyDescent="0.25">
      <c r="A742" s="11"/>
    </row>
    <row r="743" spans="1:1" x14ac:dyDescent="0.25">
      <c r="A743" s="11"/>
    </row>
    <row r="744" spans="1:1" x14ac:dyDescent="0.25">
      <c r="A744" s="11"/>
    </row>
    <row r="745" spans="1:1" x14ac:dyDescent="0.25">
      <c r="A745" s="11"/>
    </row>
    <row r="746" spans="1:1" x14ac:dyDescent="0.25">
      <c r="A746" s="11"/>
    </row>
    <row r="747" spans="1:1" x14ac:dyDescent="0.25">
      <c r="A747" s="11"/>
    </row>
    <row r="748" spans="1:1" x14ac:dyDescent="0.25">
      <c r="A748" s="11"/>
    </row>
    <row r="749" spans="1:1" x14ac:dyDescent="0.25">
      <c r="A749" s="11"/>
    </row>
    <row r="750" spans="1:1" x14ac:dyDescent="0.25">
      <c r="A750" s="11"/>
    </row>
    <row r="751" spans="1:1" x14ac:dyDescent="0.25">
      <c r="A751" s="11"/>
    </row>
    <row r="752" spans="1:1" x14ac:dyDescent="0.25">
      <c r="A752" s="11"/>
    </row>
    <row r="753" spans="1:1" x14ac:dyDescent="0.25">
      <c r="A753" s="11"/>
    </row>
    <row r="754" spans="1:1" x14ac:dyDescent="0.25">
      <c r="A754" s="11"/>
    </row>
    <row r="755" spans="1:1" x14ac:dyDescent="0.25">
      <c r="A755" s="11"/>
    </row>
    <row r="756" spans="1:1" x14ac:dyDescent="0.25">
      <c r="A756" s="11"/>
    </row>
    <row r="757" spans="1:1" x14ac:dyDescent="0.25">
      <c r="A757" s="11"/>
    </row>
    <row r="758" spans="1:1" x14ac:dyDescent="0.25">
      <c r="A758" s="11"/>
    </row>
    <row r="759" spans="1:1" x14ac:dyDescent="0.25">
      <c r="A759" s="11"/>
    </row>
    <row r="760" spans="1:1" x14ac:dyDescent="0.25">
      <c r="A760" s="11"/>
    </row>
    <row r="761" spans="1:1" x14ac:dyDescent="0.25">
      <c r="A761" s="11"/>
    </row>
    <row r="762" spans="1:1" x14ac:dyDescent="0.25">
      <c r="A762" s="11"/>
    </row>
    <row r="763" spans="1:1" x14ac:dyDescent="0.25">
      <c r="A763" s="11"/>
    </row>
    <row r="764" spans="1:1" x14ac:dyDescent="0.25">
      <c r="A764" s="11"/>
    </row>
    <row r="765" spans="1:1" x14ac:dyDescent="0.25">
      <c r="A765" s="11"/>
    </row>
    <row r="766" spans="1:1" x14ac:dyDescent="0.25">
      <c r="A766" s="11"/>
    </row>
    <row r="767" spans="1:1" x14ac:dyDescent="0.25">
      <c r="A767" s="11"/>
    </row>
    <row r="768" spans="1:1" x14ac:dyDescent="0.25">
      <c r="A768" s="11"/>
    </row>
    <row r="769" spans="1:1" x14ac:dyDescent="0.25">
      <c r="A769" s="11"/>
    </row>
    <row r="770" spans="1:1" x14ac:dyDescent="0.25">
      <c r="A770" s="11"/>
    </row>
    <row r="771" spans="1:1" x14ac:dyDescent="0.25">
      <c r="A771" s="11"/>
    </row>
    <row r="772" spans="1:1" x14ac:dyDescent="0.25">
      <c r="A772" s="11"/>
    </row>
    <row r="773" spans="1:1" x14ac:dyDescent="0.25">
      <c r="A773" s="11"/>
    </row>
    <row r="774" spans="1:1" x14ac:dyDescent="0.25">
      <c r="A774" s="11"/>
    </row>
    <row r="775" spans="1:1" x14ac:dyDescent="0.25">
      <c r="A775" s="11"/>
    </row>
    <row r="776" spans="1:1" x14ac:dyDescent="0.25">
      <c r="A776" s="11"/>
    </row>
    <row r="777" spans="1:1" x14ac:dyDescent="0.25">
      <c r="A777" s="11"/>
    </row>
    <row r="778" spans="1:1" x14ac:dyDescent="0.25">
      <c r="A778" s="11"/>
    </row>
    <row r="779" spans="1:1" x14ac:dyDescent="0.25">
      <c r="A779" s="11"/>
    </row>
    <row r="780" spans="1:1" x14ac:dyDescent="0.25">
      <c r="A780" s="11"/>
    </row>
    <row r="781" spans="1:1" x14ac:dyDescent="0.25">
      <c r="A781" s="11"/>
    </row>
    <row r="782" spans="1:1" x14ac:dyDescent="0.25">
      <c r="A782" s="11"/>
    </row>
    <row r="783" spans="1:1" x14ac:dyDescent="0.25">
      <c r="A783" s="11"/>
    </row>
    <row r="784" spans="1:1" x14ac:dyDescent="0.25">
      <c r="A784" s="11"/>
    </row>
    <row r="785" spans="1:1" x14ac:dyDescent="0.25">
      <c r="A785" s="11"/>
    </row>
    <row r="786" spans="1:1" x14ac:dyDescent="0.25">
      <c r="A786" s="11"/>
    </row>
    <row r="787" spans="1:1" x14ac:dyDescent="0.25">
      <c r="A787" s="11"/>
    </row>
    <row r="788" spans="1:1" x14ac:dyDescent="0.25">
      <c r="A788" s="11"/>
    </row>
    <row r="789" spans="1:1" x14ac:dyDescent="0.25">
      <c r="A789" s="11"/>
    </row>
    <row r="790" spans="1:1" x14ac:dyDescent="0.25">
      <c r="A790" s="11"/>
    </row>
    <row r="791" spans="1:1" x14ac:dyDescent="0.25">
      <c r="A791" s="11"/>
    </row>
    <row r="792" spans="1:1" x14ac:dyDescent="0.25">
      <c r="A792" s="11"/>
    </row>
    <row r="793" spans="1:1" x14ac:dyDescent="0.25">
      <c r="A793" s="11"/>
    </row>
    <row r="794" spans="1:1" x14ac:dyDescent="0.25">
      <c r="A794" s="11"/>
    </row>
    <row r="795" spans="1:1" x14ac:dyDescent="0.25">
      <c r="A795" s="11"/>
    </row>
    <row r="796" spans="1:1" x14ac:dyDescent="0.25">
      <c r="A796" s="11"/>
    </row>
    <row r="797" spans="1:1" x14ac:dyDescent="0.25">
      <c r="A797" s="11"/>
    </row>
    <row r="798" spans="1:1" x14ac:dyDescent="0.25">
      <c r="A798" s="11"/>
    </row>
    <row r="799" spans="1:1" x14ac:dyDescent="0.25">
      <c r="A799" s="11"/>
    </row>
    <row r="800" spans="1:1" x14ac:dyDescent="0.25">
      <c r="A800" s="11"/>
    </row>
    <row r="801" spans="1:1" x14ac:dyDescent="0.25">
      <c r="A801" s="11"/>
    </row>
    <row r="802" spans="1:1" x14ac:dyDescent="0.25">
      <c r="A802" s="11"/>
    </row>
    <row r="803" spans="1:1" x14ac:dyDescent="0.25">
      <c r="A803" s="11"/>
    </row>
    <row r="804" spans="1:1" x14ac:dyDescent="0.25">
      <c r="A804" s="11"/>
    </row>
    <row r="805" spans="1:1" x14ac:dyDescent="0.25">
      <c r="A805" s="11"/>
    </row>
    <row r="806" spans="1:1" x14ac:dyDescent="0.25">
      <c r="A806" s="11"/>
    </row>
    <row r="807" spans="1:1" x14ac:dyDescent="0.25">
      <c r="A807" s="11"/>
    </row>
    <row r="808" spans="1:1" x14ac:dyDescent="0.25">
      <c r="A808" s="11"/>
    </row>
    <row r="809" spans="1:1" x14ac:dyDescent="0.25">
      <c r="A809" s="11"/>
    </row>
    <row r="810" spans="1:1" x14ac:dyDescent="0.25">
      <c r="A810" s="11"/>
    </row>
    <row r="811" spans="1:1" x14ac:dyDescent="0.25">
      <c r="A811" s="11"/>
    </row>
    <row r="812" spans="1:1" x14ac:dyDescent="0.25">
      <c r="A812" s="11"/>
    </row>
    <row r="813" spans="1:1" x14ac:dyDescent="0.25">
      <c r="A813" s="11"/>
    </row>
    <row r="814" spans="1:1" x14ac:dyDescent="0.25">
      <c r="A814" s="11"/>
    </row>
    <row r="815" spans="1:1" x14ac:dyDescent="0.25">
      <c r="A815" s="11"/>
    </row>
    <row r="816" spans="1:1" x14ac:dyDescent="0.25">
      <c r="A816" s="11"/>
    </row>
    <row r="817" spans="1:1" x14ac:dyDescent="0.25">
      <c r="A817" s="11"/>
    </row>
    <row r="818" spans="1:1" x14ac:dyDescent="0.25">
      <c r="A818" s="11"/>
    </row>
    <row r="819" spans="1:1" x14ac:dyDescent="0.25">
      <c r="A819" s="11"/>
    </row>
    <row r="820" spans="1:1" x14ac:dyDescent="0.25">
      <c r="A820" s="11"/>
    </row>
    <row r="821" spans="1:1" x14ac:dyDescent="0.25">
      <c r="A821" s="11"/>
    </row>
    <row r="822" spans="1:1" x14ac:dyDescent="0.25">
      <c r="A822" s="11"/>
    </row>
    <row r="823" spans="1:1" x14ac:dyDescent="0.25">
      <c r="A823" s="11"/>
    </row>
    <row r="824" spans="1:1" x14ac:dyDescent="0.25">
      <c r="A824" s="11"/>
    </row>
    <row r="825" spans="1:1" x14ac:dyDescent="0.25">
      <c r="A825" s="11"/>
    </row>
    <row r="826" spans="1:1" x14ac:dyDescent="0.25">
      <c r="A826" s="11"/>
    </row>
    <row r="827" spans="1:1" x14ac:dyDescent="0.25">
      <c r="A827" s="11"/>
    </row>
    <row r="828" spans="1:1" x14ac:dyDescent="0.25">
      <c r="A828" s="11"/>
    </row>
    <row r="829" spans="1:1" x14ac:dyDescent="0.25">
      <c r="A829" s="11"/>
    </row>
    <row r="830" spans="1:1" x14ac:dyDescent="0.25">
      <c r="A830" s="11"/>
    </row>
    <row r="831" spans="1:1" x14ac:dyDescent="0.25">
      <c r="A831" s="11"/>
    </row>
    <row r="832" spans="1:1" x14ac:dyDescent="0.25">
      <c r="A832" s="11"/>
    </row>
    <row r="833" spans="1:1" x14ac:dyDescent="0.25">
      <c r="A833" s="11"/>
    </row>
    <row r="834" spans="1:1" x14ac:dyDescent="0.25">
      <c r="A834" s="11"/>
    </row>
    <row r="835" spans="1:1" x14ac:dyDescent="0.25">
      <c r="A835" s="11"/>
    </row>
    <row r="836" spans="1:1" x14ac:dyDescent="0.25">
      <c r="A836" s="11"/>
    </row>
    <row r="837" spans="1:1" x14ac:dyDescent="0.25">
      <c r="A837" s="11"/>
    </row>
    <row r="838" spans="1:1" x14ac:dyDescent="0.25">
      <c r="A838" s="11"/>
    </row>
    <row r="839" spans="1:1" x14ac:dyDescent="0.25">
      <c r="A839" s="11"/>
    </row>
    <row r="840" spans="1:1" x14ac:dyDescent="0.25">
      <c r="A840" s="11"/>
    </row>
    <row r="841" spans="1:1" x14ac:dyDescent="0.25">
      <c r="A841" s="11"/>
    </row>
    <row r="842" spans="1:1" x14ac:dyDescent="0.25">
      <c r="A842" s="11"/>
    </row>
    <row r="843" spans="1:1" x14ac:dyDescent="0.25">
      <c r="A843" s="11"/>
    </row>
    <row r="844" spans="1:1" x14ac:dyDescent="0.25">
      <c r="A844" s="11"/>
    </row>
    <row r="845" spans="1:1" x14ac:dyDescent="0.25">
      <c r="A845" s="11"/>
    </row>
    <row r="846" spans="1:1" x14ac:dyDescent="0.25">
      <c r="A846" s="11"/>
    </row>
    <row r="847" spans="1:1" x14ac:dyDescent="0.25">
      <c r="A847" s="11"/>
    </row>
    <row r="848" spans="1:1" x14ac:dyDescent="0.25">
      <c r="A848" s="11"/>
    </row>
    <row r="849" spans="1:1" x14ac:dyDescent="0.25">
      <c r="A849" s="11"/>
    </row>
    <row r="850" spans="1:1" x14ac:dyDescent="0.25">
      <c r="A850" s="11"/>
    </row>
    <row r="851" spans="1:1" x14ac:dyDescent="0.25">
      <c r="A851" s="11"/>
    </row>
    <row r="852" spans="1:1" x14ac:dyDescent="0.25">
      <c r="A852" s="11"/>
    </row>
    <row r="853" spans="1:1" x14ac:dyDescent="0.25">
      <c r="A853" s="11"/>
    </row>
    <row r="854" spans="1:1" x14ac:dyDescent="0.25">
      <c r="A854" s="11"/>
    </row>
    <row r="855" spans="1:1" x14ac:dyDescent="0.25">
      <c r="A855" s="11"/>
    </row>
    <row r="856" spans="1:1" x14ac:dyDescent="0.25">
      <c r="A856" s="11"/>
    </row>
    <row r="857" spans="1:1" x14ac:dyDescent="0.25">
      <c r="A857" s="11"/>
    </row>
    <row r="858" spans="1:1" x14ac:dyDescent="0.25">
      <c r="A858" s="11"/>
    </row>
    <row r="859" spans="1:1" x14ac:dyDescent="0.25">
      <c r="A859" s="11"/>
    </row>
    <row r="860" spans="1:1" x14ac:dyDescent="0.25">
      <c r="A860" s="11"/>
    </row>
    <row r="861" spans="1:1" x14ac:dyDescent="0.25">
      <c r="A861" s="11"/>
    </row>
    <row r="862" spans="1:1" x14ac:dyDescent="0.25">
      <c r="A862" s="11"/>
    </row>
    <row r="863" spans="1:1" x14ac:dyDescent="0.25">
      <c r="A863" s="11"/>
    </row>
    <row r="864" spans="1:1" x14ac:dyDescent="0.25">
      <c r="A864" s="11"/>
    </row>
    <row r="865" spans="1:1" x14ac:dyDescent="0.25">
      <c r="A865" s="11"/>
    </row>
    <row r="866" spans="1:1" x14ac:dyDescent="0.25">
      <c r="A866" s="11"/>
    </row>
    <row r="867" spans="1:1" x14ac:dyDescent="0.25">
      <c r="A867" s="11"/>
    </row>
    <row r="868" spans="1:1" x14ac:dyDescent="0.25">
      <c r="A868" s="11"/>
    </row>
    <row r="869" spans="1:1" x14ac:dyDescent="0.25">
      <c r="A869" s="11"/>
    </row>
    <row r="870" spans="1:1" x14ac:dyDescent="0.25">
      <c r="A870" s="11"/>
    </row>
    <row r="871" spans="1:1" x14ac:dyDescent="0.25">
      <c r="A871" s="11"/>
    </row>
    <row r="872" spans="1:1" x14ac:dyDescent="0.25">
      <c r="A872" s="11"/>
    </row>
    <row r="873" spans="1:1" x14ac:dyDescent="0.25">
      <c r="A873" s="11"/>
    </row>
    <row r="874" spans="1:1" x14ac:dyDescent="0.25">
      <c r="A874" s="11"/>
    </row>
    <row r="875" spans="1:1" x14ac:dyDescent="0.25">
      <c r="A875" s="11"/>
    </row>
    <row r="876" spans="1:1" x14ac:dyDescent="0.25">
      <c r="A876" s="11"/>
    </row>
    <row r="877" spans="1:1" x14ac:dyDescent="0.25">
      <c r="A877" s="11"/>
    </row>
    <row r="878" spans="1:1" x14ac:dyDescent="0.25">
      <c r="A878" s="11"/>
    </row>
    <row r="879" spans="1:1" x14ac:dyDescent="0.25">
      <c r="A879" s="11"/>
    </row>
    <row r="880" spans="1:1" x14ac:dyDescent="0.25">
      <c r="A880" s="11"/>
    </row>
    <row r="881" spans="1:1" x14ac:dyDescent="0.25">
      <c r="A881" s="11"/>
    </row>
    <row r="882" spans="1:1" x14ac:dyDescent="0.25">
      <c r="A882" s="11"/>
    </row>
    <row r="883" spans="1:1" x14ac:dyDescent="0.25">
      <c r="A883" s="11"/>
    </row>
    <row r="884" spans="1:1" x14ac:dyDescent="0.25">
      <c r="A884" s="11"/>
    </row>
    <row r="885" spans="1:1" x14ac:dyDescent="0.25">
      <c r="A885" s="11"/>
    </row>
    <row r="886" spans="1:1" x14ac:dyDescent="0.25">
      <c r="A886" s="11"/>
    </row>
    <row r="887" spans="1:1" x14ac:dyDescent="0.25">
      <c r="A887" s="11"/>
    </row>
    <row r="888" spans="1:1" x14ac:dyDescent="0.25">
      <c r="A888" s="11"/>
    </row>
    <row r="889" spans="1:1" x14ac:dyDescent="0.25">
      <c r="A889" s="11"/>
    </row>
    <row r="890" spans="1:1" x14ac:dyDescent="0.25">
      <c r="A890" s="11"/>
    </row>
    <row r="891" spans="1:1" x14ac:dyDescent="0.25">
      <c r="A891" s="11"/>
    </row>
    <row r="892" spans="1:1" x14ac:dyDescent="0.25">
      <c r="A892" s="11"/>
    </row>
    <row r="893" spans="1:1" x14ac:dyDescent="0.25">
      <c r="A893" s="11"/>
    </row>
    <row r="894" spans="1:1" x14ac:dyDescent="0.25">
      <c r="A894" s="11"/>
    </row>
    <row r="895" spans="1:1" x14ac:dyDescent="0.25">
      <c r="A895" s="11"/>
    </row>
    <row r="896" spans="1:1" x14ac:dyDescent="0.25">
      <c r="A896" s="11"/>
    </row>
    <row r="897" spans="1:1" x14ac:dyDescent="0.25">
      <c r="A897" s="11"/>
    </row>
    <row r="898" spans="1:1" x14ac:dyDescent="0.25">
      <c r="A898" s="11"/>
    </row>
    <row r="899" spans="1:1" x14ac:dyDescent="0.25">
      <c r="A899" s="11"/>
    </row>
    <row r="900" spans="1:1" x14ac:dyDescent="0.25">
      <c r="A900" s="11"/>
    </row>
    <row r="901" spans="1:1" x14ac:dyDescent="0.25">
      <c r="A901" s="11"/>
    </row>
    <row r="902" spans="1:1" x14ac:dyDescent="0.25">
      <c r="A902" s="11"/>
    </row>
    <row r="903" spans="1:1" x14ac:dyDescent="0.25">
      <c r="A903" s="11"/>
    </row>
    <row r="904" spans="1:1" x14ac:dyDescent="0.25">
      <c r="A904" s="11"/>
    </row>
    <row r="905" spans="1:1" x14ac:dyDescent="0.25">
      <c r="A905" s="11"/>
    </row>
    <row r="906" spans="1:1" x14ac:dyDescent="0.25">
      <c r="A906" s="11"/>
    </row>
    <row r="907" spans="1:1" x14ac:dyDescent="0.25">
      <c r="A907" s="11"/>
    </row>
    <row r="908" spans="1:1" x14ac:dyDescent="0.25">
      <c r="A908" s="11"/>
    </row>
    <row r="909" spans="1:1" x14ac:dyDescent="0.25">
      <c r="A909" s="11"/>
    </row>
    <row r="910" spans="1:1" x14ac:dyDescent="0.25">
      <c r="A910" s="11"/>
    </row>
    <row r="911" spans="1:1" x14ac:dyDescent="0.25">
      <c r="A911" s="11"/>
    </row>
    <row r="912" spans="1:1" x14ac:dyDescent="0.25">
      <c r="A912" s="11"/>
    </row>
    <row r="913" spans="1:1" x14ac:dyDescent="0.25">
      <c r="A913" s="11"/>
    </row>
    <row r="914" spans="1:1" x14ac:dyDescent="0.25">
      <c r="A914" s="11"/>
    </row>
    <row r="915" spans="1:1" x14ac:dyDescent="0.25">
      <c r="A915" s="11"/>
    </row>
    <row r="916" spans="1:1" x14ac:dyDescent="0.25">
      <c r="A916" s="11"/>
    </row>
    <row r="917" spans="1:1" x14ac:dyDescent="0.25">
      <c r="A917" s="11"/>
    </row>
    <row r="918" spans="1:1" x14ac:dyDescent="0.25">
      <c r="A918" s="11"/>
    </row>
    <row r="919" spans="1:1" x14ac:dyDescent="0.25">
      <c r="A919" s="11"/>
    </row>
    <row r="920" spans="1:1" x14ac:dyDescent="0.25">
      <c r="A920" s="11"/>
    </row>
    <row r="921" spans="1:1" x14ac:dyDescent="0.25">
      <c r="A921" s="11"/>
    </row>
    <row r="922" spans="1:1" x14ac:dyDescent="0.25">
      <c r="A922" s="11"/>
    </row>
    <row r="923" spans="1:1" x14ac:dyDescent="0.25">
      <c r="A923" s="11"/>
    </row>
    <row r="924" spans="1:1" x14ac:dyDescent="0.25">
      <c r="A924" s="11"/>
    </row>
    <row r="925" spans="1:1" x14ac:dyDescent="0.25">
      <c r="A925" s="11"/>
    </row>
    <row r="926" spans="1:1" x14ac:dyDescent="0.25">
      <c r="A926" s="11"/>
    </row>
    <row r="927" spans="1:1" x14ac:dyDescent="0.25">
      <c r="A927" s="11"/>
    </row>
    <row r="928" spans="1:1" x14ac:dyDescent="0.25">
      <c r="A928" s="11"/>
    </row>
    <row r="929" spans="1:1" x14ac:dyDescent="0.25">
      <c r="A929" s="11"/>
    </row>
    <row r="930" spans="1:1" x14ac:dyDescent="0.25">
      <c r="A930" s="11"/>
    </row>
    <row r="931" spans="1:1" x14ac:dyDescent="0.25">
      <c r="A931" s="11"/>
    </row>
    <row r="932" spans="1:1" x14ac:dyDescent="0.25">
      <c r="A932" s="11"/>
    </row>
    <row r="933" spans="1:1" x14ac:dyDescent="0.25">
      <c r="A933" s="11"/>
    </row>
    <row r="934" spans="1:1" x14ac:dyDescent="0.25">
      <c r="A934" s="11"/>
    </row>
    <row r="935" spans="1:1" x14ac:dyDescent="0.25">
      <c r="A935" s="11"/>
    </row>
    <row r="936" spans="1:1" x14ac:dyDescent="0.25">
      <c r="A936" s="11"/>
    </row>
    <row r="937" spans="1:1" x14ac:dyDescent="0.25">
      <c r="A937" s="11"/>
    </row>
    <row r="938" spans="1:1" x14ac:dyDescent="0.25">
      <c r="A938" s="11"/>
    </row>
    <row r="939" spans="1:1" x14ac:dyDescent="0.25">
      <c r="A939" s="11"/>
    </row>
    <row r="940" spans="1:1" x14ac:dyDescent="0.25">
      <c r="A940" s="11"/>
    </row>
    <row r="941" spans="1:1" x14ac:dyDescent="0.25">
      <c r="A941" s="11"/>
    </row>
    <row r="942" spans="1:1" x14ac:dyDescent="0.25">
      <c r="A942" s="11"/>
    </row>
    <row r="943" spans="1:1" x14ac:dyDescent="0.25">
      <c r="A943" s="11"/>
    </row>
    <row r="944" spans="1:1" x14ac:dyDescent="0.25">
      <c r="A944" s="11"/>
    </row>
    <row r="945" spans="1:1" x14ac:dyDescent="0.25">
      <c r="A945" s="11"/>
    </row>
    <row r="946" spans="1:1" x14ac:dyDescent="0.25">
      <c r="A946" s="11"/>
    </row>
    <row r="947" spans="1:1" x14ac:dyDescent="0.25">
      <c r="A947" s="11"/>
    </row>
    <row r="948" spans="1:1" x14ac:dyDescent="0.25">
      <c r="A948" s="11"/>
    </row>
    <row r="949" spans="1:1" x14ac:dyDescent="0.25">
      <c r="A949" s="11"/>
    </row>
    <row r="950" spans="1:1" x14ac:dyDescent="0.25">
      <c r="A950" s="11"/>
    </row>
    <row r="951" spans="1:1" x14ac:dyDescent="0.25">
      <c r="A951" s="11"/>
    </row>
    <row r="952" spans="1:1" x14ac:dyDescent="0.25">
      <c r="A952" s="11"/>
    </row>
    <row r="953" spans="1:1" x14ac:dyDescent="0.25">
      <c r="A953" s="11"/>
    </row>
    <row r="954" spans="1:1" x14ac:dyDescent="0.25">
      <c r="A954" s="11"/>
    </row>
    <row r="955" spans="1:1" x14ac:dyDescent="0.25">
      <c r="A955" s="11"/>
    </row>
    <row r="956" spans="1:1" x14ac:dyDescent="0.25">
      <c r="A956" s="11"/>
    </row>
    <row r="957" spans="1:1" x14ac:dyDescent="0.25">
      <c r="A957" s="11"/>
    </row>
    <row r="958" spans="1:1" x14ac:dyDescent="0.25">
      <c r="A958" s="11"/>
    </row>
    <row r="959" spans="1:1" x14ac:dyDescent="0.25">
      <c r="A959" s="11"/>
    </row>
    <row r="960" spans="1:1" x14ac:dyDescent="0.25">
      <c r="A960" s="11"/>
    </row>
    <row r="961" spans="1:1" x14ac:dyDescent="0.25">
      <c r="A961" s="11"/>
    </row>
    <row r="962" spans="1:1" x14ac:dyDescent="0.25">
      <c r="A962" s="11"/>
    </row>
    <row r="963" spans="1:1" x14ac:dyDescent="0.25">
      <c r="A963" s="11"/>
    </row>
    <row r="964" spans="1:1" x14ac:dyDescent="0.25">
      <c r="A964" s="11"/>
    </row>
    <row r="965" spans="1:1" x14ac:dyDescent="0.25">
      <c r="A965" s="11"/>
    </row>
    <row r="966" spans="1:1" x14ac:dyDescent="0.25">
      <c r="A966" s="11"/>
    </row>
    <row r="967" spans="1:1" x14ac:dyDescent="0.25">
      <c r="A967" s="11"/>
    </row>
    <row r="968" spans="1:1" x14ac:dyDescent="0.25">
      <c r="A968" s="11"/>
    </row>
    <row r="969" spans="1:1" x14ac:dyDescent="0.25">
      <c r="A969" s="11"/>
    </row>
    <row r="970" spans="1:1" x14ac:dyDescent="0.25">
      <c r="A970" s="11"/>
    </row>
    <row r="971" spans="1:1" x14ac:dyDescent="0.25">
      <c r="A971" s="11"/>
    </row>
    <row r="972" spans="1:1" x14ac:dyDescent="0.25">
      <c r="A972" s="11"/>
    </row>
    <row r="973" spans="1:1" x14ac:dyDescent="0.25">
      <c r="A973" s="11"/>
    </row>
    <row r="974" spans="1:1" x14ac:dyDescent="0.25">
      <c r="A974" s="11"/>
    </row>
    <row r="975" spans="1:1" x14ac:dyDescent="0.25">
      <c r="A975" s="11"/>
    </row>
    <row r="976" spans="1:1" x14ac:dyDescent="0.25">
      <c r="A976" s="11"/>
    </row>
    <row r="977" spans="1:1" x14ac:dyDescent="0.25">
      <c r="A977" s="11"/>
    </row>
    <row r="978" spans="1:1" x14ac:dyDescent="0.25">
      <c r="A978" s="11"/>
    </row>
    <row r="979" spans="1:1" x14ac:dyDescent="0.25">
      <c r="A979" s="11"/>
    </row>
    <row r="980" spans="1:1" x14ac:dyDescent="0.25">
      <c r="A980" s="11"/>
    </row>
    <row r="981" spans="1:1" x14ac:dyDescent="0.25">
      <c r="A981" s="11"/>
    </row>
    <row r="982" spans="1:1" x14ac:dyDescent="0.25">
      <c r="A982" s="11"/>
    </row>
    <row r="983" spans="1:1" x14ac:dyDescent="0.25">
      <c r="A983" s="11"/>
    </row>
    <row r="984" spans="1:1" x14ac:dyDescent="0.25">
      <c r="A984" s="11"/>
    </row>
    <row r="985" spans="1:1" x14ac:dyDescent="0.25">
      <c r="A985" s="11"/>
    </row>
    <row r="986" spans="1:1" x14ac:dyDescent="0.25">
      <c r="A986" s="11"/>
    </row>
    <row r="987" spans="1:1" x14ac:dyDescent="0.25">
      <c r="A987" s="11"/>
    </row>
    <row r="988" spans="1:1" x14ac:dyDescent="0.25">
      <c r="A988" s="11"/>
    </row>
    <row r="989" spans="1:1" x14ac:dyDescent="0.25">
      <c r="A989" s="11"/>
    </row>
    <row r="990" spans="1:1" x14ac:dyDescent="0.25">
      <c r="A990" s="11"/>
    </row>
    <row r="991" spans="1:1" x14ac:dyDescent="0.25">
      <c r="A991" s="11"/>
    </row>
    <row r="992" spans="1:1" x14ac:dyDescent="0.25">
      <c r="A992" s="11"/>
    </row>
    <row r="993" spans="1:1" x14ac:dyDescent="0.25">
      <c r="A993" s="11"/>
    </row>
    <row r="994" spans="1:1" x14ac:dyDescent="0.25">
      <c r="A994" s="11"/>
    </row>
    <row r="995" spans="1:1" x14ac:dyDescent="0.25">
      <c r="A995" s="11"/>
    </row>
    <row r="996" spans="1:1" x14ac:dyDescent="0.25">
      <c r="A996" s="11"/>
    </row>
    <row r="997" spans="1:1" x14ac:dyDescent="0.25">
      <c r="A997" s="11"/>
    </row>
    <row r="998" spans="1:1" x14ac:dyDescent="0.25">
      <c r="A998" s="11"/>
    </row>
    <row r="999" spans="1:1" x14ac:dyDescent="0.25">
      <c r="A999" s="11"/>
    </row>
    <row r="1000" spans="1:1" x14ac:dyDescent="0.25">
      <c r="A1000" s="11"/>
    </row>
    <row r="1001" spans="1:1" x14ac:dyDescent="0.25">
      <c r="A1001" s="11"/>
    </row>
    <row r="1002" spans="1:1" x14ac:dyDescent="0.25">
      <c r="A1002" s="11"/>
    </row>
    <row r="1003" spans="1:1" x14ac:dyDescent="0.25">
      <c r="A1003" s="11"/>
    </row>
    <row r="1004" spans="1:1" x14ac:dyDescent="0.25">
      <c r="A1004" s="11"/>
    </row>
    <row r="1005" spans="1:1" x14ac:dyDescent="0.25">
      <c r="A1005" s="11"/>
    </row>
    <row r="1006" spans="1:1" x14ac:dyDescent="0.25">
      <c r="A1006" s="11"/>
    </row>
    <row r="1007" spans="1:1" x14ac:dyDescent="0.25">
      <c r="A1007" s="11"/>
    </row>
    <row r="1008" spans="1:1" x14ac:dyDescent="0.25">
      <c r="A1008" s="11"/>
    </row>
    <row r="1009" spans="1:1" x14ac:dyDescent="0.25">
      <c r="A1009" s="11"/>
    </row>
    <row r="1010" spans="1:1" x14ac:dyDescent="0.25">
      <c r="A1010" s="11"/>
    </row>
    <row r="1011" spans="1:1" x14ac:dyDescent="0.25">
      <c r="A1011" s="11"/>
    </row>
    <row r="1012" spans="1:1" x14ac:dyDescent="0.25">
      <c r="A1012" s="11"/>
    </row>
    <row r="1013" spans="1:1" x14ac:dyDescent="0.25">
      <c r="A1013" s="11"/>
    </row>
    <row r="1014" spans="1:1" x14ac:dyDescent="0.25">
      <c r="A1014" s="11"/>
    </row>
    <row r="1015" spans="1:1" x14ac:dyDescent="0.25">
      <c r="A1015" s="11"/>
    </row>
    <row r="1016" spans="1:1" x14ac:dyDescent="0.25">
      <c r="A1016" s="11"/>
    </row>
    <row r="1017" spans="1:1" x14ac:dyDescent="0.25">
      <c r="A1017" s="11"/>
    </row>
    <row r="1018" spans="1:1" x14ac:dyDescent="0.25">
      <c r="A1018" s="11"/>
    </row>
    <row r="1019" spans="1:1" x14ac:dyDescent="0.25">
      <c r="A1019" s="11"/>
    </row>
    <row r="1020" spans="1:1" x14ac:dyDescent="0.25">
      <c r="A1020" s="11"/>
    </row>
    <row r="1021" spans="1:1" x14ac:dyDescent="0.25">
      <c r="A1021" s="11"/>
    </row>
    <row r="1022" spans="1:1" x14ac:dyDescent="0.25">
      <c r="A1022" s="11"/>
    </row>
    <row r="1023" spans="1:1" x14ac:dyDescent="0.25">
      <c r="A1023" s="11"/>
    </row>
    <row r="1024" spans="1:1" x14ac:dyDescent="0.25">
      <c r="A1024" s="11"/>
    </row>
    <row r="1025" spans="1:1" x14ac:dyDescent="0.25">
      <c r="A1025" s="11"/>
    </row>
    <row r="1026" spans="1:1" x14ac:dyDescent="0.25">
      <c r="A1026" s="11"/>
    </row>
    <row r="1027" spans="1:1" x14ac:dyDescent="0.25">
      <c r="A1027" s="11"/>
    </row>
    <row r="1028" spans="1:1" x14ac:dyDescent="0.25">
      <c r="A1028" s="11"/>
    </row>
    <row r="1029" spans="1:1" x14ac:dyDescent="0.25">
      <c r="A1029" s="11"/>
    </row>
    <row r="1030" spans="1:1" x14ac:dyDescent="0.25">
      <c r="A1030" s="11"/>
    </row>
    <row r="1031" spans="1:1" x14ac:dyDescent="0.25">
      <c r="A1031" s="11"/>
    </row>
    <row r="1032" spans="1:1" x14ac:dyDescent="0.25">
      <c r="A1032" s="11"/>
    </row>
    <row r="1033" spans="1:1" x14ac:dyDescent="0.25">
      <c r="A1033" s="11"/>
    </row>
    <row r="1034" spans="1:1" x14ac:dyDescent="0.25">
      <c r="A1034" s="11"/>
    </row>
    <row r="1035" spans="1:1" x14ac:dyDescent="0.25">
      <c r="A1035" s="11"/>
    </row>
    <row r="1036" spans="1:1" x14ac:dyDescent="0.25">
      <c r="A1036" s="11"/>
    </row>
    <row r="1037" spans="1:1" x14ac:dyDescent="0.25">
      <c r="A1037" s="11"/>
    </row>
    <row r="1038" spans="1:1" x14ac:dyDescent="0.25">
      <c r="A1038" s="11"/>
    </row>
    <row r="1039" spans="1:1" x14ac:dyDescent="0.25">
      <c r="A1039" s="11"/>
    </row>
    <row r="1040" spans="1:1" x14ac:dyDescent="0.25">
      <c r="A1040" s="11"/>
    </row>
    <row r="1041" spans="1:1" x14ac:dyDescent="0.25">
      <c r="A1041" s="11"/>
    </row>
    <row r="1042" spans="1:1" x14ac:dyDescent="0.25">
      <c r="A1042" s="11"/>
    </row>
    <row r="1043" spans="1:1" x14ac:dyDescent="0.25">
      <c r="A1043" s="11"/>
    </row>
    <row r="1044" spans="1:1" x14ac:dyDescent="0.25">
      <c r="A1044" s="11"/>
    </row>
    <row r="1045" spans="1:1" x14ac:dyDescent="0.25">
      <c r="A1045" s="11"/>
    </row>
    <row r="1046" spans="1:1" x14ac:dyDescent="0.25">
      <c r="A1046" s="11"/>
    </row>
    <row r="1047" spans="1:1" x14ac:dyDescent="0.25">
      <c r="A1047" s="11"/>
    </row>
    <row r="1048" spans="1:1" x14ac:dyDescent="0.25">
      <c r="A1048" s="11"/>
    </row>
    <row r="1049" spans="1:1" x14ac:dyDescent="0.25">
      <c r="A1049" s="11"/>
    </row>
    <row r="1050" spans="1:1" x14ac:dyDescent="0.25">
      <c r="A1050" s="11"/>
    </row>
    <row r="1051" spans="1:1" x14ac:dyDescent="0.25">
      <c r="A1051" s="11"/>
    </row>
    <row r="1052" spans="1:1" x14ac:dyDescent="0.25">
      <c r="A1052" s="11"/>
    </row>
    <row r="1053" spans="1:1" x14ac:dyDescent="0.25">
      <c r="A1053" s="11"/>
    </row>
    <row r="1054" spans="1:1" x14ac:dyDescent="0.25">
      <c r="A1054" s="11"/>
    </row>
    <row r="1055" spans="1:1" x14ac:dyDescent="0.25">
      <c r="A1055" s="11"/>
    </row>
    <row r="1056" spans="1:1" x14ac:dyDescent="0.25">
      <c r="A1056" s="11"/>
    </row>
    <row r="1057" spans="1:1" x14ac:dyDescent="0.25">
      <c r="A1057" s="11"/>
    </row>
    <row r="1058" spans="1:1" x14ac:dyDescent="0.25">
      <c r="A1058" s="11"/>
    </row>
    <row r="1059" spans="1:1" x14ac:dyDescent="0.25">
      <c r="A1059" s="11"/>
    </row>
    <row r="1060" spans="1:1" x14ac:dyDescent="0.25">
      <c r="A1060" s="11"/>
    </row>
    <row r="1061" spans="1:1" x14ac:dyDescent="0.25">
      <c r="A1061" s="11"/>
    </row>
    <row r="1062" spans="1:1" x14ac:dyDescent="0.25">
      <c r="A1062" s="11"/>
    </row>
    <row r="1063" spans="1:1" x14ac:dyDescent="0.25">
      <c r="A1063" s="11"/>
    </row>
    <row r="1064" spans="1:1" x14ac:dyDescent="0.25">
      <c r="A1064" s="11"/>
    </row>
    <row r="1065" spans="1:1" x14ac:dyDescent="0.25">
      <c r="A1065" s="11"/>
    </row>
    <row r="1066" spans="1:1" x14ac:dyDescent="0.25">
      <c r="A1066" s="11"/>
    </row>
    <row r="1067" spans="1:1" x14ac:dyDescent="0.25">
      <c r="A1067" s="11"/>
    </row>
    <row r="1068" spans="1:1" x14ac:dyDescent="0.25">
      <c r="A1068" s="11"/>
    </row>
    <row r="1069" spans="1:1" x14ac:dyDescent="0.25">
      <c r="A1069" s="11"/>
    </row>
    <row r="1070" spans="1:1" x14ac:dyDescent="0.25">
      <c r="A1070" s="11"/>
    </row>
    <row r="1071" spans="1:1" x14ac:dyDescent="0.25">
      <c r="A1071" s="11"/>
    </row>
    <row r="1072" spans="1:1" x14ac:dyDescent="0.25">
      <c r="A1072" s="11"/>
    </row>
    <row r="1073" spans="1:1" x14ac:dyDescent="0.25">
      <c r="A1073" s="11"/>
    </row>
    <row r="1074" spans="1:1" x14ac:dyDescent="0.25">
      <c r="A1074" s="11"/>
    </row>
    <row r="1075" spans="1:1" x14ac:dyDescent="0.25">
      <c r="A1075" s="11"/>
    </row>
    <row r="1076" spans="1:1" x14ac:dyDescent="0.25">
      <c r="A1076" s="11"/>
    </row>
    <row r="1077" spans="1:1" x14ac:dyDescent="0.25">
      <c r="A1077" s="11"/>
    </row>
    <row r="1078" spans="1:1" x14ac:dyDescent="0.25">
      <c r="A1078" s="11"/>
    </row>
    <row r="1079" spans="1:1" x14ac:dyDescent="0.25">
      <c r="A1079" s="11"/>
    </row>
    <row r="1080" spans="1:1" x14ac:dyDescent="0.25">
      <c r="A1080" s="11"/>
    </row>
    <row r="1081" spans="1:1" x14ac:dyDescent="0.25">
      <c r="A1081" s="11"/>
    </row>
    <row r="1082" spans="1:1" x14ac:dyDescent="0.25">
      <c r="A1082" s="11"/>
    </row>
    <row r="1083" spans="1:1" x14ac:dyDescent="0.25">
      <c r="A1083" s="11"/>
    </row>
    <row r="1084" spans="1:1" x14ac:dyDescent="0.25">
      <c r="A1084" s="11"/>
    </row>
    <row r="1085" spans="1:1" x14ac:dyDescent="0.25">
      <c r="A1085" s="11"/>
    </row>
    <row r="1086" spans="1:1" x14ac:dyDescent="0.25">
      <c r="A1086" s="11"/>
    </row>
    <row r="1087" spans="1:1" x14ac:dyDescent="0.25">
      <c r="A1087" s="11"/>
    </row>
    <row r="1088" spans="1:1" x14ac:dyDescent="0.25">
      <c r="A1088" s="11"/>
    </row>
    <row r="1089" spans="1:1" x14ac:dyDescent="0.25">
      <c r="A1089" s="11"/>
    </row>
    <row r="1090" spans="1:1" x14ac:dyDescent="0.25">
      <c r="A1090" s="11"/>
    </row>
    <row r="1091" spans="1:1" x14ac:dyDescent="0.25">
      <c r="A1091" s="11"/>
    </row>
    <row r="1092" spans="1:1" x14ac:dyDescent="0.25">
      <c r="A1092" s="11"/>
    </row>
    <row r="1093" spans="1:1" x14ac:dyDescent="0.25">
      <c r="A1093" s="11"/>
    </row>
    <row r="1094" spans="1:1" x14ac:dyDescent="0.25">
      <c r="A1094" s="11"/>
    </row>
    <row r="1095" spans="1:1" x14ac:dyDescent="0.25">
      <c r="A1095" s="11"/>
    </row>
    <row r="1096" spans="1:1" x14ac:dyDescent="0.25">
      <c r="A1096" s="11"/>
    </row>
    <row r="1097" spans="1:1" x14ac:dyDescent="0.25">
      <c r="A1097" s="11"/>
    </row>
    <row r="1098" spans="1:1" x14ac:dyDescent="0.25">
      <c r="A1098" s="11"/>
    </row>
    <row r="1099" spans="1:1" x14ac:dyDescent="0.25">
      <c r="A1099" s="11"/>
    </row>
    <row r="1100" spans="1:1" x14ac:dyDescent="0.25">
      <c r="A1100" s="11"/>
    </row>
    <row r="1101" spans="1:1" x14ac:dyDescent="0.25">
      <c r="A1101" s="11"/>
    </row>
    <row r="1102" spans="1:1" x14ac:dyDescent="0.25">
      <c r="A1102" s="11"/>
    </row>
    <row r="1103" spans="1:1" x14ac:dyDescent="0.25">
      <c r="A1103" s="11"/>
    </row>
    <row r="1104" spans="1:1" x14ac:dyDescent="0.25">
      <c r="A1104" s="11"/>
    </row>
    <row r="1105" spans="1:1" x14ac:dyDescent="0.25">
      <c r="A1105" s="11"/>
    </row>
    <row r="1106" spans="1:1" x14ac:dyDescent="0.25">
      <c r="A1106" s="11"/>
    </row>
    <row r="1107" spans="1:1" x14ac:dyDescent="0.25">
      <c r="A1107" s="11"/>
    </row>
    <row r="1108" spans="1:1" x14ac:dyDescent="0.25">
      <c r="A1108" s="11"/>
    </row>
    <row r="1109" spans="1:1" x14ac:dyDescent="0.25">
      <c r="A1109" s="11"/>
    </row>
    <row r="1110" spans="1:1" x14ac:dyDescent="0.25">
      <c r="A1110" s="11"/>
    </row>
    <row r="1111" spans="1:1" x14ac:dyDescent="0.25">
      <c r="A1111" s="11"/>
    </row>
    <row r="1112" spans="1:1" x14ac:dyDescent="0.25">
      <c r="A1112" s="11"/>
    </row>
    <row r="1113" spans="1:1" x14ac:dyDescent="0.25">
      <c r="A1113" s="11"/>
    </row>
    <row r="1114" spans="1:1" x14ac:dyDescent="0.25">
      <c r="A1114" s="11"/>
    </row>
    <row r="1115" spans="1:1" x14ac:dyDescent="0.25">
      <c r="A1115" s="11"/>
    </row>
    <row r="1116" spans="1:1" x14ac:dyDescent="0.25">
      <c r="A1116" s="11"/>
    </row>
    <row r="1117" spans="1:1" x14ac:dyDescent="0.25">
      <c r="A1117" s="11"/>
    </row>
    <row r="1118" spans="1:1" x14ac:dyDescent="0.25">
      <c r="A1118" s="11"/>
    </row>
    <row r="1119" spans="1:1" x14ac:dyDescent="0.25">
      <c r="A1119" s="11"/>
    </row>
    <row r="1120" spans="1:1" x14ac:dyDescent="0.25">
      <c r="A1120" s="11"/>
    </row>
    <row r="1121" spans="1:1" x14ac:dyDescent="0.25">
      <c r="A1121" s="11"/>
    </row>
    <row r="1122" spans="1:1" x14ac:dyDescent="0.25">
      <c r="A1122" s="11"/>
    </row>
    <row r="1123" spans="1:1" x14ac:dyDescent="0.25">
      <c r="A1123" s="11"/>
    </row>
    <row r="1124" spans="1:1" x14ac:dyDescent="0.25">
      <c r="A1124" s="11"/>
    </row>
    <row r="1125" spans="1:1" x14ac:dyDescent="0.25">
      <c r="A1125" s="11"/>
    </row>
    <row r="1126" spans="1:1" x14ac:dyDescent="0.25">
      <c r="A1126" s="11"/>
    </row>
    <row r="1127" spans="1:1" x14ac:dyDescent="0.25">
      <c r="A1127" s="11"/>
    </row>
    <row r="1128" spans="1:1" x14ac:dyDescent="0.25">
      <c r="A1128" s="11"/>
    </row>
    <row r="1129" spans="1:1" x14ac:dyDescent="0.25">
      <c r="A1129" s="11"/>
    </row>
    <row r="1130" spans="1:1" x14ac:dyDescent="0.25">
      <c r="A1130" s="11"/>
    </row>
    <row r="1131" spans="1:1" x14ac:dyDescent="0.25">
      <c r="A1131" s="11"/>
    </row>
    <row r="1132" spans="1:1" x14ac:dyDescent="0.25">
      <c r="A1132" s="11"/>
    </row>
    <row r="1133" spans="1:1" x14ac:dyDescent="0.25">
      <c r="A1133" s="11"/>
    </row>
    <row r="1134" spans="1:1" x14ac:dyDescent="0.25">
      <c r="A1134" s="11"/>
    </row>
    <row r="1135" spans="1:1" x14ac:dyDescent="0.25">
      <c r="A1135" s="11"/>
    </row>
    <row r="1136" spans="1:1" x14ac:dyDescent="0.25">
      <c r="A1136" s="11"/>
    </row>
    <row r="1137" spans="1:1" x14ac:dyDescent="0.25">
      <c r="A1137" s="11"/>
    </row>
    <row r="1138" spans="1:1" x14ac:dyDescent="0.25">
      <c r="A1138" s="11"/>
    </row>
    <row r="1139" spans="1:1" x14ac:dyDescent="0.25">
      <c r="A1139" s="11"/>
    </row>
    <row r="1140" spans="1:1" x14ac:dyDescent="0.25">
      <c r="A1140" s="11"/>
    </row>
    <row r="1141" spans="1:1" x14ac:dyDescent="0.25">
      <c r="A1141" s="11"/>
    </row>
    <row r="1142" spans="1:1" x14ac:dyDescent="0.25">
      <c r="A1142" s="11"/>
    </row>
    <row r="1143" spans="1:1" x14ac:dyDescent="0.25">
      <c r="A1143" s="11"/>
    </row>
    <row r="1144" spans="1:1" x14ac:dyDescent="0.25">
      <c r="A1144" s="11"/>
    </row>
    <row r="1145" spans="1:1" x14ac:dyDescent="0.25">
      <c r="A1145" s="11"/>
    </row>
    <row r="1146" spans="1:1" x14ac:dyDescent="0.25">
      <c r="A1146" s="11"/>
    </row>
    <row r="1147" spans="1:1" x14ac:dyDescent="0.25">
      <c r="A1147" s="11"/>
    </row>
    <row r="1148" spans="1:1" x14ac:dyDescent="0.25">
      <c r="A1148" s="11"/>
    </row>
    <row r="1149" spans="1:1" x14ac:dyDescent="0.25">
      <c r="A1149" s="11"/>
    </row>
    <row r="1150" spans="1:1" x14ac:dyDescent="0.25">
      <c r="A1150" s="11"/>
    </row>
    <row r="1151" spans="1:1" x14ac:dyDescent="0.25">
      <c r="A1151" s="11"/>
    </row>
    <row r="1152" spans="1:1" x14ac:dyDescent="0.25">
      <c r="A1152" s="11"/>
    </row>
    <row r="1153" spans="1:1" x14ac:dyDescent="0.25">
      <c r="A1153" s="11"/>
    </row>
    <row r="1154" spans="1:1" x14ac:dyDescent="0.25">
      <c r="A1154" s="11"/>
    </row>
    <row r="1155" spans="1:1" x14ac:dyDescent="0.25">
      <c r="A1155" s="11"/>
    </row>
    <row r="1156" spans="1:1" x14ac:dyDescent="0.25">
      <c r="A1156" s="11"/>
    </row>
    <row r="1157" spans="1:1" x14ac:dyDescent="0.25">
      <c r="A1157" s="11"/>
    </row>
    <row r="1158" spans="1:1" x14ac:dyDescent="0.25">
      <c r="A1158" s="11"/>
    </row>
    <row r="1159" spans="1:1" x14ac:dyDescent="0.25">
      <c r="A1159" s="11"/>
    </row>
    <row r="1160" spans="1:1" x14ac:dyDescent="0.25">
      <c r="A1160" s="11"/>
    </row>
    <row r="1161" spans="1:1" x14ac:dyDescent="0.25">
      <c r="A1161" s="11"/>
    </row>
    <row r="1162" spans="1:1" x14ac:dyDescent="0.25">
      <c r="A1162" s="11"/>
    </row>
    <row r="1163" spans="1:1" x14ac:dyDescent="0.25">
      <c r="A1163" s="11"/>
    </row>
    <row r="1164" spans="1:1" x14ac:dyDescent="0.25">
      <c r="A1164" s="11"/>
    </row>
    <row r="1165" spans="1:1" x14ac:dyDescent="0.25">
      <c r="A1165" s="11"/>
    </row>
    <row r="1166" spans="1:1" x14ac:dyDescent="0.25">
      <c r="A1166" s="11"/>
    </row>
    <row r="1167" spans="1:1" x14ac:dyDescent="0.25">
      <c r="A1167" s="11"/>
    </row>
    <row r="1168" spans="1:1" x14ac:dyDescent="0.25">
      <c r="A1168" s="11"/>
    </row>
    <row r="1169" spans="1:1" x14ac:dyDescent="0.25">
      <c r="A1169" s="11"/>
    </row>
    <row r="1170" spans="1:1" x14ac:dyDescent="0.25">
      <c r="A1170" s="11"/>
    </row>
    <row r="1171" spans="1:1" x14ac:dyDescent="0.25">
      <c r="A1171" s="11"/>
    </row>
    <row r="1172" spans="1:1" x14ac:dyDescent="0.25">
      <c r="A1172" s="11"/>
    </row>
    <row r="1173" spans="1:1" x14ac:dyDescent="0.25">
      <c r="A1173" s="11"/>
    </row>
    <row r="1174" spans="1:1" x14ac:dyDescent="0.25">
      <c r="A1174" s="11"/>
    </row>
    <row r="1175" spans="1:1" x14ac:dyDescent="0.25">
      <c r="A1175" s="11"/>
    </row>
    <row r="1176" spans="1:1" x14ac:dyDescent="0.25">
      <c r="A1176" s="11"/>
    </row>
    <row r="1177" spans="1:1" x14ac:dyDescent="0.25">
      <c r="A1177" s="11"/>
    </row>
    <row r="1178" spans="1:1" x14ac:dyDescent="0.25">
      <c r="A1178" s="11"/>
    </row>
    <row r="1179" spans="1:1" x14ac:dyDescent="0.25">
      <c r="A1179" s="11"/>
    </row>
    <row r="1180" spans="1:1" x14ac:dyDescent="0.25">
      <c r="A1180" s="11"/>
    </row>
    <row r="1181" spans="1:1" x14ac:dyDescent="0.25">
      <c r="A1181" s="11"/>
    </row>
    <row r="1182" spans="1:1" x14ac:dyDescent="0.25">
      <c r="A1182" s="11"/>
    </row>
    <row r="1183" spans="1:1" x14ac:dyDescent="0.25">
      <c r="A1183" s="11"/>
    </row>
    <row r="1184" spans="1:1" x14ac:dyDescent="0.25">
      <c r="A1184" s="11"/>
    </row>
    <row r="1185" spans="1:1" x14ac:dyDescent="0.25">
      <c r="A1185" s="11"/>
    </row>
    <row r="1186" spans="1:1" x14ac:dyDescent="0.25">
      <c r="A1186" s="11"/>
    </row>
    <row r="1187" spans="1:1" x14ac:dyDescent="0.25">
      <c r="A1187" s="11"/>
    </row>
    <row r="1188" spans="1:1" x14ac:dyDescent="0.25">
      <c r="A1188" s="11"/>
    </row>
    <row r="1189" spans="1:1" x14ac:dyDescent="0.25">
      <c r="A1189" s="11"/>
    </row>
    <row r="1190" spans="1:1" x14ac:dyDescent="0.25">
      <c r="A1190" s="11"/>
    </row>
    <row r="1191" spans="1:1" x14ac:dyDescent="0.25">
      <c r="A1191" s="11"/>
    </row>
    <row r="1192" spans="1:1" x14ac:dyDescent="0.25">
      <c r="A1192" s="11"/>
    </row>
    <row r="1193" spans="1:1" x14ac:dyDescent="0.25">
      <c r="A1193" s="11"/>
    </row>
    <row r="1194" spans="1:1" x14ac:dyDescent="0.25">
      <c r="A1194" s="11"/>
    </row>
    <row r="1195" spans="1:1" x14ac:dyDescent="0.25">
      <c r="A1195" s="11"/>
    </row>
    <row r="1196" spans="1:1" x14ac:dyDescent="0.25">
      <c r="A1196" s="11"/>
    </row>
    <row r="1197" spans="1:1" x14ac:dyDescent="0.25">
      <c r="A1197" s="11"/>
    </row>
    <row r="1198" spans="1:1" x14ac:dyDescent="0.25">
      <c r="A1198" s="11"/>
    </row>
    <row r="1199" spans="1:1" x14ac:dyDescent="0.25">
      <c r="A1199" s="11"/>
    </row>
    <row r="1200" spans="1:1" x14ac:dyDescent="0.25">
      <c r="A1200" s="11"/>
    </row>
    <row r="1201" spans="1:1" x14ac:dyDescent="0.25">
      <c r="A1201" s="11"/>
    </row>
    <row r="1202" spans="1:1" x14ac:dyDescent="0.25">
      <c r="A1202" s="11"/>
    </row>
    <row r="1203" spans="1:1" x14ac:dyDescent="0.25">
      <c r="A1203" s="11"/>
    </row>
    <row r="1204" spans="1:1" x14ac:dyDescent="0.25">
      <c r="A1204" s="11"/>
    </row>
    <row r="1205" spans="1:1" x14ac:dyDescent="0.25">
      <c r="A1205" s="11"/>
    </row>
    <row r="1206" spans="1:1" x14ac:dyDescent="0.25">
      <c r="A1206" s="11"/>
    </row>
    <row r="1207" spans="1:1" x14ac:dyDescent="0.25">
      <c r="A1207" s="11"/>
    </row>
    <row r="1208" spans="1:1" x14ac:dyDescent="0.25">
      <c r="A1208" s="11"/>
    </row>
    <row r="1209" spans="1:1" x14ac:dyDescent="0.25">
      <c r="A1209" s="11"/>
    </row>
    <row r="1210" spans="1:1" x14ac:dyDescent="0.25">
      <c r="A1210" s="11"/>
    </row>
    <row r="1211" spans="1:1" x14ac:dyDescent="0.25">
      <c r="A1211" s="11"/>
    </row>
    <row r="1212" spans="1:1" x14ac:dyDescent="0.25">
      <c r="A1212" s="11"/>
    </row>
    <row r="1213" spans="1:1" x14ac:dyDescent="0.25">
      <c r="A1213" s="11"/>
    </row>
    <row r="1214" spans="1:1" x14ac:dyDescent="0.25">
      <c r="A1214" s="11"/>
    </row>
    <row r="1215" spans="1:1" x14ac:dyDescent="0.25">
      <c r="A1215" s="11"/>
    </row>
    <row r="1216" spans="1:1" x14ac:dyDescent="0.25">
      <c r="A1216" s="11"/>
    </row>
    <row r="1217" spans="1:1" x14ac:dyDescent="0.25">
      <c r="A1217" s="11"/>
    </row>
    <row r="1218" spans="1:1" x14ac:dyDescent="0.25">
      <c r="A1218" s="11"/>
    </row>
    <row r="1219" spans="1:1" x14ac:dyDescent="0.25">
      <c r="A1219" s="11"/>
    </row>
    <row r="1220" spans="1:1" x14ac:dyDescent="0.25">
      <c r="A1220" s="11"/>
    </row>
    <row r="1221" spans="1:1" x14ac:dyDescent="0.25">
      <c r="A1221" s="11"/>
    </row>
    <row r="1222" spans="1:1" x14ac:dyDescent="0.25">
      <c r="A1222" s="11"/>
    </row>
    <row r="1223" spans="1:1" x14ac:dyDescent="0.25">
      <c r="A1223" s="11"/>
    </row>
    <row r="1224" spans="1:1" x14ac:dyDescent="0.25">
      <c r="A1224" s="11"/>
    </row>
    <row r="1225" spans="1:1" x14ac:dyDescent="0.25">
      <c r="A1225" s="11"/>
    </row>
    <row r="1226" spans="1:1" x14ac:dyDescent="0.25">
      <c r="A1226" s="11"/>
    </row>
    <row r="1227" spans="1:1" x14ac:dyDescent="0.25">
      <c r="A1227" s="11"/>
    </row>
    <row r="1228" spans="1:1" x14ac:dyDescent="0.25">
      <c r="A1228" s="11"/>
    </row>
    <row r="1229" spans="1:1" x14ac:dyDescent="0.25">
      <c r="A1229" s="11"/>
    </row>
    <row r="1230" spans="1:1" x14ac:dyDescent="0.25">
      <c r="A1230" s="11"/>
    </row>
    <row r="1231" spans="1:1" x14ac:dyDescent="0.25">
      <c r="A1231" s="11"/>
    </row>
    <row r="1232" spans="1:1" x14ac:dyDescent="0.25">
      <c r="A1232" s="11"/>
    </row>
    <row r="1233" spans="1:1" x14ac:dyDescent="0.25">
      <c r="A1233" s="11"/>
    </row>
    <row r="1234" spans="1:1" x14ac:dyDescent="0.25">
      <c r="A1234" s="11"/>
    </row>
    <row r="1235" spans="1:1" x14ac:dyDescent="0.25">
      <c r="A1235" s="11"/>
    </row>
    <row r="1236" spans="1:1" x14ac:dyDescent="0.25">
      <c r="A1236" s="11"/>
    </row>
    <row r="1237" spans="1:1" x14ac:dyDescent="0.25">
      <c r="A1237" s="11"/>
    </row>
    <row r="1238" spans="1:1" x14ac:dyDescent="0.25">
      <c r="A1238" s="11"/>
    </row>
    <row r="1239" spans="1:1" x14ac:dyDescent="0.25">
      <c r="A1239" s="11"/>
    </row>
    <row r="1240" spans="1:1" x14ac:dyDescent="0.25">
      <c r="A1240" s="11"/>
    </row>
    <row r="1241" spans="1:1" x14ac:dyDescent="0.25">
      <c r="A1241" s="11"/>
    </row>
    <row r="1242" spans="1:1" x14ac:dyDescent="0.25">
      <c r="A1242" s="11"/>
    </row>
    <row r="1243" spans="1:1" x14ac:dyDescent="0.25">
      <c r="A1243" s="11"/>
    </row>
    <row r="1244" spans="1:1" x14ac:dyDescent="0.25">
      <c r="A1244" s="11"/>
    </row>
    <row r="1245" spans="1:1" x14ac:dyDescent="0.25">
      <c r="A1245" s="11"/>
    </row>
    <row r="1246" spans="1:1" x14ac:dyDescent="0.25">
      <c r="A1246" s="11"/>
    </row>
    <row r="1247" spans="1:1" x14ac:dyDescent="0.25">
      <c r="A1247" s="11"/>
    </row>
    <row r="1248" spans="1:1" x14ac:dyDescent="0.25">
      <c r="A1248" s="11"/>
    </row>
    <row r="1249" spans="1:1" x14ac:dyDescent="0.25">
      <c r="A1249" s="11"/>
    </row>
    <row r="1250" spans="1:1" x14ac:dyDescent="0.25">
      <c r="A1250" s="11"/>
    </row>
    <row r="1251" spans="1:1" x14ac:dyDescent="0.25">
      <c r="A1251" s="11"/>
    </row>
    <row r="1252" spans="1:1" x14ac:dyDescent="0.25">
      <c r="A1252" s="11"/>
    </row>
    <row r="1253" spans="1:1" x14ac:dyDescent="0.25">
      <c r="A1253" s="11"/>
    </row>
    <row r="1254" spans="1:1" x14ac:dyDescent="0.25">
      <c r="A1254" s="11"/>
    </row>
    <row r="1255" spans="1:1" x14ac:dyDescent="0.25">
      <c r="A1255" s="11"/>
    </row>
    <row r="1256" spans="1:1" x14ac:dyDescent="0.25">
      <c r="A1256" s="11"/>
    </row>
    <row r="1257" spans="1:1" x14ac:dyDescent="0.25">
      <c r="A1257" s="11"/>
    </row>
    <row r="1258" spans="1:1" x14ac:dyDescent="0.25">
      <c r="A1258" s="11"/>
    </row>
    <row r="1259" spans="1:1" x14ac:dyDescent="0.25">
      <c r="A1259" s="11"/>
    </row>
    <row r="1260" spans="1:1" x14ac:dyDescent="0.25">
      <c r="A1260" s="11"/>
    </row>
    <row r="1261" spans="1:1" x14ac:dyDescent="0.25">
      <c r="A1261" s="11"/>
    </row>
    <row r="1262" spans="1:1" x14ac:dyDescent="0.25">
      <c r="A1262" s="11"/>
    </row>
    <row r="1263" spans="1:1" x14ac:dyDescent="0.25">
      <c r="A1263" s="11"/>
    </row>
    <row r="1264" spans="1:1" x14ac:dyDescent="0.25">
      <c r="A1264" s="11"/>
    </row>
    <row r="1265" spans="1:1" x14ac:dyDescent="0.25">
      <c r="A1265" s="11"/>
    </row>
    <row r="1266" spans="1:1" x14ac:dyDescent="0.25">
      <c r="A1266" s="11"/>
    </row>
    <row r="1267" spans="1:1" x14ac:dyDescent="0.25">
      <c r="A1267" s="11"/>
    </row>
    <row r="1268" spans="1:1" x14ac:dyDescent="0.25">
      <c r="A1268" s="11"/>
    </row>
    <row r="1269" spans="1:1" x14ac:dyDescent="0.25">
      <c r="A1269" s="11"/>
    </row>
    <row r="1270" spans="1:1" x14ac:dyDescent="0.25">
      <c r="A1270" s="11"/>
    </row>
    <row r="1271" spans="1:1" x14ac:dyDescent="0.25">
      <c r="A1271" s="11"/>
    </row>
    <row r="1272" spans="1:1" x14ac:dyDescent="0.25">
      <c r="A1272" s="11"/>
    </row>
    <row r="1273" spans="1:1" x14ac:dyDescent="0.25">
      <c r="A1273" s="11"/>
    </row>
    <row r="1274" spans="1:1" x14ac:dyDescent="0.25">
      <c r="A1274" s="11"/>
    </row>
    <row r="1275" spans="1:1" x14ac:dyDescent="0.25">
      <c r="A1275" s="11"/>
    </row>
    <row r="1276" spans="1:1" x14ac:dyDescent="0.25">
      <c r="A1276" s="11"/>
    </row>
    <row r="1277" spans="1:1" x14ac:dyDescent="0.25">
      <c r="A1277" s="11"/>
    </row>
    <row r="1278" spans="1:1" x14ac:dyDescent="0.25">
      <c r="A1278" s="11"/>
    </row>
    <row r="1279" spans="1:1" x14ac:dyDescent="0.25">
      <c r="A1279" s="11"/>
    </row>
    <row r="1280" spans="1:1" x14ac:dyDescent="0.25">
      <c r="A1280" s="11"/>
    </row>
    <row r="1281" spans="1:1" x14ac:dyDescent="0.25">
      <c r="A1281" s="11"/>
    </row>
    <row r="1282" spans="1:1" x14ac:dyDescent="0.25">
      <c r="A1282" s="11"/>
    </row>
    <row r="1283" spans="1:1" x14ac:dyDescent="0.25">
      <c r="A1283" s="11"/>
    </row>
    <row r="1284" spans="1:1" x14ac:dyDescent="0.25">
      <c r="A1284" s="11"/>
    </row>
    <row r="1285" spans="1:1" x14ac:dyDescent="0.25">
      <c r="A1285" s="11"/>
    </row>
    <row r="1286" spans="1:1" x14ac:dyDescent="0.25">
      <c r="A1286" s="11"/>
    </row>
    <row r="1287" spans="1:1" x14ac:dyDescent="0.25">
      <c r="A1287" s="11"/>
    </row>
    <row r="1288" spans="1:1" x14ac:dyDescent="0.25">
      <c r="A1288" s="11"/>
    </row>
    <row r="1289" spans="1:1" x14ac:dyDescent="0.25">
      <c r="A1289" s="11"/>
    </row>
    <row r="1290" spans="1:1" x14ac:dyDescent="0.25">
      <c r="A1290" s="11"/>
    </row>
    <row r="1291" spans="1:1" x14ac:dyDescent="0.25">
      <c r="A1291" s="11"/>
    </row>
    <row r="1292" spans="1:1" x14ac:dyDescent="0.25">
      <c r="A1292" s="11"/>
    </row>
    <row r="1293" spans="1:1" x14ac:dyDescent="0.25">
      <c r="A1293" s="11"/>
    </row>
    <row r="1294" spans="1:1" x14ac:dyDescent="0.25">
      <c r="A1294" s="11"/>
    </row>
    <row r="1295" spans="1:1" x14ac:dyDescent="0.25">
      <c r="A1295" s="11"/>
    </row>
    <row r="1296" spans="1:1" x14ac:dyDescent="0.25">
      <c r="A1296" s="11"/>
    </row>
    <row r="1297" spans="1:1" x14ac:dyDescent="0.25">
      <c r="A1297" s="11"/>
    </row>
    <row r="1298" spans="1:1" x14ac:dyDescent="0.25">
      <c r="A1298" s="11"/>
    </row>
    <row r="1299" spans="1:1" x14ac:dyDescent="0.25">
      <c r="A1299" s="11"/>
    </row>
    <row r="1300" spans="1:1" x14ac:dyDescent="0.25">
      <c r="A1300" s="11"/>
    </row>
    <row r="1301" spans="1:1" x14ac:dyDescent="0.25">
      <c r="A1301" s="11"/>
    </row>
    <row r="1302" spans="1:1" x14ac:dyDescent="0.25">
      <c r="A1302" s="11"/>
    </row>
    <row r="1303" spans="1:1" x14ac:dyDescent="0.25">
      <c r="A1303" s="11"/>
    </row>
    <row r="1304" spans="1:1" x14ac:dyDescent="0.25">
      <c r="A1304" s="11"/>
    </row>
    <row r="1305" spans="1:1" x14ac:dyDescent="0.25">
      <c r="A1305" s="11"/>
    </row>
    <row r="1306" spans="1:1" x14ac:dyDescent="0.25">
      <c r="A1306" s="11"/>
    </row>
    <row r="1307" spans="1:1" x14ac:dyDescent="0.25">
      <c r="A1307" s="11"/>
    </row>
    <row r="1308" spans="1:1" x14ac:dyDescent="0.25">
      <c r="A1308" s="11"/>
    </row>
    <row r="1309" spans="1:1" x14ac:dyDescent="0.25">
      <c r="A1309" s="11"/>
    </row>
    <row r="1310" spans="1:1" x14ac:dyDescent="0.25">
      <c r="A1310" s="11"/>
    </row>
    <row r="1311" spans="1:1" x14ac:dyDescent="0.25">
      <c r="A1311" s="11"/>
    </row>
    <row r="1312" spans="1:1" x14ac:dyDescent="0.25">
      <c r="A1312" s="11"/>
    </row>
    <row r="1313" spans="1:1" x14ac:dyDescent="0.25">
      <c r="A1313" s="11"/>
    </row>
    <row r="1314" spans="1:1" x14ac:dyDescent="0.25">
      <c r="A1314" s="11"/>
    </row>
    <row r="1315" spans="1:1" x14ac:dyDescent="0.25">
      <c r="A1315" s="11"/>
    </row>
    <row r="1316" spans="1:1" x14ac:dyDescent="0.25">
      <c r="A1316" s="11"/>
    </row>
    <row r="1317" spans="1:1" x14ac:dyDescent="0.25">
      <c r="A1317" s="11"/>
    </row>
    <row r="1318" spans="1:1" x14ac:dyDescent="0.25">
      <c r="A1318" s="11"/>
    </row>
    <row r="1319" spans="1:1" x14ac:dyDescent="0.25">
      <c r="A1319" s="11"/>
    </row>
    <row r="1320" spans="1:1" x14ac:dyDescent="0.25">
      <c r="A1320" s="11"/>
    </row>
    <row r="1321" spans="1:1" x14ac:dyDescent="0.25">
      <c r="A1321" s="11"/>
    </row>
    <row r="1322" spans="1:1" x14ac:dyDescent="0.25">
      <c r="A1322" s="11"/>
    </row>
    <row r="1323" spans="1:1" x14ac:dyDescent="0.25">
      <c r="A1323" s="11"/>
    </row>
    <row r="1324" spans="1:1" x14ac:dyDescent="0.25">
      <c r="A1324" s="11"/>
    </row>
    <row r="1325" spans="1:1" x14ac:dyDescent="0.25">
      <c r="A1325" s="11"/>
    </row>
    <row r="1326" spans="1:1" x14ac:dyDescent="0.25">
      <c r="A1326" s="11"/>
    </row>
    <row r="1327" spans="1:1" x14ac:dyDescent="0.25">
      <c r="A1327" s="11"/>
    </row>
    <row r="1328" spans="1:1" x14ac:dyDescent="0.25">
      <c r="A1328" s="11"/>
    </row>
    <row r="1329" spans="1:1" x14ac:dyDescent="0.25">
      <c r="A1329" s="11"/>
    </row>
    <row r="1330" spans="1:1" x14ac:dyDescent="0.25">
      <c r="A1330" s="11"/>
    </row>
    <row r="1331" spans="1:1" x14ac:dyDescent="0.25">
      <c r="A1331" s="11"/>
    </row>
    <row r="1332" spans="1:1" x14ac:dyDescent="0.25">
      <c r="A1332" s="11"/>
    </row>
    <row r="1333" spans="1:1" x14ac:dyDescent="0.25">
      <c r="A1333" s="11"/>
    </row>
    <row r="1334" spans="1:1" x14ac:dyDescent="0.25">
      <c r="A1334" s="11"/>
    </row>
    <row r="1335" spans="1:1" x14ac:dyDescent="0.25">
      <c r="A1335" s="11"/>
    </row>
    <row r="1336" spans="1:1" x14ac:dyDescent="0.25">
      <c r="A1336" s="11"/>
    </row>
    <row r="1337" spans="1:1" x14ac:dyDescent="0.25">
      <c r="A1337" s="11"/>
    </row>
    <row r="1338" spans="1:1" x14ac:dyDescent="0.25">
      <c r="A1338" s="11"/>
    </row>
    <row r="1339" spans="1:1" x14ac:dyDescent="0.25">
      <c r="A1339" s="11"/>
    </row>
    <row r="1340" spans="1:1" x14ac:dyDescent="0.25">
      <c r="A1340" s="11"/>
    </row>
    <row r="1341" spans="1:1" x14ac:dyDescent="0.25">
      <c r="A1341" s="11"/>
    </row>
    <row r="1342" spans="1:1" x14ac:dyDescent="0.25">
      <c r="A1342" s="11"/>
    </row>
    <row r="1343" spans="1:1" x14ac:dyDescent="0.25">
      <c r="A1343" s="11"/>
    </row>
    <row r="1344" spans="1:1" x14ac:dyDescent="0.25">
      <c r="A1344" s="11"/>
    </row>
    <row r="1345" spans="1:1" x14ac:dyDescent="0.25">
      <c r="A1345" s="11"/>
    </row>
    <row r="1346" spans="1:1" x14ac:dyDescent="0.25">
      <c r="A1346" s="11"/>
    </row>
    <row r="1347" spans="1:1" x14ac:dyDescent="0.25">
      <c r="A1347" s="11"/>
    </row>
    <row r="1348" spans="1:1" x14ac:dyDescent="0.25">
      <c r="A1348" s="11"/>
    </row>
    <row r="1349" spans="1:1" x14ac:dyDescent="0.25">
      <c r="A1349" s="11"/>
    </row>
    <row r="1350" spans="1:1" x14ac:dyDescent="0.25">
      <c r="A1350" s="11"/>
    </row>
    <row r="1351" spans="1:1" x14ac:dyDescent="0.25">
      <c r="A1351" s="11"/>
    </row>
    <row r="1352" spans="1:1" x14ac:dyDescent="0.25">
      <c r="A1352" s="11"/>
    </row>
    <row r="1353" spans="1:1" x14ac:dyDescent="0.25">
      <c r="A1353" s="11"/>
    </row>
    <row r="1354" spans="1:1" x14ac:dyDescent="0.25">
      <c r="A1354" s="11"/>
    </row>
    <row r="1355" spans="1:1" x14ac:dyDescent="0.25">
      <c r="A1355" s="11"/>
    </row>
    <row r="1356" spans="1:1" x14ac:dyDescent="0.25">
      <c r="A1356" s="11"/>
    </row>
    <row r="1357" spans="1:1" x14ac:dyDescent="0.25">
      <c r="A1357" s="11"/>
    </row>
    <row r="1358" spans="1:1" x14ac:dyDescent="0.25">
      <c r="A1358" s="11"/>
    </row>
    <row r="1359" spans="1:1" x14ac:dyDescent="0.25">
      <c r="A1359" s="11"/>
    </row>
    <row r="1360" spans="1:1" x14ac:dyDescent="0.25">
      <c r="A1360" s="11"/>
    </row>
    <row r="1361" spans="1:1" x14ac:dyDescent="0.25">
      <c r="A1361" s="11"/>
    </row>
    <row r="1362" spans="1:1" x14ac:dyDescent="0.25">
      <c r="A1362" s="11"/>
    </row>
    <row r="1363" spans="1:1" x14ac:dyDescent="0.25">
      <c r="A1363" s="11"/>
    </row>
    <row r="1364" spans="1:1" x14ac:dyDescent="0.25">
      <c r="A1364" s="11"/>
    </row>
    <row r="1365" spans="1:1" x14ac:dyDescent="0.25">
      <c r="A1365" s="11"/>
    </row>
    <row r="1366" spans="1:1" x14ac:dyDescent="0.25">
      <c r="A1366" s="11"/>
    </row>
    <row r="1367" spans="1:1" x14ac:dyDescent="0.25">
      <c r="A1367" s="11"/>
    </row>
    <row r="1368" spans="1:1" x14ac:dyDescent="0.25">
      <c r="A1368" s="11"/>
    </row>
    <row r="1369" spans="1:1" x14ac:dyDescent="0.25">
      <c r="A1369" s="11"/>
    </row>
    <row r="1370" spans="1:1" x14ac:dyDescent="0.25">
      <c r="A1370" s="11"/>
    </row>
    <row r="1371" spans="1:1" x14ac:dyDescent="0.25">
      <c r="A1371" s="11"/>
    </row>
    <row r="1372" spans="1:1" x14ac:dyDescent="0.25">
      <c r="A1372" s="11"/>
    </row>
    <row r="1373" spans="1:1" x14ac:dyDescent="0.25">
      <c r="A1373" s="11"/>
    </row>
    <row r="1374" spans="1:1" x14ac:dyDescent="0.25">
      <c r="A1374" s="11"/>
    </row>
    <row r="1375" spans="1:1" x14ac:dyDescent="0.25">
      <c r="A1375" s="11"/>
    </row>
    <row r="1376" spans="1:1" x14ac:dyDescent="0.25">
      <c r="A1376" s="11"/>
    </row>
    <row r="1377" spans="1:1" x14ac:dyDescent="0.25">
      <c r="A1377" s="11"/>
    </row>
    <row r="1378" spans="1:1" x14ac:dyDescent="0.25">
      <c r="A1378" s="11"/>
    </row>
    <row r="1379" spans="1:1" x14ac:dyDescent="0.25">
      <c r="A1379" s="11"/>
    </row>
    <row r="1380" spans="1:1" x14ac:dyDescent="0.25">
      <c r="A1380" s="11"/>
    </row>
    <row r="1381" spans="1:1" x14ac:dyDescent="0.25">
      <c r="A1381" s="11"/>
    </row>
    <row r="1382" spans="1:1" x14ac:dyDescent="0.25">
      <c r="A1382" s="11"/>
    </row>
    <row r="1383" spans="1:1" x14ac:dyDescent="0.25">
      <c r="A1383" s="11"/>
    </row>
    <row r="1384" spans="1:1" x14ac:dyDescent="0.25">
      <c r="A1384" s="11"/>
    </row>
    <row r="1385" spans="1:1" x14ac:dyDescent="0.25">
      <c r="A1385" s="11"/>
    </row>
    <row r="1386" spans="1:1" x14ac:dyDescent="0.25">
      <c r="A1386" s="11"/>
    </row>
    <row r="1387" spans="1:1" x14ac:dyDescent="0.25">
      <c r="A1387" s="11"/>
    </row>
    <row r="1388" spans="1:1" x14ac:dyDescent="0.25">
      <c r="A1388" s="11"/>
    </row>
    <row r="1389" spans="1:1" x14ac:dyDescent="0.25">
      <c r="A1389" s="11"/>
    </row>
    <row r="1390" spans="1:1" x14ac:dyDescent="0.25">
      <c r="A1390" s="11"/>
    </row>
    <row r="1391" spans="1:1" x14ac:dyDescent="0.25">
      <c r="A1391" s="11"/>
    </row>
    <row r="1392" spans="1:1" x14ac:dyDescent="0.25">
      <c r="A1392" s="11"/>
    </row>
    <row r="1393" spans="1:1" x14ac:dyDescent="0.25">
      <c r="A1393" s="11"/>
    </row>
    <row r="1394" spans="1:1" x14ac:dyDescent="0.25">
      <c r="A1394" s="11"/>
    </row>
    <row r="1395" spans="1:1" x14ac:dyDescent="0.25">
      <c r="A1395" s="11"/>
    </row>
    <row r="1396" spans="1:1" x14ac:dyDescent="0.25">
      <c r="A1396" s="11"/>
    </row>
    <row r="1397" spans="1:1" x14ac:dyDescent="0.25">
      <c r="A1397" s="11"/>
    </row>
    <row r="1398" spans="1:1" x14ac:dyDescent="0.25">
      <c r="A1398" s="11"/>
    </row>
    <row r="1399" spans="1:1" x14ac:dyDescent="0.25">
      <c r="A1399" s="11"/>
    </row>
    <row r="1400" spans="1:1" x14ac:dyDescent="0.25">
      <c r="A1400" s="11"/>
    </row>
    <row r="1401" spans="1:1" x14ac:dyDescent="0.25">
      <c r="A1401" s="11"/>
    </row>
    <row r="1402" spans="1:1" x14ac:dyDescent="0.25">
      <c r="A1402" s="11"/>
    </row>
    <row r="1403" spans="1:1" x14ac:dyDescent="0.25">
      <c r="A1403" s="11"/>
    </row>
    <row r="1404" spans="1:1" x14ac:dyDescent="0.25">
      <c r="A1404" s="11"/>
    </row>
    <row r="1405" spans="1:1" x14ac:dyDescent="0.25">
      <c r="A1405" s="11"/>
    </row>
    <row r="1406" spans="1:1" x14ac:dyDescent="0.25">
      <c r="A1406" s="11"/>
    </row>
    <row r="1407" spans="1:1" x14ac:dyDescent="0.25">
      <c r="A1407" s="11"/>
    </row>
    <row r="1408" spans="1:1" x14ac:dyDescent="0.25">
      <c r="A1408" s="11"/>
    </row>
    <row r="1409" spans="1:1" x14ac:dyDescent="0.25">
      <c r="A1409" s="11"/>
    </row>
    <row r="1410" spans="1:1" x14ac:dyDescent="0.25">
      <c r="A1410" s="11"/>
    </row>
    <row r="1411" spans="1:1" x14ac:dyDescent="0.25">
      <c r="A1411" s="11"/>
    </row>
    <row r="1412" spans="1:1" x14ac:dyDescent="0.25">
      <c r="A1412" s="11"/>
    </row>
    <row r="1413" spans="1:1" x14ac:dyDescent="0.25">
      <c r="A1413" s="11"/>
    </row>
    <row r="1414" spans="1:1" x14ac:dyDescent="0.25">
      <c r="A1414" s="11"/>
    </row>
    <row r="1415" spans="1:1" x14ac:dyDescent="0.25">
      <c r="A1415" s="11"/>
    </row>
    <row r="1416" spans="1:1" x14ac:dyDescent="0.25">
      <c r="A1416" s="11"/>
    </row>
    <row r="1417" spans="1:1" x14ac:dyDescent="0.25">
      <c r="A1417" s="11"/>
    </row>
    <row r="1418" spans="1:1" x14ac:dyDescent="0.25">
      <c r="A1418" s="11"/>
    </row>
    <row r="1419" spans="1:1" x14ac:dyDescent="0.25">
      <c r="A1419" s="11"/>
    </row>
    <row r="1420" spans="1:1" x14ac:dyDescent="0.25">
      <c r="A1420" s="11"/>
    </row>
    <row r="1421" spans="1:1" x14ac:dyDescent="0.25">
      <c r="A1421" s="11"/>
    </row>
    <row r="1422" spans="1:1" x14ac:dyDescent="0.25">
      <c r="A1422" s="11"/>
    </row>
    <row r="1423" spans="1:1" x14ac:dyDescent="0.25">
      <c r="A1423" s="11"/>
    </row>
    <row r="1424" spans="1:1" x14ac:dyDescent="0.25">
      <c r="A1424" s="11"/>
    </row>
    <row r="1425" spans="1:1" x14ac:dyDescent="0.25">
      <c r="A1425" s="11"/>
    </row>
    <row r="1426" spans="1:1" x14ac:dyDescent="0.25">
      <c r="A1426" s="11"/>
    </row>
    <row r="1427" spans="1:1" x14ac:dyDescent="0.25">
      <c r="A1427" s="11"/>
    </row>
    <row r="1428" spans="1:1" x14ac:dyDescent="0.25">
      <c r="A1428" s="11"/>
    </row>
    <row r="1429" spans="1:1" x14ac:dyDescent="0.25">
      <c r="A1429" s="11"/>
    </row>
    <row r="1430" spans="1:1" x14ac:dyDescent="0.25">
      <c r="A1430" s="11"/>
    </row>
    <row r="1431" spans="1:1" x14ac:dyDescent="0.25">
      <c r="A1431" s="11"/>
    </row>
    <row r="1432" spans="1:1" x14ac:dyDescent="0.25">
      <c r="A1432" s="11"/>
    </row>
    <row r="1433" spans="1:1" x14ac:dyDescent="0.25">
      <c r="A1433" s="11"/>
    </row>
    <row r="1434" spans="1:1" x14ac:dyDescent="0.25">
      <c r="A1434" s="11"/>
    </row>
    <row r="1435" spans="1:1" x14ac:dyDescent="0.25">
      <c r="A1435" s="11"/>
    </row>
    <row r="1436" spans="1:1" x14ac:dyDescent="0.25">
      <c r="A1436" s="11"/>
    </row>
    <row r="1437" spans="1:1" x14ac:dyDescent="0.25">
      <c r="A1437" s="11"/>
    </row>
    <row r="1438" spans="1:1" x14ac:dyDescent="0.25">
      <c r="A1438" s="11"/>
    </row>
    <row r="1439" spans="1:1" x14ac:dyDescent="0.25">
      <c r="A1439" s="11"/>
    </row>
    <row r="1440" spans="1:1" x14ac:dyDescent="0.25">
      <c r="A1440" s="11"/>
    </row>
    <row r="1441" spans="1:1" x14ac:dyDescent="0.25">
      <c r="A1441" s="11"/>
    </row>
    <row r="1442" spans="1:1" x14ac:dyDescent="0.25">
      <c r="A1442" s="11"/>
    </row>
    <row r="1443" spans="1:1" x14ac:dyDescent="0.25">
      <c r="A1443" s="11"/>
    </row>
    <row r="1444" spans="1:1" x14ac:dyDescent="0.25">
      <c r="A1444" s="11"/>
    </row>
    <row r="1445" spans="1:1" x14ac:dyDescent="0.25">
      <c r="A1445" s="11"/>
    </row>
    <row r="1446" spans="1:1" x14ac:dyDescent="0.25">
      <c r="A1446" s="11"/>
    </row>
    <row r="1447" spans="1:1" x14ac:dyDescent="0.25">
      <c r="A1447" s="11"/>
    </row>
    <row r="1448" spans="1:1" x14ac:dyDescent="0.25">
      <c r="A1448" s="11"/>
    </row>
    <row r="1449" spans="1:1" x14ac:dyDescent="0.25">
      <c r="A1449" s="11"/>
    </row>
    <row r="1450" spans="1:1" x14ac:dyDescent="0.25">
      <c r="A1450" s="11"/>
    </row>
    <row r="1451" spans="1:1" x14ac:dyDescent="0.25">
      <c r="A1451" s="11"/>
    </row>
    <row r="1452" spans="1:1" x14ac:dyDescent="0.25">
      <c r="A1452" s="11"/>
    </row>
    <row r="1453" spans="1:1" x14ac:dyDescent="0.25">
      <c r="A1453" s="11"/>
    </row>
    <row r="1454" spans="1:1" x14ac:dyDescent="0.25">
      <c r="A1454" s="11"/>
    </row>
    <row r="1455" spans="1:1" x14ac:dyDescent="0.25">
      <c r="A1455" s="11"/>
    </row>
    <row r="1456" spans="1:1" x14ac:dyDescent="0.25">
      <c r="A1456" s="11"/>
    </row>
    <row r="1457" spans="1:1" x14ac:dyDescent="0.25">
      <c r="A1457" s="11"/>
    </row>
    <row r="1458" spans="1:1" x14ac:dyDescent="0.25">
      <c r="A1458" s="11"/>
    </row>
    <row r="1459" spans="1:1" x14ac:dyDescent="0.25">
      <c r="A1459" s="11"/>
    </row>
    <row r="1460" spans="1:1" x14ac:dyDescent="0.25">
      <c r="A1460" s="11"/>
    </row>
    <row r="1461" spans="1:1" x14ac:dyDescent="0.25">
      <c r="A1461" s="11"/>
    </row>
    <row r="1462" spans="1:1" x14ac:dyDescent="0.25">
      <c r="A1462" s="11"/>
    </row>
    <row r="1463" spans="1:1" x14ac:dyDescent="0.25">
      <c r="A1463" s="11"/>
    </row>
    <row r="1464" spans="1:1" x14ac:dyDescent="0.25">
      <c r="A1464" s="11"/>
    </row>
    <row r="1465" spans="1:1" x14ac:dyDescent="0.25">
      <c r="A1465" s="11"/>
    </row>
    <row r="1466" spans="1:1" x14ac:dyDescent="0.25">
      <c r="A1466" s="11"/>
    </row>
    <row r="1467" spans="1:1" x14ac:dyDescent="0.25">
      <c r="A1467" s="11"/>
    </row>
    <row r="1468" spans="1:1" x14ac:dyDescent="0.25">
      <c r="A1468" s="11"/>
    </row>
    <row r="1469" spans="1:1" x14ac:dyDescent="0.25">
      <c r="A1469" s="11"/>
    </row>
    <row r="1470" spans="1:1" x14ac:dyDescent="0.25">
      <c r="A1470" s="11"/>
    </row>
    <row r="1471" spans="1:1" x14ac:dyDescent="0.25">
      <c r="A1471" s="11"/>
    </row>
    <row r="1472" spans="1:1" x14ac:dyDescent="0.25">
      <c r="A1472" s="11"/>
    </row>
    <row r="1473" spans="1:1" x14ac:dyDescent="0.25">
      <c r="A1473" s="11"/>
    </row>
    <row r="1474" spans="1:1" x14ac:dyDescent="0.25">
      <c r="A1474" s="11"/>
    </row>
    <row r="1475" spans="1:1" x14ac:dyDescent="0.25">
      <c r="A1475" s="11"/>
    </row>
    <row r="1476" spans="1:1" x14ac:dyDescent="0.25">
      <c r="A1476" s="11"/>
    </row>
    <row r="1477" spans="1:1" x14ac:dyDescent="0.25">
      <c r="A1477" s="11"/>
    </row>
    <row r="1478" spans="1:1" x14ac:dyDescent="0.25">
      <c r="A1478" s="11"/>
    </row>
    <row r="1479" spans="1:1" x14ac:dyDescent="0.25">
      <c r="A1479" s="11"/>
    </row>
    <row r="1480" spans="1:1" x14ac:dyDescent="0.25">
      <c r="A1480" s="11"/>
    </row>
    <row r="1481" spans="1:1" x14ac:dyDescent="0.25">
      <c r="A1481" s="11"/>
    </row>
    <row r="1482" spans="1:1" x14ac:dyDescent="0.25">
      <c r="A1482" s="11"/>
    </row>
    <row r="1483" spans="1:1" x14ac:dyDescent="0.25">
      <c r="A1483" s="11"/>
    </row>
    <row r="1484" spans="1:1" x14ac:dyDescent="0.25">
      <c r="A1484" s="11"/>
    </row>
    <row r="1485" spans="1:1" x14ac:dyDescent="0.25">
      <c r="A1485" s="11"/>
    </row>
    <row r="1486" spans="1:1" x14ac:dyDescent="0.25">
      <c r="A1486" s="11"/>
    </row>
    <row r="1487" spans="1:1" x14ac:dyDescent="0.25">
      <c r="A1487" s="11"/>
    </row>
    <row r="1488" spans="1:1" x14ac:dyDescent="0.25">
      <c r="A1488" s="11"/>
    </row>
    <row r="1489" spans="1:1" x14ac:dyDescent="0.25">
      <c r="A1489" s="11"/>
    </row>
    <row r="1490" spans="1:1" x14ac:dyDescent="0.25">
      <c r="A1490" s="11"/>
    </row>
    <row r="1491" spans="1:1" x14ac:dyDescent="0.25">
      <c r="A1491" s="11"/>
    </row>
    <row r="1492" spans="1:1" x14ac:dyDescent="0.25">
      <c r="A1492" s="11"/>
    </row>
    <row r="1493" spans="1:1" x14ac:dyDescent="0.25">
      <c r="A1493" s="11"/>
    </row>
    <row r="1494" spans="1:1" x14ac:dyDescent="0.25">
      <c r="A1494" s="11"/>
    </row>
    <row r="1495" spans="1:1" x14ac:dyDescent="0.25">
      <c r="A1495" s="11"/>
    </row>
    <row r="1496" spans="1:1" x14ac:dyDescent="0.25">
      <c r="A1496" s="11"/>
    </row>
    <row r="1497" spans="1:1" x14ac:dyDescent="0.25">
      <c r="A1497" s="11"/>
    </row>
    <row r="1498" spans="1:1" x14ac:dyDescent="0.25">
      <c r="A1498" s="11"/>
    </row>
    <row r="1499" spans="1:1" x14ac:dyDescent="0.25">
      <c r="A1499" s="11"/>
    </row>
    <row r="1500" spans="1:1" x14ac:dyDescent="0.25">
      <c r="A1500" s="11"/>
    </row>
    <row r="1501" spans="1:1" x14ac:dyDescent="0.25">
      <c r="A1501" s="11"/>
    </row>
    <row r="1502" spans="1:1" x14ac:dyDescent="0.25">
      <c r="A1502" s="11"/>
    </row>
    <row r="1503" spans="1:1" x14ac:dyDescent="0.25">
      <c r="A1503" s="11"/>
    </row>
    <row r="1504" spans="1:1" x14ac:dyDescent="0.25">
      <c r="A1504" s="11"/>
    </row>
    <row r="1505" spans="1:1" x14ac:dyDescent="0.25">
      <c r="A1505" s="11"/>
    </row>
    <row r="1506" spans="1:1" x14ac:dyDescent="0.25">
      <c r="A1506" s="11"/>
    </row>
    <row r="1507" spans="1:1" x14ac:dyDescent="0.25">
      <c r="A1507" s="11"/>
    </row>
    <row r="1508" spans="1:1" x14ac:dyDescent="0.25">
      <c r="A1508" s="11"/>
    </row>
    <row r="1509" spans="1:1" x14ac:dyDescent="0.25">
      <c r="A1509" s="11"/>
    </row>
    <row r="1510" spans="1:1" x14ac:dyDescent="0.25">
      <c r="A1510" s="11"/>
    </row>
    <row r="1511" spans="1:1" x14ac:dyDescent="0.25">
      <c r="A1511" s="11"/>
    </row>
    <row r="1512" spans="1:1" x14ac:dyDescent="0.25">
      <c r="A1512" s="11"/>
    </row>
    <row r="1513" spans="1:1" x14ac:dyDescent="0.25">
      <c r="A1513" s="11"/>
    </row>
    <row r="1514" spans="1:1" x14ac:dyDescent="0.25">
      <c r="A1514" s="11"/>
    </row>
    <row r="1515" spans="1:1" x14ac:dyDescent="0.25">
      <c r="A1515" s="11"/>
    </row>
    <row r="1516" spans="1:1" x14ac:dyDescent="0.25">
      <c r="A1516" s="11"/>
    </row>
    <row r="1517" spans="1:1" x14ac:dyDescent="0.25">
      <c r="A1517" s="11"/>
    </row>
    <row r="1518" spans="1:1" x14ac:dyDescent="0.25">
      <c r="A1518" s="11"/>
    </row>
    <row r="1519" spans="1:1" x14ac:dyDescent="0.25">
      <c r="A1519" s="11"/>
    </row>
    <row r="1520" spans="1:1" x14ac:dyDescent="0.25">
      <c r="A1520" s="11"/>
    </row>
    <row r="1521" spans="1:1" x14ac:dyDescent="0.25">
      <c r="A1521" s="11"/>
    </row>
    <row r="1522" spans="1:1" x14ac:dyDescent="0.25">
      <c r="A1522" s="11"/>
    </row>
    <row r="1523" spans="1:1" x14ac:dyDescent="0.25">
      <c r="A1523" s="11"/>
    </row>
    <row r="1524" spans="1:1" x14ac:dyDescent="0.25">
      <c r="A1524" s="11"/>
    </row>
    <row r="1525" spans="1:1" x14ac:dyDescent="0.25">
      <c r="A1525" s="11"/>
    </row>
    <row r="1526" spans="1:1" x14ac:dyDescent="0.25">
      <c r="A1526" s="11"/>
    </row>
    <row r="1527" spans="1:1" x14ac:dyDescent="0.25">
      <c r="A1527" s="11"/>
    </row>
    <row r="1528" spans="1:1" x14ac:dyDescent="0.25">
      <c r="A1528" s="11"/>
    </row>
    <row r="1529" spans="1:1" x14ac:dyDescent="0.25">
      <c r="A1529" s="11"/>
    </row>
    <row r="1530" spans="1:1" x14ac:dyDescent="0.25">
      <c r="A1530" s="11"/>
    </row>
    <row r="1531" spans="1:1" x14ac:dyDescent="0.25">
      <c r="A1531" s="11"/>
    </row>
    <row r="1532" spans="1:1" x14ac:dyDescent="0.25">
      <c r="A1532" s="11"/>
    </row>
    <row r="1533" spans="1:1" x14ac:dyDescent="0.25">
      <c r="A1533" s="11"/>
    </row>
    <row r="1534" spans="1:1" x14ac:dyDescent="0.25">
      <c r="A1534" s="11"/>
    </row>
    <row r="1535" spans="1:1" x14ac:dyDescent="0.25">
      <c r="A1535" s="11"/>
    </row>
    <row r="1536" spans="1:1" x14ac:dyDescent="0.25">
      <c r="A1536" s="11"/>
    </row>
    <row r="1537" spans="1:1" x14ac:dyDescent="0.25">
      <c r="A1537" s="11"/>
    </row>
    <row r="1538" spans="1:1" x14ac:dyDescent="0.25">
      <c r="A1538" s="11"/>
    </row>
    <row r="1539" spans="1:1" x14ac:dyDescent="0.25">
      <c r="A1539" s="11"/>
    </row>
    <row r="1540" spans="1:1" x14ac:dyDescent="0.25">
      <c r="A1540" s="11"/>
    </row>
    <row r="1541" spans="1:1" x14ac:dyDescent="0.25">
      <c r="A1541" s="11"/>
    </row>
    <row r="1542" spans="1:1" x14ac:dyDescent="0.25">
      <c r="A1542" s="11"/>
    </row>
    <row r="1543" spans="1:1" x14ac:dyDescent="0.25">
      <c r="A1543" s="11"/>
    </row>
    <row r="1544" spans="1:1" x14ac:dyDescent="0.25">
      <c r="A1544" s="11"/>
    </row>
    <row r="1545" spans="1:1" x14ac:dyDescent="0.25">
      <c r="A1545" s="11"/>
    </row>
    <row r="1546" spans="1:1" x14ac:dyDescent="0.25">
      <c r="A1546" s="11"/>
    </row>
    <row r="1547" spans="1:1" x14ac:dyDescent="0.25">
      <c r="A1547" s="11"/>
    </row>
    <row r="1548" spans="1:1" x14ac:dyDescent="0.25">
      <c r="A1548" s="11"/>
    </row>
    <row r="1549" spans="1:1" x14ac:dyDescent="0.25">
      <c r="A1549" s="11"/>
    </row>
    <row r="1550" spans="1:1" x14ac:dyDescent="0.25">
      <c r="A1550" s="11"/>
    </row>
    <row r="1551" spans="1:1" x14ac:dyDescent="0.25">
      <c r="A1551" s="11"/>
    </row>
    <row r="1552" spans="1:1" x14ac:dyDescent="0.25">
      <c r="A1552" s="11"/>
    </row>
    <row r="1553" spans="1:1" x14ac:dyDescent="0.25">
      <c r="A1553" s="11"/>
    </row>
    <row r="1554" spans="1:1" x14ac:dyDescent="0.25">
      <c r="A1554" s="11"/>
    </row>
    <row r="1555" spans="1:1" x14ac:dyDescent="0.25">
      <c r="A1555" s="11"/>
    </row>
    <row r="1556" spans="1:1" x14ac:dyDescent="0.25">
      <c r="A1556" s="11"/>
    </row>
    <row r="1557" spans="1:1" x14ac:dyDescent="0.25">
      <c r="A1557" s="11"/>
    </row>
    <row r="1558" spans="1:1" x14ac:dyDescent="0.25">
      <c r="A1558" s="11"/>
    </row>
    <row r="1559" spans="1:1" x14ac:dyDescent="0.25">
      <c r="A1559" s="11"/>
    </row>
    <row r="1560" spans="1:1" x14ac:dyDescent="0.25">
      <c r="A1560" s="11"/>
    </row>
    <row r="1561" spans="1:1" x14ac:dyDescent="0.25">
      <c r="A1561" s="11"/>
    </row>
    <row r="1562" spans="1:1" x14ac:dyDescent="0.25">
      <c r="A1562" s="11"/>
    </row>
    <row r="1563" spans="1:1" x14ac:dyDescent="0.25">
      <c r="A1563" s="11"/>
    </row>
    <row r="1564" spans="1:1" x14ac:dyDescent="0.25">
      <c r="A1564" s="11"/>
    </row>
    <row r="1565" spans="1:1" x14ac:dyDescent="0.25">
      <c r="A1565" s="11"/>
    </row>
    <row r="1566" spans="1:1" x14ac:dyDescent="0.25">
      <c r="A1566" s="11"/>
    </row>
    <row r="1567" spans="1:1" x14ac:dyDescent="0.25">
      <c r="A1567" s="11"/>
    </row>
    <row r="1568" spans="1:1" x14ac:dyDescent="0.25">
      <c r="A1568" s="11"/>
    </row>
    <row r="1569" spans="1:1" x14ac:dyDescent="0.25">
      <c r="A1569" s="11"/>
    </row>
    <row r="1570" spans="1:1" x14ac:dyDescent="0.25">
      <c r="A1570" s="11"/>
    </row>
    <row r="1571" spans="1:1" x14ac:dyDescent="0.25">
      <c r="A1571" s="11"/>
    </row>
    <row r="1572" spans="1:1" x14ac:dyDescent="0.25">
      <c r="A1572" s="11"/>
    </row>
    <row r="1573" spans="1:1" x14ac:dyDescent="0.25">
      <c r="A1573" s="11"/>
    </row>
    <row r="1574" spans="1:1" x14ac:dyDescent="0.25">
      <c r="A1574" s="11"/>
    </row>
    <row r="1575" spans="1:1" x14ac:dyDescent="0.25">
      <c r="A1575" s="11"/>
    </row>
    <row r="1576" spans="1:1" x14ac:dyDescent="0.25">
      <c r="A1576" s="11"/>
    </row>
    <row r="1577" spans="1:1" x14ac:dyDescent="0.25">
      <c r="A1577" s="11"/>
    </row>
    <row r="1578" spans="1:1" x14ac:dyDescent="0.25">
      <c r="A1578" s="11"/>
    </row>
    <row r="1579" spans="1:1" x14ac:dyDescent="0.25">
      <c r="A1579" s="11"/>
    </row>
    <row r="1580" spans="1:1" x14ac:dyDescent="0.25">
      <c r="A1580" s="11"/>
    </row>
    <row r="1581" spans="1:1" x14ac:dyDescent="0.25">
      <c r="A1581" s="11"/>
    </row>
    <row r="1582" spans="1:1" x14ac:dyDescent="0.25">
      <c r="A1582" s="11"/>
    </row>
    <row r="1583" spans="1:1" x14ac:dyDescent="0.25">
      <c r="A1583" s="11"/>
    </row>
    <row r="1584" spans="1:1" x14ac:dyDescent="0.25">
      <c r="A1584" s="11"/>
    </row>
    <row r="1585" spans="1:1" x14ac:dyDescent="0.25">
      <c r="A1585" s="11"/>
    </row>
    <row r="1586" spans="1:1" x14ac:dyDescent="0.25">
      <c r="A1586" s="11"/>
    </row>
    <row r="1587" spans="1:1" x14ac:dyDescent="0.25">
      <c r="A1587" s="11"/>
    </row>
    <row r="1588" spans="1:1" x14ac:dyDescent="0.25">
      <c r="A1588" s="11"/>
    </row>
    <row r="1589" spans="1:1" x14ac:dyDescent="0.25">
      <c r="A1589" s="11"/>
    </row>
    <row r="1590" spans="1:1" x14ac:dyDescent="0.25">
      <c r="A1590" s="11"/>
    </row>
    <row r="1591" spans="1:1" x14ac:dyDescent="0.25">
      <c r="A1591" s="11"/>
    </row>
    <row r="1592" spans="1:1" x14ac:dyDescent="0.25">
      <c r="A1592" s="11"/>
    </row>
    <row r="1593" spans="1:1" x14ac:dyDescent="0.25">
      <c r="A1593" s="11"/>
    </row>
    <row r="1594" spans="1:1" x14ac:dyDescent="0.25">
      <c r="A1594" s="11"/>
    </row>
    <row r="1595" spans="1:1" x14ac:dyDescent="0.25">
      <c r="A1595" s="11"/>
    </row>
    <row r="1596" spans="1:1" x14ac:dyDescent="0.25">
      <c r="A1596" s="11"/>
    </row>
    <row r="1597" spans="1:1" x14ac:dyDescent="0.25">
      <c r="A1597" s="11"/>
    </row>
    <row r="1598" spans="1:1" x14ac:dyDescent="0.25">
      <c r="A1598" s="11"/>
    </row>
    <row r="1599" spans="1:1" x14ac:dyDescent="0.25">
      <c r="A1599" s="11"/>
    </row>
    <row r="1600" spans="1:1" x14ac:dyDescent="0.25">
      <c r="A1600" s="11"/>
    </row>
    <row r="1601" spans="1:1" x14ac:dyDescent="0.25">
      <c r="A1601" s="11"/>
    </row>
    <row r="1602" spans="1:1" x14ac:dyDescent="0.25">
      <c r="A1602" s="11"/>
    </row>
    <row r="1603" spans="1:1" x14ac:dyDescent="0.25">
      <c r="A1603" s="11"/>
    </row>
    <row r="1604" spans="1:1" x14ac:dyDescent="0.25">
      <c r="A1604" s="11"/>
    </row>
    <row r="1605" spans="1:1" x14ac:dyDescent="0.25">
      <c r="A1605" s="11"/>
    </row>
    <row r="1606" spans="1:1" x14ac:dyDescent="0.25">
      <c r="A1606" s="11"/>
    </row>
    <row r="1607" spans="1:1" x14ac:dyDescent="0.25">
      <c r="A1607" s="11"/>
    </row>
    <row r="1608" spans="1:1" x14ac:dyDescent="0.25">
      <c r="A1608" s="11"/>
    </row>
    <row r="1609" spans="1:1" x14ac:dyDescent="0.25">
      <c r="A1609" s="11"/>
    </row>
    <row r="1610" spans="1:1" x14ac:dyDescent="0.25">
      <c r="A1610" s="11"/>
    </row>
    <row r="1611" spans="1:1" x14ac:dyDescent="0.25">
      <c r="A1611" s="11"/>
    </row>
    <row r="1612" spans="1:1" x14ac:dyDescent="0.25">
      <c r="A1612" s="11"/>
    </row>
    <row r="1613" spans="1:1" x14ac:dyDescent="0.25">
      <c r="A1613" s="11"/>
    </row>
    <row r="1614" spans="1:1" x14ac:dyDescent="0.25">
      <c r="A1614" s="11"/>
    </row>
    <row r="1615" spans="1:1" x14ac:dyDescent="0.25">
      <c r="A1615" s="11"/>
    </row>
    <row r="1616" spans="1:1" x14ac:dyDescent="0.25">
      <c r="A1616" s="11"/>
    </row>
    <row r="1617" spans="1:1" x14ac:dyDescent="0.25">
      <c r="A1617" s="11"/>
    </row>
    <row r="1618" spans="1:1" x14ac:dyDescent="0.25">
      <c r="A1618" s="11"/>
    </row>
    <row r="1619" spans="1:1" x14ac:dyDescent="0.25">
      <c r="A1619" s="11"/>
    </row>
    <row r="1620" spans="1:1" x14ac:dyDescent="0.25">
      <c r="A1620" s="11"/>
    </row>
    <row r="1621" spans="1:1" x14ac:dyDescent="0.25">
      <c r="A1621" s="11"/>
    </row>
    <row r="1622" spans="1:1" x14ac:dyDescent="0.25">
      <c r="A1622" s="11"/>
    </row>
    <row r="1623" spans="1:1" x14ac:dyDescent="0.25">
      <c r="A1623" s="11"/>
    </row>
    <row r="1624" spans="1:1" x14ac:dyDescent="0.25">
      <c r="A1624" s="11"/>
    </row>
    <row r="1625" spans="1:1" x14ac:dyDescent="0.25">
      <c r="A1625" s="11"/>
    </row>
    <row r="1626" spans="1:1" x14ac:dyDescent="0.25">
      <c r="A1626" s="11"/>
    </row>
    <row r="1627" spans="1:1" x14ac:dyDescent="0.25">
      <c r="A1627" s="11"/>
    </row>
    <row r="1628" spans="1:1" x14ac:dyDescent="0.25">
      <c r="A1628" s="11"/>
    </row>
    <row r="1629" spans="1:1" x14ac:dyDescent="0.25">
      <c r="A1629" s="11"/>
    </row>
    <row r="1630" spans="1:1" x14ac:dyDescent="0.25">
      <c r="A1630" s="11"/>
    </row>
    <row r="1631" spans="1:1" x14ac:dyDescent="0.25">
      <c r="A1631" s="11"/>
    </row>
    <row r="1632" spans="1:1" x14ac:dyDescent="0.25">
      <c r="A1632" s="11"/>
    </row>
    <row r="1633" spans="1:1" x14ac:dyDescent="0.25">
      <c r="A1633" s="11"/>
    </row>
    <row r="1634" spans="1:1" x14ac:dyDescent="0.25">
      <c r="A1634" s="11"/>
    </row>
    <row r="1635" spans="1:1" x14ac:dyDescent="0.25">
      <c r="A1635" s="11"/>
    </row>
    <row r="1636" spans="1:1" x14ac:dyDescent="0.25">
      <c r="A1636" s="11"/>
    </row>
    <row r="1637" spans="1:1" x14ac:dyDescent="0.25">
      <c r="A1637" s="11"/>
    </row>
    <row r="1638" spans="1:1" x14ac:dyDescent="0.25">
      <c r="A1638" s="11"/>
    </row>
    <row r="1639" spans="1:1" x14ac:dyDescent="0.25">
      <c r="A1639" s="11"/>
    </row>
    <row r="1640" spans="1:1" x14ac:dyDescent="0.25">
      <c r="A1640" s="11"/>
    </row>
    <row r="1641" spans="1:1" x14ac:dyDescent="0.25">
      <c r="A1641" s="11"/>
    </row>
    <row r="1642" spans="1:1" x14ac:dyDescent="0.25">
      <c r="A1642" s="11"/>
    </row>
    <row r="1643" spans="1:1" x14ac:dyDescent="0.25">
      <c r="A1643" s="11"/>
    </row>
    <row r="1644" spans="1:1" x14ac:dyDescent="0.25">
      <c r="A1644" s="11"/>
    </row>
    <row r="1645" spans="1:1" x14ac:dyDescent="0.25">
      <c r="A1645" s="11"/>
    </row>
    <row r="1646" spans="1:1" x14ac:dyDescent="0.25">
      <c r="A1646" s="11"/>
    </row>
    <row r="1647" spans="1:1" x14ac:dyDescent="0.25">
      <c r="A1647" s="11"/>
    </row>
    <row r="1648" spans="1:1" x14ac:dyDescent="0.25">
      <c r="A1648" s="11"/>
    </row>
    <row r="1649" spans="1:1" x14ac:dyDescent="0.25">
      <c r="A1649" s="11"/>
    </row>
    <row r="1650" spans="1:1" x14ac:dyDescent="0.25">
      <c r="A1650" s="11"/>
    </row>
    <row r="1651" spans="1:1" x14ac:dyDescent="0.25">
      <c r="A1651" s="11"/>
    </row>
    <row r="1652" spans="1:1" x14ac:dyDescent="0.25">
      <c r="A1652" s="11"/>
    </row>
    <row r="1653" spans="1:1" x14ac:dyDescent="0.25">
      <c r="A1653" s="11"/>
    </row>
    <row r="1654" spans="1:1" x14ac:dyDescent="0.25">
      <c r="A1654" s="11"/>
    </row>
    <row r="1655" spans="1:1" x14ac:dyDescent="0.25">
      <c r="A1655" s="11"/>
    </row>
    <row r="1656" spans="1:1" x14ac:dyDescent="0.25">
      <c r="A1656" s="11"/>
    </row>
    <row r="1657" spans="1:1" x14ac:dyDescent="0.25">
      <c r="A1657" s="11"/>
    </row>
    <row r="1658" spans="1:1" x14ac:dyDescent="0.25">
      <c r="A1658" s="11"/>
    </row>
    <row r="1659" spans="1:1" x14ac:dyDescent="0.25">
      <c r="A1659" s="11"/>
    </row>
    <row r="1660" spans="1:1" x14ac:dyDescent="0.25">
      <c r="A1660" s="11"/>
    </row>
    <row r="1661" spans="1:1" x14ac:dyDescent="0.25">
      <c r="A1661" s="11"/>
    </row>
    <row r="1662" spans="1:1" x14ac:dyDescent="0.25">
      <c r="A1662" s="11"/>
    </row>
    <row r="1663" spans="1:1" x14ac:dyDescent="0.25">
      <c r="A1663" s="11"/>
    </row>
    <row r="1664" spans="1:1" x14ac:dyDescent="0.25">
      <c r="A1664" s="11"/>
    </row>
    <row r="1665" spans="1:1" x14ac:dyDescent="0.25">
      <c r="A1665" s="11"/>
    </row>
    <row r="1666" spans="1:1" x14ac:dyDescent="0.25">
      <c r="A1666" s="11"/>
    </row>
    <row r="1667" spans="1:1" x14ac:dyDescent="0.25">
      <c r="A1667" s="11"/>
    </row>
    <row r="1668" spans="1:1" x14ac:dyDescent="0.25">
      <c r="A1668" s="11"/>
    </row>
    <row r="1669" spans="1:1" x14ac:dyDescent="0.25">
      <c r="A1669" s="11"/>
    </row>
    <row r="1670" spans="1:1" x14ac:dyDescent="0.25">
      <c r="A1670" s="11"/>
    </row>
    <row r="1671" spans="1:1" x14ac:dyDescent="0.25">
      <c r="A1671" s="11"/>
    </row>
    <row r="1672" spans="1:1" x14ac:dyDescent="0.25">
      <c r="A1672" s="11"/>
    </row>
    <row r="1673" spans="1:1" x14ac:dyDescent="0.25">
      <c r="A1673" s="11"/>
    </row>
    <row r="1674" spans="1:1" x14ac:dyDescent="0.25">
      <c r="A1674" s="11"/>
    </row>
    <row r="1675" spans="1:1" x14ac:dyDescent="0.25">
      <c r="A1675" s="11"/>
    </row>
    <row r="1676" spans="1:1" x14ac:dyDescent="0.25">
      <c r="A1676" s="11"/>
    </row>
    <row r="1677" spans="1:1" x14ac:dyDescent="0.25">
      <c r="A1677" s="11"/>
    </row>
    <row r="1678" spans="1:1" x14ac:dyDescent="0.25">
      <c r="A1678" s="11"/>
    </row>
    <row r="1679" spans="1:1" x14ac:dyDescent="0.25">
      <c r="A1679" s="11"/>
    </row>
    <row r="1680" spans="1:1" x14ac:dyDescent="0.25">
      <c r="A1680" s="11"/>
    </row>
    <row r="1681" spans="1:1" x14ac:dyDescent="0.25">
      <c r="A1681" s="11"/>
    </row>
    <row r="1682" spans="1:1" x14ac:dyDescent="0.25">
      <c r="A1682" s="11"/>
    </row>
    <row r="1683" spans="1:1" x14ac:dyDescent="0.25">
      <c r="A1683" s="11"/>
    </row>
    <row r="1684" spans="1:1" x14ac:dyDescent="0.25">
      <c r="A1684" s="11"/>
    </row>
    <row r="1685" spans="1:1" x14ac:dyDescent="0.25">
      <c r="A1685" s="11"/>
    </row>
    <row r="1686" spans="1:1" x14ac:dyDescent="0.25">
      <c r="A1686" s="11"/>
    </row>
    <row r="1687" spans="1:1" x14ac:dyDescent="0.25">
      <c r="A1687" s="11"/>
    </row>
    <row r="1688" spans="1:1" x14ac:dyDescent="0.25">
      <c r="A1688" s="11"/>
    </row>
    <row r="1689" spans="1:1" x14ac:dyDescent="0.25">
      <c r="A1689" s="11"/>
    </row>
    <row r="1690" spans="1:1" x14ac:dyDescent="0.25">
      <c r="A1690" s="11"/>
    </row>
    <row r="1691" spans="1:1" x14ac:dyDescent="0.25">
      <c r="A1691" s="11"/>
    </row>
    <row r="1692" spans="1:1" x14ac:dyDescent="0.25">
      <c r="A1692" s="11"/>
    </row>
    <row r="1693" spans="1:1" x14ac:dyDescent="0.25">
      <c r="A1693" s="11"/>
    </row>
    <row r="1694" spans="1:1" x14ac:dyDescent="0.25">
      <c r="A1694" s="11"/>
    </row>
    <row r="1695" spans="1:1" x14ac:dyDescent="0.25">
      <c r="A1695" s="11"/>
    </row>
    <row r="1696" spans="1:1" x14ac:dyDescent="0.25">
      <c r="A1696" s="11"/>
    </row>
    <row r="1697" spans="1:1" x14ac:dyDescent="0.25">
      <c r="A1697" s="11"/>
    </row>
    <row r="1698" spans="1:1" x14ac:dyDescent="0.25">
      <c r="A1698" s="11"/>
    </row>
    <row r="1699" spans="1:1" x14ac:dyDescent="0.25">
      <c r="A1699" s="11"/>
    </row>
    <row r="1700" spans="1:1" x14ac:dyDescent="0.25">
      <c r="A1700" s="11"/>
    </row>
    <row r="1701" spans="1:1" x14ac:dyDescent="0.25">
      <c r="A1701" s="11"/>
    </row>
    <row r="1702" spans="1:1" x14ac:dyDescent="0.25">
      <c r="A1702" s="11"/>
    </row>
    <row r="1703" spans="1:1" x14ac:dyDescent="0.25">
      <c r="A1703" s="11"/>
    </row>
    <row r="1704" spans="1:1" x14ac:dyDescent="0.25">
      <c r="A1704" s="11"/>
    </row>
    <row r="1705" spans="1:1" x14ac:dyDescent="0.25">
      <c r="A1705" s="11"/>
    </row>
    <row r="1706" spans="1:1" x14ac:dyDescent="0.25">
      <c r="A1706" s="11"/>
    </row>
    <row r="1707" spans="1:1" x14ac:dyDescent="0.25">
      <c r="A1707" s="11"/>
    </row>
    <row r="1708" spans="1:1" x14ac:dyDescent="0.25">
      <c r="A1708" s="11"/>
    </row>
    <row r="1709" spans="1:1" x14ac:dyDescent="0.25">
      <c r="A1709" s="11"/>
    </row>
    <row r="1710" spans="1:1" x14ac:dyDescent="0.25">
      <c r="A1710" s="11"/>
    </row>
    <row r="1711" spans="1:1" x14ac:dyDescent="0.25">
      <c r="A1711" s="11"/>
    </row>
    <row r="1712" spans="1:1" x14ac:dyDescent="0.25">
      <c r="A1712" s="11"/>
    </row>
    <row r="1713" spans="1:1" x14ac:dyDescent="0.25">
      <c r="A1713" s="11"/>
    </row>
    <row r="1714" spans="1:1" x14ac:dyDescent="0.25">
      <c r="A1714" s="11"/>
    </row>
    <row r="1715" spans="1:1" x14ac:dyDescent="0.25">
      <c r="A1715" s="11"/>
    </row>
    <row r="1716" spans="1:1" x14ac:dyDescent="0.25">
      <c r="A1716" s="11"/>
    </row>
    <row r="1717" spans="1:1" x14ac:dyDescent="0.25">
      <c r="A1717" s="11"/>
    </row>
    <row r="1718" spans="1:1" x14ac:dyDescent="0.25">
      <c r="A1718" s="11"/>
    </row>
    <row r="1719" spans="1:1" x14ac:dyDescent="0.25">
      <c r="A1719" s="11"/>
    </row>
    <row r="1720" spans="1:1" x14ac:dyDescent="0.25">
      <c r="A1720" s="11"/>
    </row>
    <row r="1721" spans="1:1" x14ac:dyDescent="0.25">
      <c r="A1721" s="11"/>
    </row>
    <row r="1722" spans="1:1" x14ac:dyDescent="0.25">
      <c r="A1722" s="11"/>
    </row>
    <row r="1723" spans="1:1" x14ac:dyDescent="0.25">
      <c r="A1723" s="11"/>
    </row>
    <row r="1724" spans="1:1" x14ac:dyDescent="0.25">
      <c r="A1724" s="11"/>
    </row>
    <row r="1725" spans="1:1" x14ac:dyDescent="0.25">
      <c r="A1725" s="11"/>
    </row>
    <row r="1726" spans="1:1" x14ac:dyDescent="0.25">
      <c r="A1726" s="11"/>
    </row>
    <row r="1727" spans="1:1" x14ac:dyDescent="0.25">
      <c r="A1727" s="11"/>
    </row>
    <row r="1728" spans="1:1" x14ac:dyDescent="0.25">
      <c r="A1728" s="11"/>
    </row>
    <row r="1729" spans="1:1" x14ac:dyDescent="0.25">
      <c r="A1729" s="11"/>
    </row>
    <row r="1730" spans="1:1" x14ac:dyDescent="0.25">
      <c r="A1730" s="11"/>
    </row>
    <row r="1731" spans="1:1" x14ac:dyDescent="0.25">
      <c r="A1731" s="11"/>
    </row>
    <row r="1732" spans="1:1" x14ac:dyDescent="0.25">
      <c r="A1732" s="11"/>
    </row>
    <row r="1733" spans="1:1" x14ac:dyDescent="0.25">
      <c r="A1733" s="11"/>
    </row>
    <row r="1734" spans="1:1" x14ac:dyDescent="0.25">
      <c r="A1734" s="11"/>
    </row>
    <row r="1735" spans="1:1" x14ac:dyDescent="0.25">
      <c r="A1735" s="11"/>
    </row>
    <row r="1736" spans="1:1" x14ac:dyDescent="0.25">
      <c r="A1736" s="11"/>
    </row>
    <row r="1737" spans="1:1" x14ac:dyDescent="0.25">
      <c r="A1737" s="11"/>
    </row>
    <row r="1738" spans="1:1" x14ac:dyDescent="0.25">
      <c r="A1738" s="11"/>
    </row>
    <row r="1739" spans="1:1" x14ac:dyDescent="0.25">
      <c r="A1739" s="11"/>
    </row>
    <row r="1740" spans="1:1" x14ac:dyDescent="0.25">
      <c r="A1740" s="11"/>
    </row>
    <row r="1741" spans="1:1" x14ac:dyDescent="0.25">
      <c r="A1741" s="11"/>
    </row>
    <row r="1742" spans="1:1" x14ac:dyDescent="0.25">
      <c r="A1742" s="11"/>
    </row>
    <row r="1743" spans="1:1" x14ac:dyDescent="0.25">
      <c r="A1743" s="11"/>
    </row>
    <row r="1744" spans="1:1" x14ac:dyDescent="0.25">
      <c r="A1744" s="11"/>
    </row>
    <row r="1745" spans="1:1" x14ac:dyDescent="0.25">
      <c r="A1745" s="11"/>
    </row>
    <row r="1746" spans="1:1" x14ac:dyDescent="0.25">
      <c r="A1746" s="11"/>
    </row>
    <row r="1747" spans="1:1" x14ac:dyDescent="0.25">
      <c r="A1747" s="11"/>
    </row>
    <row r="1748" spans="1:1" x14ac:dyDescent="0.25">
      <c r="A1748" s="11"/>
    </row>
    <row r="1749" spans="1:1" x14ac:dyDescent="0.25">
      <c r="A1749" s="11"/>
    </row>
    <row r="1750" spans="1:1" x14ac:dyDescent="0.25">
      <c r="A1750" s="11"/>
    </row>
    <row r="1751" spans="1:1" x14ac:dyDescent="0.25">
      <c r="A1751" s="11"/>
    </row>
    <row r="1752" spans="1:1" x14ac:dyDescent="0.25">
      <c r="A1752" s="11"/>
    </row>
    <row r="1753" spans="1:1" x14ac:dyDescent="0.25">
      <c r="A1753" s="11"/>
    </row>
    <row r="1754" spans="1:1" x14ac:dyDescent="0.25">
      <c r="A1754" s="11"/>
    </row>
    <row r="1755" spans="1:1" x14ac:dyDescent="0.25">
      <c r="A1755" s="11"/>
    </row>
    <row r="1756" spans="1:1" x14ac:dyDescent="0.25">
      <c r="A1756" s="11"/>
    </row>
    <row r="1757" spans="1:1" x14ac:dyDescent="0.25">
      <c r="A1757" s="11"/>
    </row>
    <row r="1758" spans="1:1" x14ac:dyDescent="0.25">
      <c r="A1758" s="11"/>
    </row>
    <row r="1759" spans="1:1" x14ac:dyDescent="0.25">
      <c r="A1759" s="11"/>
    </row>
    <row r="1760" spans="1:1" x14ac:dyDescent="0.25">
      <c r="A1760" s="11"/>
    </row>
    <row r="1761" spans="1:1" x14ac:dyDescent="0.25">
      <c r="A1761" s="11"/>
    </row>
    <row r="1762" spans="1:1" x14ac:dyDescent="0.25">
      <c r="A1762" s="11"/>
    </row>
    <row r="1763" spans="1:1" x14ac:dyDescent="0.25">
      <c r="A1763" s="11"/>
    </row>
    <row r="1764" spans="1:1" x14ac:dyDescent="0.25">
      <c r="A1764" s="11"/>
    </row>
    <row r="1765" spans="1:1" x14ac:dyDescent="0.25">
      <c r="A1765" s="11"/>
    </row>
    <row r="1766" spans="1:1" x14ac:dyDescent="0.25">
      <c r="A1766" s="11"/>
    </row>
    <row r="1767" spans="1:1" x14ac:dyDescent="0.25">
      <c r="A1767" s="11"/>
    </row>
    <row r="1768" spans="1:1" x14ac:dyDescent="0.25">
      <c r="A1768" s="11"/>
    </row>
    <row r="1769" spans="1:1" x14ac:dyDescent="0.25">
      <c r="A1769" s="11"/>
    </row>
    <row r="1770" spans="1:1" x14ac:dyDescent="0.25">
      <c r="A1770" s="11"/>
    </row>
    <row r="1771" spans="1:1" x14ac:dyDescent="0.25">
      <c r="A1771" s="11"/>
    </row>
    <row r="1772" spans="1:1" x14ac:dyDescent="0.25">
      <c r="A1772" s="11"/>
    </row>
    <row r="1773" spans="1:1" x14ac:dyDescent="0.25">
      <c r="A1773" s="11"/>
    </row>
    <row r="1774" spans="1:1" x14ac:dyDescent="0.25">
      <c r="A1774" s="11"/>
    </row>
    <row r="1775" spans="1:1" x14ac:dyDescent="0.25">
      <c r="A1775" s="11"/>
    </row>
    <row r="1776" spans="1:1" x14ac:dyDescent="0.25">
      <c r="A1776" s="11"/>
    </row>
    <row r="1777" spans="1:1" x14ac:dyDescent="0.25">
      <c r="A1777" s="11"/>
    </row>
    <row r="1778" spans="1:1" x14ac:dyDescent="0.25">
      <c r="A1778" s="11"/>
    </row>
    <row r="1779" spans="1:1" x14ac:dyDescent="0.25">
      <c r="A1779" s="11"/>
    </row>
    <row r="1780" spans="1:1" x14ac:dyDescent="0.25">
      <c r="A1780" s="11"/>
    </row>
    <row r="1781" spans="1:1" x14ac:dyDescent="0.25">
      <c r="A1781" s="11"/>
    </row>
    <row r="1782" spans="1:1" x14ac:dyDescent="0.25">
      <c r="A1782" s="11"/>
    </row>
    <row r="1783" spans="1:1" x14ac:dyDescent="0.25">
      <c r="A1783" s="11"/>
    </row>
    <row r="1784" spans="1:1" x14ac:dyDescent="0.25">
      <c r="A1784" s="11"/>
    </row>
    <row r="1785" spans="1:1" x14ac:dyDescent="0.25">
      <c r="A1785" s="11"/>
    </row>
    <row r="1786" spans="1:1" x14ac:dyDescent="0.25">
      <c r="A1786" s="11"/>
    </row>
    <row r="1787" spans="1:1" x14ac:dyDescent="0.25">
      <c r="A1787" s="11"/>
    </row>
    <row r="1788" spans="1:1" x14ac:dyDescent="0.25">
      <c r="A1788" s="11"/>
    </row>
    <row r="1789" spans="1:1" x14ac:dyDescent="0.25">
      <c r="A1789" s="11"/>
    </row>
    <row r="1790" spans="1:1" x14ac:dyDescent="0.25">
      <c r="A1790" s="11"/>
    </row>
    <row r="1791" spans="1:1" x14ac:dyDescent="0.25">
      <c r="A1791" s="11"/>
    </row>
    <row r="1792" spans="1:1" x14ac:dyDescent="0.25">
      <c r="A1792" s="11"/>
    </row>
    <row r="1793" spans="1:1" x14ac:dyDescent="0.25">
      <c r="A1793" s="11"/>
    </row>
    <row r="1794" spans="1:1" x14ac:dyDescent="0.25">
      <c r="A1794" s="11"/>
    </row>
    <row r="1795" spans="1:1" x14ac:dyDescent="0.25">
      <c r="A1795" s="11"/>
    </row>
    <row r="1796" spans="1:1" x14ac:dyDescent="0.25">
      <c r="A1796" s="11"/>
    </row>
    <row r="1797" spans="1:1" x14ac:dyDescent="0.25">
      <c r="A1797" s="11"/>
    </row>
    <row r="1798" spans="1:1" x14ac:dyDescent="0.25">
      <c r="A1798" s="11"/>
    </row>
    <row r="1799" spans="1:1" x14ac:dyDescent="0.25">
      <c r="A1799" s="11"/>
    </row>
    <row r="1800" spans="1:1" x14ac:dyDescent="0.25">
      <c r="A1800" s="11"/>
    </row>
    <row r="1801" spans="1:1" x14ac:dyDescent="0.25">
      <c r="A1801" s="11"/>
    </row>
    <row r="1802" spans="1:1" x14ac:dyDescent="0.25">
      <c r="A1802" s="11"/>
    </row>
    <row r="1803" spans="1:1" x14ac:dyDescent="0.25">
      <c r="A1803" s="11"/>
    </row>
    <row r="1804" spans="1:1" x14ac:dyDescent="0.25">
      <c r="A1804" s="11"/>
    </row>
    <row r="1805" spans="1:1" x14ac:dyDescent="0.25">
      <c r="A1805" s="11"/>
    </row>
    <row r="1806" spans="1:1" x14ac:dyDescent="0.25">
      <c r="A1806" s="11"/>
    </row>
    <row r="1807" spans="1:1" x14ac:dyDescent="0.25">
      <c r="A1807" s="11"/>
    </row>
    <row r="1808" spans="1:1" x14ac:dyDescent="0.25">
      <c r="A1808" s="11"/>
    </row>
    <row r="1809" spans="1:1" x14ac:dyDescent="0.25">
      <c r="A1809" s="11"/>
    </row>
    <row r="1810" spans="1:1" x14ac:dyDescent="0.25">
      <c r="A1810" s="11"/>
    </row>
    <row r="1811" spans="1:1" x14ac:dyDescent="0.25">
      <c r="A1811" s="11"/>
    </row>
    <row r="1812" spans="1:1" x14ac:dyDescent="0.25">
      <c r="A1812" s="11"/>
    </row>
    <row r="1813" spans="1:1" x14ac:dyDescent="0.25">
      <c r="A1813" s="11"/>
    </row>
    <row r="1814" spans="1:1" x14ac:dyDescent="0.25">
      <c r="A1814" s="11"/>
    </row>
    <row r="1815" spans="1:1" x14ac:dyDescent="0.25">
      <c r="A1815" s="11"/>
    </row>
    <row r="1816" spans="1:1" x14ac:dyDescent="0.25">
      <c r="A1816" s="11"/>
    </row>
    <row r="1817" spans="1:1" x14ac:dyDescent="0.25">
      <c r="A1817" s="11"/>
    </row>
    <row r="1818" spans="1:1" x14ac:dyDescent="0.25">
      <c r="A1818" s="11"/>
    </row>
    <row r="1819" spans="1:1" x14ac:dyDescent="0.25">
      <c r="A1819" s="11"/>
    </row>
    <row r="1820" spans="1:1" x14ac:dyDescent="0.25">
      <c r="A1820" s="11"/>
    </row>
    <row r="1821" spans="1:1" x14ac:dyDescent="0.25">
      <c r="A1821" s="11"/>
    </row>
    <row r="1822" spans="1:1" x14ac:dyDescent="0.25">
      <c r="A1822" s="11"/>
    </row>
    <row r="1823" spans="1:1" x14ac:dyDescent="0.25">
      <c r="A1823" s="11"/>
    </row>
    <row r="1824" spans="1:1" x14ac:dyDescent="0.25">
      <c r="A1824" s="11"/>
    </row>
    <row r="1825" spans="1:1" x14ac:dyDescent="0.25">
      <c r="A1825" s="11"/>
    </row>
    <row r="1826" spans="1:1" x14ac:dyDescent="0.25">
      <c r="A1826" s="11"/>
    </row>
    <row r="1827" spans="1:1" x14ac:dyDescent="0.25">
      <c r="A1827" s="11"/>
    </row>
    <row r="1828" spans="1:1" x14ac:dyDescent="0.25">
      <c r="A1828" s="11"/>
    </row>
    <row r="1829" spans="1:1" x14ac:dyDescent="0.25">
      <c r="A1829" s="11"/>
    </row>
    <row r="1830" spans="1:1" x14ac:dyDescent="0.25">
      <c r="A1830" s="11"/>
    </row>
    <row r="1831" spans="1:1" x14ac:dyDescent="0.25">
      <c r="A1831" s="11"/>
    </row>
    <row r="1832" spans="1:1" x14ac:dyDescent="0.25">
      <c r="A1832" s="11"/>
    </row>
    <row r="1833" spans="1:1" x14ac:dyDescent="0.25">
      <c r="A1833" s="11"/>
    </row>
    <row r="1834" spans="1:1" x14ac:dyDescent="0.25">
      <c r="A1834" s="11"/>
    </row>
    <row r="1835" spans="1:1" x14ac:dyDescent="0.25">
      <c r="A1835" s="11"/>
    </row>
    <row r="1836" spans="1:1" x14ac:dyDescent="0.25">
      <c r="A1836" s="11"/>
    </row>
    <row r="1837" spans="1:1" x14ac:dyDescent="0.25">
      <c r="A1837" s="11"/>
    </row>
    <row r="1838" spans="1:1" x14ac:dyDescent="0.25">
      <c r="A1838" s="11"/>
    </row>
    <row r="1839" spans="1:1" x14ac:dyDescent="0.25">
      <c r="A1839" s="11"/>
    </row>
    <row r="1840" spans="1:1" x14ac:dyDescent="0.25">
      <c r="A1840" s="11"/>
    </row>
    <row r="1841" spans="1:1" x14ac:dyDescent="0.25">
      <c r="A1841" s="11"/>
    </row>
    <row r="1842" spans="1:1" x14ac:dyDescent="0.25">
      <c r="A1842" s="11"/>
    </row>
    <row r="1843" spans="1:1" x14ac:dyDescent="0.25">
      <c r="A1843" s="11"/>
    </row>
    <row r="1844" spans="1:1" x14ac:dyDescent="0.25">
      <c r="A1844" s="11"/>
    </row>
    <row r="1845" spans="1:1" x14ac:dyDescent="0.25">
      <c r="A1845" s="11"/>
    </row>
    <row r="1846" spans="1:1" x14ac:dyDescent="0.25">
      <c r="A1846" s="11"/>
    </row>
    <row r="1847" spans="1:1" x14ac:dyDescent="0.25">
      <c r="A1847" s="11"/>
    </row>
    <row r="1848" spans="1:1" x14ac:dyDescent="0.25">
      <c r="A1848" s="11"/>
    </row>
    <row r="1849" spans="1:1" x14ac:dyDescent="0.25">
      <c r="A1849" s="11"/>
    </row>
    <row r="1850" spans="1:1" x14ac:dyDescent="0.25">
      <c r="A1850" s="11"/>
    </row>
    <row r="1851" spans="1:1" x14ac:dyDescent="0.25">
      <c r="A1851" s="11"/>
    </row>
    <row r="1852" spans="1:1" x14ac:dyDescent="0.25">
      <c r="A1852" s="11"/>
    </row>
    <row r="1853" spans="1:1" x14ac:dyDescent="0.25">
      <c r="A1853" s="11"/>
    </row>
    <row r="1854" spans="1:1" x14ac:dyDescent="0.25">
      <c r="A1854" s="11"/>
    </row>
    <row r="1855" spans="1:1" x14ac:dyDescent="0.25">
      <c r="A1855" s="11"/>
    </row>
    <row r="1856" spans="1:1" x14ac:dyDescent="0.25">
      <c r="A1856" s="11"/>
    </row>
    <row r="1857" spans="1:1" x14ac:dyDescent="0.25">
      <c r="A1857" s="11"/>
    </row>
    <row r="1858" spans="1:1" x14ac:dyDescent="0.25">
      <c r="A1858" s="11"/>
    </row>
    <row r="1859" spans="1:1" x14ac:dyDescent="0.25">
      <c r="A1859" s="11"/>
    </row>
    <row r="1860" spans="1:1" x14ac:dyDescent="0.25">
      <c r="A1860" s="11"/>
    </row>
    <row r="1861" spans="1:1" x14ac:dyDescent="0.25">
      <c r="A1861" s="11"/>
    </row>
    <row r="1862" spans="1:1" x14ac:dyDescent="0.25">
      <c r="A1862" s="11"/>
    </row>
    <row r="1863" spans="1:1" x14ac:dyDescent="0.25">
      <c r="A1863" s="11"/>
    </row>
    <row r="1864" spans="1:1" x14ac:dyDescent="0.25">
      <c r="A1864" s="11"/>
    </row>
    <row r="1865" spans="1:1" x14ac:dyDescent="0.25">
      <c r="A1865" s="11"/>
    </row>
    <row r="1866" spans="1:1" x14ac:dyDescent="0.25">
      <c r="A1866" s="11"/>
    </row>
    <row r="1867" spans="1:1" x14ac:dyDescent="0.25">
      <c r="A1867" s="11"/>
    </row>
    <row r="1868" spans="1:1" x14ac:dyDescent="0.25">
      <c r="A1868" s="11"/>
    </row>
    <row r="1869" spans="1:1" x14ac:dyDescent="0.25">
      <c r="A1869" s="11"/>
    </row>
    <row r="1870" spans="1:1" x14ac:dyDescent="0.25">
      <c r="A1870" s="11"/>
    </row>
    <row r="1871" spans="1:1" x14ac:dyDescent="0.25">
      <c r="A1871" s="11"/>
    </row>
    <row r="1872" spans="1:1" x14ac:dyDescent="0.25">
      <c r="A1872" s="11"/>
    </row>
    <row r="1873" spans="1:1" x14ac:dyDescent="0.25">
      <c r="A1873" s="11"/>
    </row>
    <row r="1874" spans="1:1" x14ac:dyDescent="0.25">
      <c r="A1874" s="11"/>
    </row>
    <row r="1875" spans="1:1" x14ac:dyDescent="0.25">
      <c r="A1875" s="11"/>
    </row>
    <row r="1876" spans="1:1" x14ac:dyDescent="0.25">
      <c r="A1876" s="11"/>
    </row>
    <row r="1877" spans="1:1" x14ac:dyDescent="0.25">
      <c r="A1877" s="11"/>
    </row>
    <row r="1878" spans="1:1" x14ac:dyDescent="0.25">
      <c r="A1878" s="11"/>
    </row>
    <row r="1879" spans="1:1" x14ac:dyDescent="0.25">
      <c r="A1879" s="11"/>
    </row>
    <row r="1880" spans="1:1" x14ac:dyDescent="0.25">
      <c r="A1880" s="11"/>
    </row>
    <row r="1881" spans="1:1" x14ac:dyDescent="0.25">
      <c r="A1881" s="11"/>
    </row>
    <row r="1882" spans="1:1" x14ac:dyDescent="0.25">
      <c r="A1882" s="11"/>
    </row>
    <row r="1883" spans="1:1" x14ac:dyDescent="0.25">
      <c r="A1883" s="11"/>
    </row>
    <row r="1884" spans="1:1" x14ac:dyDescent="0.25">
      <c r="A1884" s="11"/>
    </row>
    <row r="1885" spans="1:1" x14ac:dyDescent="0.25">
      <c r="A1885" s="11"/>
    </row>
    <row r="1886" spans="1:1" x14ac:dyDescent="0.25">
      <c r="A1886" s="11"/>
    </row>
    <row r="1887" spans="1:1" x14ac:dyDescent="0.25">
      <c r="A1887" s="11"/>
    </row>
    <row r="1888" spans="1:1" x14ac:dyDescent="0.25">
      <c r="A1888" s="11"/>
    </row>
    <row r="1889" spans="1:1" x14ac:dyDescent="0.25">
      <c r="A1889" s="11"/>
    </row>
    <row r="1890" spans="1:1" x14ac:dyDescent="0.25">
      <c r="A1890" s="11"/>
    </row>
    <row r="1891" spans="1:1" x14ac:dyDescent="0.25">
      <c r="A1891" s="11"/>
    </row>
    <row r="1892" spans="1:1" x14ac:dyDescent="0.25">
      <c r="A1892" s="11"/>
    </row>
    <row r="1893" spans="1:1" x14ac:dyDescent="0.25">
      <c r="A1893" s="11"/>
    </row>
    <row r="1894" spans="1:1" x14ac:dyDescent="0.25">
      <c r="A1894" s="11"/>
    </row>
    <row r="1895" spans="1:1" x14ac:dyDescent="0.25">
      <c r="A1895" s="11"/>
    </row>
    <row r="1896" spans="1:1" x14ac:dyDescent="0.25">
      <c r="A1896" s="11"/>
    </row>
    <row r="1897" spans="1:1" x14ac:dyDescent="0.25">
      <c r="A1897" s="11"/>
    </row>
    <row r="1898" spans="1:1" x14ac:dyDescent="0.25">
      <c r="A1898" s="11"/>
    </row>
    <row r="1899" spans="1:1" x14ac:dyDescent="0.25">
      <c r="A1899" s="11"/>
    </row>
    <row r="1900" spans="1:1" x14ac:dyDescent="0.25">
      <c r="A1900" s="11"/>
    </row>
    <row r="1901" spans="1:1" x14ac:dyDescent="0.25">
      <c r="A1901" s="11"/>
    </row>
    <row r="1902" spans="1:1" x14ac:dyDescent="0.25">
      <c r="A1902" s="11"/>
    </row>
    <row r="1903" spans="1:1" x14ac:dyDescent="0.25">
      <c r="A1903" s="11"/>
    </row>
    <row r="1904" spans="1:1" x14ac:dyDescent="0.25">
      <c r="A1904" s="11"/>
    </row>
    <row r="1905" spans="1:1" x14ac:dyDescent="0.25">
      <c r="A1905" s="11"/>
    </row>
    <row r="1906" spans="1:1" x14ac:dyDescent="0.25">
      <c r="A1906" s="11"/>
    </row>
    <row r="1907" spans="1:1" x14ac:dyDescent="0.25">
      <c r="A1907" s="11"/>
    </row>
    <row r="1908" spans="1:1" x14ac:dyDescent="0.25">
      <c r="A1908" s="11"/>
    </row>
    <row r="1909" spans="1:1" x14ac:dyDescent="0.25">
      <c r="A1909" s="11"/>
    </row>
    <row r="1910" spans="1:1" x14ac:dyDescent="0.25">
      <c r="A1910" s="11"/>
    </row>
    <row r="1911" spans="1:1" x14ac:dyDescent="0.25">
      <c r="A1911" s="11"/>
    </row>
    <row r="1912" spans="1:1" x14ac:dyDescent="0.25">
      <c r="A1912" s="11"/>
    </row>
    <row r="1913" spans="1:1" x14ac:dyDescent="0.25">
      <c r="A1913" s="11"/>
    </row>
    <row r="1914" spans="1:1" x14ac:dyDescent="0.25">
      <c r="A1914" s="11"/>
    </row>
    <row r="1915" spans="1:1" x14ac:dyDescent="0.25">
      <c r="A1915" s="11"/>
    </row>
    <row r="1916" spans="1:1" x14ac:dyDescent="0.25">
      <c r="A1916" s="11"/>
    </row>
    <row r="1917" spans="1:1" x14ac:dyDescent="0.25">
      <c r="A1917" s="11"/>
    </row>
    <row r="1918" spans="1:1" x14ac:dyDescent="0.25">
      <c r="A1918" s="11"/>
    </row>
    <row r="1919" spans="1:1" x14ac:dyDescent="0.25">
      <c r="A1919" s="11"/>
    </row>
    <row r="1920" spans="1:1" x14ac:dyDescent="0.25">
      <c r="A1920" s="11"/>
    </row>
    <row r="1921" spans="1:1" x14ac:dyDescent="0.25">
      <c r="A1921" s="11"/>
    </row>
    <row r="1922" spans="1:1" x14ac:dyDescent="0.25">
      <c r="A1922" s="11"/>
    </row>
    <row r="1923" spans="1:1" x14ac:dyDescent="0.25">
      <c r="A1923" s="11"/>
    </row>
    <row r="1924" spans="1:1" x14ac:dyDescent="0.25">
      <c r="A1924" s="11"/>
    </row>
    <row r="1925" spans="1:1" x14ac:dyDescent="0.25">
      <c r="A1925" s="11"/>
    </row>
    <row r="1926" spans="1:1" x14ac:dyDescent="0.25">
      <c r="A1926" s="11"/>
    </row>
    <row r="1927" spans="1:1" x14ac:dyDescent="0.25">
      <c r="A1927" s="11"/>
    </row>
    <row r="1928" spans="1:1" x14ac:dyDescent="0.25">
      <c r="A1928" s="11"/>
    </row>
    <row r="1929" spans="1:1" x14ac:dyDescent="0.25">
      <c r="A1929" s="11"/>
    </row>
    <row r="1930" spans="1:1" x14ac:dyDescent="0.25">
      <c r="A1930" s="11"/>
    </row>
    <row r="1931" spans="1:1" x14ac:dyDescent="0.25">
      <c r="A1931" s="11"/>
    </row>
    <row r="1932" spans="1:1" x14ac:dyDescent="0.25">
      <c r="A1932" s="11"/>
    </row>
    <row r="1933" spans="1:1" x14ac:dyDescent="0.25">
      <c r="A1933" s="11"/>
    </row>
    <row r="1934" spans="1:1" x14ac:dyDescent="0.25">
      <c r="A1934" s="11"/>
    </row>
    <row r="1935" spans="1:1" x14ac:dyDescent="0.25">
      <c r="A1935" s="11"/>
    </row>
    <row r="1936" spans="1:1" x14ac:dyDescent="0.25">
      <c r="A1936" s="11"/>
    </row>
    <row r="1937" spans="1:1" x14ac:dyDescent="0.25">
      <c r="A1937" s="11"/>
    </row>
    <row r="1938" spans="1:1" x14ac:dyDescent="0.25">
      <c r="A1938" s="11"/>
    </row>
    <row r="1939" spans="1:1" x14ac:dyDescent="0.25">
      <c r="A1939" s="11"/>
    </row>
    <row r="1940" spans="1:1" x14ac:dyDescent="0.25">
      <c r="A1940" s="11"/>
    </row>
    <row r="1941" spans="1:1" x14ac:dyDescent="0.25">
      <c r="A1941" s="11"/>
    </row>
    <row r="1942" spans="1:1" x14ac:dyDescent="0.25">
      <c r="A1942" s="11"/>
    </row>
    <row r="1943" spans="1:1" x14ac:dyDescent="0.25">
      <c r="A1943" s="11"/>
    </row>
    <row r="1944" spans="1:1" x14ac:dyDescent="0.25">
      <c r="A1944" s="11"/>
    </row>
    <row r="1945" spans="1:1" x14ac:dyDescent="0.25">
      <c r="A1945" s="11"/>
    </row>
    <row r="1946" spans="1:1" x14ac:dyDescent="0.25">
      <c r="A1946" s="11"/>
    </row>
    <row r="1947" spans="1:1" x14ac:dyDescent="0.25">
      <c r="A1947" s="11"/>
    </row>
    <row r="1948" spans="1:1" x14ac:dyDescent="0.25">
      <c r="A1948" s="11"/>
    </row>
    <row r="1949" spans="1:1" x14ac:dyDescent="0.25">
      <c r="A1949" s="11"/>
    </row>
    <row r="1950" spans="1:1" x14ac:dyDescent="0.25">
      <c r="A1950" s="11"/>
    </row>
    <row r="1951" spans="1:1" x14ac:dyDescent="0.25">
      <c r="A1951" s="11"/>
    </row>
    <row r="1952" spans="1:1" x14ac:dyDescent="0.25">
      <c r="A1952" s="11"/>
    </row>
    <row r="1953" spans="1:1" x14ac:dyDescent="0.25">
      <c r="A1953" s="11"/>
    </row>
    <row r="1954" spans="1:1" x14ac:dyDescent="0.25">
      <c r="A1954" s="11"/>
    </row>
    <row r="1955" spans="1:1" x14ac:dyDescent="0.25">
      <c r="A1955" s="11"/>
    </row>
    <row r="1956" spans="1:1" x14ac:dyDescent="0.25">
      <c r="A1956" s="11"/>
    </row>
    <row r="1957" spans="1:1" x14ac:dyDescent="0.25">
      <c r="A1957" s="11"/>
    </row>
    <row r="1958" spans="1:1" x14ac:dyDescent="0.25">
      <c r="A1958" s="11"/>
    </row>
    <row r="1959" spans="1:1" x14ac:dyDescent="0.25">
      <c r="A1959" s="11"/>
    </row>
    <row r="1960" spans="1:1" x14ac:dyDescent="0.25">
      <c r="A1960" s="11"/>
    </row>
    <row r="1961" spans="1:1" x14ac:dyDescent="0.25">
      <c r="A1961" s="11"/>
    </row>
    <row r="1962" spans="1:1" x14ac:dyDescent="0.25">
      <c r="A1962" s="11"/>
    </row>
    <row r="1963" spans="1:1" x14ac:dyDescent="0.25">
      <c r="A1963" s="11"/>
    </row>
    <row r="1964" spans="1:1" x14ac:dyDescent="0.25">
      <c r="A1964" s="11"/>
    </row>
    <row r="1965" spans="1:1" x14ac:dyDescent="0.25">
      <c r="A1965" s="11"/>
    </row>
    <row r="1966" spans="1:1" x14ac:dyDescent="0.25">
      <c r="A1966" s="11"/>
    </row>
    <row r="1967" spans="1:1" x14ac:dyDescent="0.25">
      <c r="A1967" s="11"/>
    </row>
    <row r="1968" spans="1:1" x14ac:dyDescent="0.25">
      <c r="A1968" s="11"/>
    </row>
    <row r="1969" spans="1:1" x14ac:dyDescent="0.25">
      <c r="A1969" s="11"/>
    </row>
    <row r="1970" spans="1:1" x14ac:dyDescent="0.25">
      <c r="A1970" s="11"/>
    </row>
    <row r="1971" spans="1:1" x14ac:dyDescent="0.25">
      <c r="A1971" s="11"/>
    </row>
    <row r="1972" spans="1:1" x14ac:dyDescent="0.25">
      <c r="A1972" s="11"/>
    </row>
    <row r="1973" spans="1:1" x14ac:dyDescent="0.25">
      <c r="A1973" s="11"/>
    </row>
    <row r="1974" spans="1:1" x14ac:dyDescent="0.25">
      <c r="A1974" s="11"/>
    </row>
    <row r="1975" spans="1:1" x14ac:dyDescent="0.25">
      <c r="A1975" s="11"/>
    </row>
    <row r="1976" spans="1:1" x14ac:dyDescent="0.25">
      <c r="A1976" s="11"/>
    </row>
    <row r="1977" spans="1:1" x14ac:dyDescent="0.25">
      <c r="A1977" s="11"/>
    </row>
    <row r="1978" spans="1:1" x14ac:dyDescent="0.25">
      <c r="A1978" s="11"/>
    </row>
    <row r="1979" spans="1:1" x14ac:dyDescent="0.25">
      <c r="A1979" s="11"/>
    </row>
    <row r="1980" spans="1:1" x14ac:dyDescent="0.25">
      <c r="A1980" s="11"/>
    </row>
    <row r="1981" spans="1:1" x14ac:dyDescent="0.25">
      <c r="A1981" s="11"/>
    </row>
    <row r="1982" spans="1:1" x14ac:dyDescent="0.25">
      <c r="A1982" s="11"/>
    </row>
    <row r="1983" spans="1:1" x14ac:dyDescent="0.25">
      <c r="A1983" s="11"/>
    </row>
    <row r="1984" spans="1:1" x14ac:dyDescent="0.25">
      <c r="A1984" s="11"/>
    </row>
    <row r="1985" spans="1:1" x14ac:dyDescent="0.25">
      <c r="A1985" s="11"/>
    </row>
    <row r="1986" spans="1:1" x14ac:dyDescent="0.25">
      <c r="A1986" s="11"/>
    </row>
    <row r="1987" spans="1:1" x14ac:dyDescent="0.25">
      <c r="A1987" s="11"/>
    </row>
    <row r="1988" spans="1:1" x14ac:dyDescent="0.25">
      <c r="A1988" s="11"/>
    </row>
    <row r="1989" spans="1:1" x14ac:dyDescent="0.25">
      <c r="A1989" s="11"/>
    </row>
    <row r="1990" spans="1:1" x14ac:dyDescent="0.25">
      <c r="A1990" s="11"/>
    </row>
    <row r="1991" spans="1:1" x14ac:dyDescent="0.25">
      <c r="A1991" s="11"/>
    </row>
    <row r="1992" spans="1:1" x14ac:dyDescent="0.25">
      <c r="A1992" s="11"/>
    </row>
    <row r="1993" spans="1:1" x14ac:dyDescent="0.25">
      <c r="A1993" s="11"/>
    </row>
    <row r="1994" spans="1:1" x14ac:dyDescent="0.25">
      <c r="A1994" s="11"/>
    </row>
    <row r="1995" spans="1:1" x14ac:dyDescent="0.25">
      <c r="A1995" s="11"/>
    </row>
    <row r="1996" spans="1:1" x14ac:dyDescent="0.25">
      <c r="A1996" s="11"/>
    </row>
    <row r="1997" spans="1:1" x14ac:dyDescent="0.25">
      <c r="A1997" s="11"/>
    </row>
    <row r="1998" spans="1:1" x14ac:dyDescent="0.25">
      <c r="A1998" s="11"/>
    </row>
    <row r="1999" spans="1:1" x14ac:dyDescent="0.25">
      <c r="A1999" s="11"/>
    </row>
    <row r="2000" spans="1:1" x14ac:dyDescent="0.25">
      <c r="A2000" s="11"/>
    </row>
    <row r="2001" spans="1:1" x14ac:dyDescent="0.25">
      <c r="A2001" s="11"/>
    </row>
    <row r="2002" spans="1:1" x14ac:dyDescent="0.25">
      <c r="A2002" s="11"/>
    </row>
    <row r="2003" spans="1:1" x14ac:dyDescent="0.25">
      <c r="A2003" s="11"/>
    </row>
    <row r="2004" spans="1:1" x14ac:dyDescent="0.25">
      <c r="A2004" s="11"/>
    </row>
    <row r="2005" spans="1:1" x14ac:dyDescent="0.25">
      <c r="A2005" s="11"/>
    </row>
    <row r="2006" spans="1:1" x14ac:dyDescent="0.25">
      <c r="A2006" s="11"/>
    </row>
    <row r="2007" spans="1:1" x14ac:dyDescent="0.25">
      <c r="A2007" s="11"/>
    </row>
    <row r="2008" spans="1:1" x14ac:dyDescent="0.25">
      <c r="A2008" s="11"/>
    </row>
    <row r="2009" spans="1:1" x14ac:dyDescent="0.25">
      <c r="A2009" s="11"/>
    </row>
    <row r="2010" spans="1:1" x14ac:dyDescent="0.25">
      <c r="A2010" s="11"/>
    </row>
    <row r="2011" spans="1:1" x14ac:dyDescent="0.25">
      <c r="A2011" s="11"/>
    </row>
    <row r="2012" spans="1:1" x14ac:dyDescent="0.25">
      <c r="A2012" s="11"/>
    </row>
    <row r="2013" spans="1:1" x14ac:dyDescent="0.25">
      <c r="A2013" s="11"/>
    </row>
    <row r="2014" spans="1:1" x14ac:dyDescent="0.25">
      <c r="A2014" s="11"/>
    </row>
    <row r="2015" spans="1:1" x14ac:dyDescent="0.25">
      <c r="A2015" s="11"/>
    </row>
    <row r="2016" spans="1:1" x14ac:dyDescent="0.25">
      <c r="A2016" s="11"/>
    </row>
    <row r="2017" spans="1:1" x14ac:dyDescent="0.25">
      <c r="A2017" s="11"/>
    </row>
    <row r="2018" spans="1:1" x14ac:dyDescent="0.25">
      <c r="A2018" s="11"/>
    </row>
    <row r="2019" spans="1:1" x14ac:dyDescent="0.25">
      <c r="A2019" s="11"/>
    </row>
    <row r="2020" spans="1:1" x14ac:dyDescent="0.25">
      <c r="A2020" s="11"/>
    </row>
    <row r="2021" spans="1:1" x14ac:dyDescent="0.25">
      <c r="A2021" s="11"/>
    </row>
    <row r="2022" spans="1:1" x14ac:dyDescent="0.25">
      <c r="A2022" s="11"/>
    </row>
    <row r="2023" spans="1:1" x14ac:dyDescent="0.25">
      <c r="A2023" s="11"/>
    </row>
    <row r="2024" spans="1:1" x14ac:dyDescent="0.25">
      <c r="A2024" s="11"/>
    </row>
    <row r="2025" spans="1:1" x14ac:dyDescent="0.25">
      <c r="A2025" s="11"/>
    </row>
    <row r="2026" spans="1:1" x14ac:dyDescent="0.25">
      <c r="A2026" s="11"/>
    </row>
    <row r="2027" spans="1:1" x14ac:dyDescent="0.25">
      <c r="A2027" s="11"/>
    </row>
    <row r="2028" spans="1:1" x14ac:dyDescent="0.25">
      <c r="A2028" s="11"/>
    </row>
    <row r="2029" spans="1:1" x14ac:dyDescent="0.25">
      <c r="A2029" s="11"/>
    </row>
    <row r="2030" spans="1:1" x14ac:dyDescent="0.25">
      <c r="A2030" s="11"/>
    </row>
    <row r="2031" spans="1:1" x14ac:dyDescent="0.25">
      <c r="A2031" s="11"/>
    </row>
    <row r="2032" spans="1:1" x14ac:dyDescent="0.25">
      <c r="A2032" s="11"/>
    </row>
    <row r="2033" spans="1:1" x14ac:dyDescent="0.25">
      <c r="A2033" s="11"/>
    </row>
    <row r="2034" spans="1:1" x14ac:dyDescent="0.25">
      <c r="A2034" s="11"/>
    </row>
    <row r="2035" spans="1:1" x14ac:dyDescent="0.25">
      <c r="A2035" s="11"/>
    </row>
    <row r="2036" spans="1:1" x14ac:dyDescent="0.25">
      <c r="A2036" s="11"/>
    </row>
    <row r="2037" spans="1:1" x14ac:dyDescent="0.25">
      <c r="A2037" s="11"/>
    </row>
    <row r="2038" spans="1:1" x14ac:dyDescent="0.25">
      <c r="A2038" s="11"/>
    </row>
    <row r="2039" spans="1:1" x14ac:dyDescent="0.25">
      <c r="A2039" s="11"/>
    </row>
    <row r="2040" spans="1:1" x14ac:dyDescent="0.25">
      <c r="A2040" s="11"/>
    </row>
    <row r="2041" spans="1:1" x14ac:dyDescent="0.25">
      <c r="A2041" s="11"/>
    </row>
    <row r="2042" spans="1:1" x14ac:dyDescent="0.25">
      <c r="A2042" s="11"/>
    </row>
    <row r="2043" spans="1:1" x14ac:dyDescent="0.25">
      <c r="A2043" s="11"/>
    </row>
    <row r="2044" spans="1:1" x14ac:dyDescent="0.25">
      <c r="A2044" s="11"/>
    </row>
    <row r="2045" spans="1:1" x14ac:dyDescent="0.25">
      <c r="A2045" s="11"/>
    </row>
    <row r="2046" spans="1:1" x14ac:dyDescent="0.25">
      <c r="A2046" s="11"/>
    </row>
    <row r="2047" spans="1:1" x14ac:dyDescent="0.25">
      <c r="A2047" s="11"/>
    </row>
    <row r="2048" spans="1:1" x14ac:dyDescent="0.25">
      <c r="A2048" s="11"/>
    </row>
    <row r="2049" spans="1:1" x14ac:dyDescent="0.25">
      <c r="A2049" s="11"/>
    </row>
    <row r="2050" spans="1:1" x14ac:dyDescent="0.25">
      <c r="A2050" s="11"/>
    </row>
    <row r="2051" spans="1:1" x14ac:dyDescent="0.25">
      <c r="A2051" s="11"/>
    </row>
    <row r="2052" spans="1:1" x14ac:dyDescent="0.25">
      <c r="A2052" s="11"/>
    </row>
    <row r="2053" spans="1:1" x14ac:dyDescent="0.25">
      <c r="A2053" s="11"/>
    </row>
    <row r="2054" spans="1:1" x14ac:dyDescent="0.25">
      <c r="A2054" s="11"/>
    </row>
    <row r="2055" spans="1:1" x14ac:dyDescent="0.25">
      <c r="A2055" s="11"/>
    </row>
    <row r="2056" spans="1:1" x14ac:dyDescent="0.25">
      <c r="A2056" s="11"/>
    </row>
    <row r="2057" spans="1:1" x14ac:dyDescent="0.25">
      <c r="A2057" s="11"/>
    </row>
    <row r="2058" spans="1:1" x14ac:dyDescent="0.25">
      <c r="A2058" s="11"/>
    </row>
    <row r="2059" spans="1:1" x14ac:dyDescent="0.25">
      <c r="A2059" s="11"/>
    </row>
    <row r="2060" spans="1:1" x14ac:dyDescent="0.25">
      <c r="A2060" s="11"/>
    </row>
    <row r="2061" spans="1:1" x14ac:dyDescent="0.25">
      <c r="A2061" s="11"/>
    </row>
    <row r="2062" spans="1:1" x14ac:dyDescent="0.25">
      <c r="A2062" s="11"/>
    </row>
    <row r="2063" spans="1:1" x14ac:dyDescent="0.25">
      <c r="A2063" s="11"/>
    </row>
    <row r="2064" spans="1:1" x14ac:dyDescent="0.25">
      <c r="A2064" s="11"/>
    </row>
    <row r="2065" spans="1:1" x14ac:dyDescent="0.25">
      <c r="A2065" s="11"/>
    </row>
    <row r="2066" spans="1:1" x14ac:dyDescent="0.25">
      <c r="A2066" s="11"/>
    </row>
    <row r="2067" spans="1:1" x14ac:dyDescent="0.25">
      <c r="A2067" s="11"/>
    </row>
    <row r="2068" spans="1:1" x14ac:dyDescent="0.25">
      <c r="A2068" s="11"/>
    </row>
    <row r="2069" spans="1:1" x14ac:dyDescent="0.25">
      <c r="A2069" s="11"/>
    </row>
    <row r="2070" spans="1:1" x14ac:dyDescent="0.25">
      <c r="A2070" s="11"/>
    </row>
    <row r="2071" spans="1:1" x14ac:dyDescent="0.25">
      <c r="A2071" s="11"/>
    </row>
    <row r="2072" spans="1:1" x14ac:dyDescent="0.25">
      <c r="A2072" s="11"/>
    </row>
    <row r="2073" spans="1:1" x14ac:dyDescent="0.25">
      <c r="A2073" s="11"/>
    </row>
    <row r="2074" spans="1:1" x14ac:dyDescent="0.25">
      <c r="A2074" s="11"/>
    </row>
    <row r="2075" spans="1:1" x14ac:dyDescent="0.25">
      <c r="A2075" s="11"/>
    </row>
    <row r="2076" spans="1:1" x14ac:dyDescent="0.25">
      <c r="A2076" s="11"/>
    </row>
    <row r="2077" spans="1:1" x14ac:dyDescent="0.25">
      <c r="A2077" s="11"/>
    </row>
    <row r="2078" spans="1:1" x14ac:dyDescent="0.25">
      <c r="A2078" s="11"/>
    </row>
    <row r="2079" spans="1:1" x14ac:dyDescent="0.25">
      <c r="A2079" s="11"/>
    </row>
    <row r="2080" spans="1:1" x14ac:dyDescent="0.25">
      <c r="A2080" s="11"/>
    </row>
    <row r="2081" spans="1:1" x14ac:dyDescent="0.25">
      <c r="A2081" s="11"/>
    </row>
    <row r="2082" spans="1:1" x14ac:dyDescent="0.25">
      <c r="A2082" s="11"/>
    </row>
    <row r="2083" spans="1:1" x14ac:dyDescent="0.25">
      <c r="A2083" s="11"/>
    </row>
    <row r="2084" spans="1:1" x14ac:dyDescent="0.25">
      <c r="A2084" s="11"/>
    </row>
    <row r="2085" spans="1:1" x14ac:dyDescent="0.25">
      <c r="A2085" s="11"/>
    </row>
    <row r="2086" spans="1:1" x14ac:dyDescent="0.25">
      <c r="A2086" s="11"/>
    </row>
    <row r="2087" spans="1:1" x14ac:dyDescent="0.25">
      <c r="A2087" s="11"/>
    </row>
    <row r="2088" spans="1:1" x14ac:dyDescent="0.25">
      <c r="A2088" s="11"/>
    </row>
    <row r="2089" spans="1:1" x14ac:dyDescent="0.25">
      <c r="A2089" s="11"/>
    </row>
    <row r="2090" spans="1:1" x14ac:dyDescent="0.25">
      <c r="A2090" s="11"/>
    </row>
    <row r="2091" spans="1:1" x14ac:dyDescent="0.25">
      <c r="A2091" s="11"/>
    </row>
    <row r="2092" spans="1:1" x14ac:dyDescent="0.25">
      <c r="A2092" s="11"/>
    </row>
    <row r="2093" spans="1:1" x14ac:dyDescent="0.25">
      <c r="A2093" s="11"/>
    </row>
    <row r="2094" spans="1:1" x14ac:dyDescent="0.25">
      <c r="A2094" s="11"/>
    </row>
    <row r="2095" spans="1:1" x14ac:dyDescent="0.25">
      <c r="A2095" s="11"/>
    </row>
    <row r="2096" spans="1:1" x14ac:dyDescent="0.25">
      <c r="A2096" s="11"/>
    </row>
    <row r="2097" spans="1:1" x14ac:dyDescent="0.25">
      <c r="A2097" s="11"/>
    </row>
    <row r="2098" spans="1:1" x14ac:dyDescent="0.25">
      <c r="A2098" s="11"/>
    </row>
    <row r="2099" spans="1:1" x14ac:dyDescent="0.25">
      <c r="A2099" s="11"/>
    </row>
    <row r="2100" spans="1:1" x14ac:dyDescent="0.25">
      <c r="A2100" s="11"/>
    </row>
    <row r="2101" spans="1:1" x14ac:dyDescent="0.25">
      <c r="A2101" s="11"/>
    </row>
    <row r="2102" spans="1:1" x14ac:dyDescent="0.25">
      <c r="A2102" s="11"/>
    </row>
    <row r="2103" spans="1:1" x14ac:dyDescent="0.25">
      <c r="A2103" s="11"/>
    </row>
    <row r="2104" spans="1:1" x14ac:dyDescent="0.25">
      <c r="A2104" s="11"/>
    </row>
    <row r="2105" spans="1:1" x14ac:dyDescent="0.25">
      <c r="A2105" s="11"/>
    </row>
    <row r="2106" spans="1:1" x14ac:dyDescent="0.25">
      <c r="A2106" s="11"/>
    </row>
    <row r="2107" spans="1:1" x14ac:dyDescent="0.25">
      <c r="A2107" s="11"/>
    </row>
    <row r="2108" spans="1:1" x14ac:dyDescent="0.25">
      <c r="A2108" s="11"/>
    </row>
    <row r="2109" spans="1:1" x14ac:dyDescent="0.25">
      <c r="A2109" s="11"/>
    </row>
    <row r="2110" spans="1:1" x14ac:dyDescent="0.25">
      <c r="A2110" s="11"/>
    </row>
    <row r="2111" spans="1:1" x14ac:dyDescent="0.25">
      <c r="A2111" s="11"/>
    </row>
    <row r="2112" spans="1:1" x14ac:dyDescent="0.25">
      <c r="A2112" s="11"/>
    </row>
    <row r="2113" spans="1:1" x14ac:dyDescent="0.25">
      <c r="A2113" s="11"/>
    </row>
    <row r="2114" spans="1:1" x14ac:dyDescent="0.25">
      <c r="A2114" s="11"/>
    </row>
    <row r="2115" spans="1:1" x14ac:dyDescent="0.25">
      <c r="A2115" s="11"/>
    </row>
    <row r="2116" spans="1:1" x14ac:dyDescent="0.25">
      <c r="A2116" s="11"/>
    </row>
    <row r="2117" spans="1:1" x14ac:dyDescent="0.25">
      <c r="A2117" s="11"/>
    </row>
    <row r="2118" spans="1:1" x14ac:dyDescent="0.25">
      <c r="A2118" s="11"/>
    </row>
    <row r="2119" spans="1:1" x14ac:dyDescent="0.25">
      <c r="A2119" s="11"/>
    </row>
    <row r="2120" spans="1:1" x14ac:dyDescent="0.25">
      <c r="A2120" s="11"/>
    </row>
    <row r="2121" spans="1:1" x14ac:dyDescent="0.25">
      <c r="A2121" s="11"/>
    </row>
    <row r="2122" spans="1:1" x14ac:dyDescent="0.25">
      <c r="A2122" s="11"/>
    </row>
    <row r="2123" spans="1:1" x14ac:dyDescent="0.25">
      <c r="A2123" s="11"/>
    </row>
    <row r="2124" spans="1:1" x14ac:dyDescent="0.25">
      <c r="A2124" s="11"/>
    </row>
    <row r="2125" spans="1:1" x14ac:dyDescent="0.25">
      <c r="A2125" s="11"/>
    </row>
    <row r="2126" spans="1:1" x14ac:dyDescent="0.25">
      <c r="A2126" s="11"/>
    </row>
    <row r="2127" spans="1:1" x14ac:dyDescent="0.25">
      <c r="A2127" s="11"/>
    </row>
    <row r="2128" spans="1:1" x14ac:dyDescent="0.25">
      <c r="A2128" s="11"/>
    </row>
    <row r="2129" spans="1:1" x14ac:dyDescent="0.25">
      <c r="A2129" s="11"/>
    </row>
    <row r="2130" spans="1:1" x14ac:dyDescent="0.25">
      <c r="A2130" s="11"/>
    </row>
    <row r="2131" spans="1:1" x14ac:dyDescent="0.25">
      <c r="A2131" s="11"/>
    </row>
    <row r="2132" spans="1:1" x14ac:dyDescent="0.25">
      <c r="A2132" s="11"/>
    </row>
    <row r="2133" spans="1:1" x14ac:dyDescent="0.25">
      <c r="A2133" s="11"/>
    </row>
    <row r="2134" spans="1:1" x14ac:dyDescent="0.25">
      <c r="A2134" s="11"/>
    </row>
    <row r="2135" spans="1:1" x14ac:dyDescent="0.25">
      <c r="A2135" s="11"/>
    </row>
    <row r="2136" spans="1:1" x14ac:dyDescent="0.25">
      <c r="A2136" s="11"/>
    </row>
    <row r="2137" spans="1:1" x14ac:dyDescent="0.25">
      <c r="A2137" s="11"/>
    </row>
    <row r="2138" spans="1:1" x14ac:dyDescent="0.25">
      <c r="A2138" s="11"/>
    </row>
    <row r="2139" spans="1:1" x14ac:dyDescent="0.25">
      <c r="A2139" s="11"/>
    </row>
    <row r="2140" spans="1:1" x14ac:dyDescent="0.25">
      <c r="A2140" s="11"/>
    </row>
    <row r="2141" spans="1:1" x14ac:dyDescent="0.25">
      <c r="A2141" s="11"/>
    </row>
    <row r="2142" spans="1:1" x14ac:dyDescent="0.25">
      <c r="A2142" s="11"/>
    </row>
    <row r="2143" spans="1:1" x14ac:dyDescent="0.25">
      <c r="A2143" s="11"/>
    </row>
    <row r="2144" spans="1:1" x14ac:dyDescent="0.25">
      <c r="A2144" s="11"/>
    </row>
    <row r="2145" spans="1:1" x14ac:dyDescent="0.25">
      <c r="A2145" s="11"/>
    </row>
    <row r="2146" spans="1:1" x14ac:dyDescent="0.25">
      <c r="A2146" s="11"/>
    </row>
    <row r="2147" spans="1:1" x14ac:dyDescent="0.25">
      <c r="A2147" s="11"/>
    </row>
    <row r="2148" spans="1:1" x14ac:dyDescent="0.25">
      <c r="A2148" s="11"/>
    </row>
    <row r="2149" spans="1:1" x14ac:dyDescent="0.25">
      <c r="A2149" s="11"/>
    </row>
    <row r="2150" spans="1:1" x14ac:dyDescent="0.25">
      <c r="A2150" s="11"/>
    </row>
    <row r="2151" spans="1:1" x14ac:dyDescent="0.25">
      <c r="A2151" s="11"/>
    </row>
    <row r="2152" spans="1:1" x14ac:dyDescent="0.25">
      <c r="A2152" s="11"/>
    </row>
    <row r="2153" spans="1:1" x14ac:dyDescent="0.25">
      <c r="A2153" s="11"/>
    </row>
    <row r="2154" spans="1:1" x14ac:dyDescent="0.25">
      <c r="A2154" s="11"/>
    </row>
    <row r="2155" spans="1:1" x14ac:dyDescent="0.25">
      <c r="A2155" s="11"/>
    </row>
    <row r="2156" spans="1:1" x14ac:dyDescent="0.25">
      <c r="A2156" s="11"/>
    </row>
    <row r="2157" spans="1:1" x14ac:dyDescent="0.25">
      <c r="A2157" s="11"/>
    </row>
    <row r="2158" spans="1:1" x14ac:dyDescent="0.25">
      <c r="A2158" s="11"/>
    </row>
    <row r="2159" spans="1:1" x14ac:dyDescent="0.25">
      <c r="A2159" s="11"/>
    </row>
    <row r="2160" spans="1:1" x14ac:dyDescent="0.25">
      <c r="A2160" s="11"/>
    </row>
    <row r="2161" spans="1:1" x14ac:dyDescent="0.25">
      <c r="A2161" s="11"/>
    </row>
    <row r="2162" spans="1:1" x14ac:dyDescent="0.25">
      <c r="A2162" s="11"/>
    </row>
    <row r="2163" spans="1:1" x14ac:dyDescent="0.25">
      <c r="A2163" s="11"/>
    </row>
    <row r="2164" spans="1:1" x14ac:dyDescent="0.25">
      <c r="A2164" s="11"/>
    </row>
    <row r="2165" spans="1:1" x14ac:dyDescent="0.25">
      <c r="A2165" s="11"/>
    </row>
    <row r="2166" spans="1:1" x14ac:dyDescent="0.25">
      <c r="A2166" s="11"/>
    </row>
    <row r="2167" spans="1:1" x14ac:dyDescent="0.25">
      <c r="A2167" s="11"/>
    </row>
    <row r="2168" spans="1:1" x14ac:dyDescent="0.25">
      <c r="A2168" s="11"/>
    </row>
    <row r="2169" spans="1:1" x14ac:dyDescent="0.25">
      <c r="A2169" s="11"/>
    </row>
    <row r="2170" spans="1:1" x14ac:dyDescent="0.25">
      <c r="A2170" s="11"/>
    </row>
    <row r="2171" spans="1:1" x14ac:dyDescent="0.25">
      <c r="A2171" s="11"/>
    </row>
    <row r="2172" spans="1:1" x14ac:dyDescent="0.25">
      <c r="A2172" s="11"/>
    </row>
    <row r="2173" spans="1:1" x14ac:dyDescent="0.25">
      <c r="A2173" s="11"/>
    </row>
    <row r="2174" spans="1:1" x14ac:dyDescent="0.25">
      <c r="A2174" s="11"/>
    </row>
    <row r="2175" spans="1:1" x14ac:dyDescent="0.25">
      <c r="A2175" s="11"/>
    </row>
    <row r="2176" spans="1:1" x14ac:dyDescent="0.25">
      <c r="A2176" s="11"/>
    </row>
    <row r="2177" spans="1:1" x14ac:dyDescent="0.25">
      <c r="A2177" s="11"/>
    </row>
    <row r="2178" spans="1:1" x14ac:dyDescent="0.25">
      <c r="A2178" s="11"/>
    </row>
    <row r="2179" spans="1:1" x14ac:dyDescent="0.25">
      <c r="A2179" s="11"/>
    </row>
    <row r="2180" spans="1:1" x14ac:dyDescent="0.25">
      <c r="A2180" s="11"/>
    </row>
    <row r="2181" spans="1:1" x14ac:dyDescent="0.25">
      <c r="A2181" s="11"/>
    </row>
    <row r="2182" spans="1:1" x14ac:dyDescent="0.25">
      <c r="A2182" s="11"/>
    </row>
    <row r="2183" spans="1:1" x14ac:dyDescent="0.25">
      <c r="A2183" s="11"/>
    </row>
    <row r="2184" spans="1:1" x14ac:dyDescent="0.25">
      <c r="A2184" s="11"/>
    </row>
    <row r="2185" spans="1:1" x14ac:dyDescent="0.25">
      <c r="A2185" s="11"/>
    </row>
  </sheetData>
  <mergeCells count="5">
    <mergeCell ref="A66:B66"/>
    <mergeCell ref="C2:F2"/>
    <mergeCell ref="C1:F1"/>
    <mergeCell ref="A5:B5"/>
    <mergeCell ref="A50:B50"/>
  </mergeCells>
  <hyperlinks>
    <hyperlink ref="C1" location="'Master KSA List'!A1" display="Click to view the Master KSA List" xr:uid="{00000000-0004-0000-0500-000001000000}"/>
    <hyperlink ref="C2" location="'Table of Contents'!A1" display="Click to return to the Table of Contents" xr:uid="{66C1FED2-D02F-43CF-B096-E239CD31407A}"/>
  </hyperlinks>
  <pageMargins left="0.7" right="0.7" top="0.75" bottom="0.75" header="0.3" footer="0.3"/>
  <pageSetup scale="6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euil70">
    <tabColor rgb="FFDD2078"/>
  </sheetPr>
  <dimension ref="A1:F13"/>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ht="15" customHeight="1" x14ac:dyDescent="0.25">
      <c r="A1" s="105" t="str">
        <f>'PR-CDA-001 KSAs'!A1</f>
        <v>Protéger et défendre (PR)</v>
      </c>
      <c r="B1" s="194" t="str">
        <f>'Table of Contents'!C41 &amp; " (" &amp; 'Table of Contents'!E41 &amp; ") : "</f>
        <v xml:space="preserve">Spécialiste du support à l'infrastructure de cyberdéfense ( PR-INF-001) : </v>
      </c>
      <c r="C1" s="226" t="str">
        <f>'Table of Contents'!F2</f>
        <v>Cliquer ici pour la liste des tâches</v>
      </c>
      <c r="D1" s="227"/>
      <c r="E1" s="227"/>
      <c r="F1" s="227"/>
    </row>
    <row r="2" spans="1:6" ht="30" customHeight="1" x14ac:dyDescent="0.25">
      <c r="A2" s="106" t="str">
        <f>'Table of Contents'!A41</f>
        <v>Support d'infrastructure cyberdéfense (INF)</v>
      </c>
      <c r="B2" s="193" t="str">
        <f>'Table of Contents'!D41</f>
        <v>Teste, met en œuvre, déploie, entretient et administre le matériel et les logiciels de l'infrastructure.</v>
      </c>
      <c r="C2" s="225" t="str">
        <f>'Master Task List'!C1</f>
        <v>Cliquer ici pour retourner à la table des matières</v>
      </c>
      <c r="D2" s="225"/>
      <c r="E2" s="225"/>
      <c r="F2" s="225"/>
    </row>
    <row r="3" spans="1:6" x14ac:dyDescent="0.25">
      <c r="A3" s="2"/>
      <c r="B3" s="12"/>
      <c r="C3" t="s">
        <v>2262</v>
      </c>
    </row>
    <row r="4" spans="1:6" x14ac:dyDescent="0.25">
      <c r="A4" s="7" t="str">
        <f>'SP-RSK-001 Tasks'!A4</f>
        <v>ID de la tâche</v>
      </c>
      <c r="B4" s="7" t="str">
        <f>'SP-RSK-001 Tasks'!B4</f>
        <v>Tâche</v>
      </c>
    </row>
    <row r="5" spans="1:6" ht="45" x14ac:dyDescent="0.25">
      <c r="A5" s="10" t="s">
        <v>75</v>
      </c>
      <c r="B5" s="9" t="str">
        <f t="shared" ref="B5:B13" si="0">VLOOKUP(A5,Tasks,2,FALSE)</f>
        <v>Se coordonner avec les analystes de la cyberdéfense pour gérer et administrer la mise à jour des règles et des signatures (par exemple, systèmes de détection/protection contre les intrusions, antivirus et listes noires de contenu) pour les applications spécialisées de cyberdéfense.</v>
      </c>
    </row>
    <row r="6" spans="1:6" ht="45" x14ac:dyDescent="0.25">
      <c r="A6" s="10" t="s">
        <v>223</v>
      </c>
      <c r="B6" s="9" t="str">
        <f t="shared" si="0"/>
        <v>Effectuer l'administration de systèmes sur des applications et des systèmes spécialisés de cyberdéfense (par exemple, antivirus, audit et remédiation) ou des équipements de réseaux privés virtuels (VPN), y compris l'installation, la configuration, la maintenance, la sauvegarde et la restauration.</v>
      </c>
    </row>
    <row r="7" spans="1:6" ht="30" x14ac:dyDescent="0.25">
      <c r="A7" s="10" t="s">
        <v>314</v>
      </c>
      <c r="B7" s="9" t="str">
        <f t="shared" si="0"/>
        <v>Contribuer à l'identification, à la hiérarchisation et à la coordination de la protection des infrastructures critiques de cyberdéfense et des ressources clefs.</v>
      </c>
    </row>
    <row r="8" spans="1:6" x14ac:dyDescent="0.25">
      <c r="A8" s="10" t="s">
        <v>392</v>
      </c>
      <c r="B8" s="9" t="str">
        <f t="shared" si="0"/>
        <v xml:space="preserve">Construire, installer, configurer et tester le matériel dédié à la cybersécurité. </v>
      </c>
    </row>
    <row r="9" spans="1:6" ht="30" x14ac:dyDescent="0.25">
      <c r="A9" s="10" t="s">
        <v>405</v>
      </c>
      <c r="B9" s="9" t="str">
        <f t="shared" si="0"/>
        <v>Contribuer à l'évaluation de l'impact de la mise en œuvre et du maintien d'une infrastructure de cybersécurité spécialisée.</v>
      </c>
    </row>
    <row r="10" spans="1:6" ht="45" x14ac:dyDescent="0.25">
      <c r="A10" s="10" t="s">
        <v>477</v>
      </c>
      <c r="B10" s="9" t="str">
        <f t="shared" si="0"/>
        <v>Administrer le(s) banc(s) d'essai et tester et évaluer les applications, l'infrastructure matérielle, les règles/signatures, les contrôles d'accès et les configurations des plates-formes gérées par le(s) prestataire(s) de services.</v>
      </c>
    </row>
    <row r="11" spans="1:6" ht="30" x14ac:dyDescent="0.25">
      <c r="A11" s="10" t="s">
        <v>496</v>
      </c>
      <c r="B11" s="9" t="str">
        <f t="shared" si="0"/>
        <v>Créer, modifier et gérer des listes de contrôle d'accès au réseau sur des systèmes spécialisés de cybersécurité (par exemple, des pare-feu et des systèmes de prévention des intrusions).</v>
      </c>
    </row>
    <row r="12" spans="1:6" ht="30" x14ac:dyDescent="0.25">
      <c r="A12" s="10" t="s">
        <v>543</v>
      </c>
      <c r="B12" s="9" t="str">
        <f t="shared" si="0"/>
        <v>Identifier les conflits potentiels liés à la mise en œuvre de tout outil de cybersécurité (par exemple, test et optimisation des outils et des signatures).</v>
      </c>
    </row>
    <row r="13" spans="1:6" ht="31.5" customHeight="1" x14ac:dyDescent="0.25">
      <c r="A13" s="10" t="s">
        <v>546</v>
      </c>
      <c r="B13" s="9" t="str">
        <f t="shared" si="0"/>
        <v>Mettre en œuvre le cadre de gestion des risques (Risk Management Framework ou RMF) et les exigences en matière d'évaluation et d'autorisation de la sécurité (Security Assessment and Authorization ou SA&amp;A) pour les systèmes de cybersécurité dédiés au sein de l'entreprise, et documenter et tenir à jour les dossiers y afférents.</v>
      </c>
    </row>
  </sheetData>
  <mergeCells count="2">
    <mergeCell ref="C2:F2"/>
    <mergeCell ref="C1:F1"/>
  </mergeCells>
  <hyperlinks>
    <hyperlink ref="C1" location="'Master Task List'!A1" display="Click to view the Master Task List" xr:uid="{AFC90C36-A775-4354-A4AB-31648BFA44D2}"/>
    <hyperlink ref="C2" location="'Table of Contents'!A1" display="Click to return to the Table of Contents" xr:uid="{5514DB6A-4665-4EF7-B6B4-EBA33EDB8FC5}"/>
  </hyperlinks>
  <pageMargins left="0.7" right="0.7" top="0.75" bottom="0.75" header="0.3" footer="0.3"/>
  <pageSetup scale="6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euil71">
    <tabColor rgb="FFDD2078"/>
  </sheetPr>
  <dimension ref="A1:F49"/>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5" t="str">
        <f>'PR-CDA-001 KSAs'!A1</f>
        <v>Protéger et défendre (PR)</v>
      </c>
      <c r="B1" s="194" t="str">
        <f>'Table of Contents'!C42 &amp; " (" &amp; 'Table of Contents'!E42 &amp; ") : "</f>
        <v xml:space="preserve">Intervenant sur les incidents de cyberdéfense (PR-CIR-001) : </v>
      </c>
      <c r="C1" s="226" t="str">
        <f>'Table of Contents'!F1</f>
        <v>Cliquer ici pour la liste des KSAs</v>
      </c>
      <c r="D1" s="227"/>
      <c r="E1" s="227"/>
      <c r="F1" s="227"/>
    </row>
    <row r="2" spans="1:6" ht="30" customHeight="1" x14ac:dyDescent="0.25">
      <c r="A2" s="106" t="str">
        <f>'Table of Contents'!A42</f>
        <v>Réponse aux incidents (CIR)</v>
      </c>
      <c r="B2" s="193" t="str">
        <f>'Table of Contents'!D42</f>
        <v>Enquête, analyse et répond aux incidents cybers dans l'environnement du réseau ou de la zone de sécurité.</v>
      </c>
      <c r="C2" s="225" t="str">
        <f>'Master Task List'!C1</f>
        <v>Cliquer ici pour retourner à la table des matières</v>
      </c>
      <c r="D2" s="225"/>
      <c r="E2" s="225"/>
      <c r="F2" s="225"/>
    </row>
    <row r="3" spans="1:6" x14ac:dyDescent="0.25">
      <c r="A3" s="2"/>
      <c r="B3" s="12"/>
      <c r="C3" t="s">
        <v>2263</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5"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1009</v>
      </c>
      <c r="B12" s="9" t="str">
        <f t="shared" si="0"/>
        <v>Connaissance des principes de sauvegarde et de récupération des données.</v>
      </c>
    </row>
    <row r="13" spans="1:6" x14ac:dyDescent="0.25">
      <c r="A13" s="10" t="s">
        <v>1014</v>
      </c>
      <c r="B13" s="9" t="str">
        <f t="shared" si="0"/>
        <v>Connaissance des plans de continuité d'activité et de reprise après sinistre.</v>
      </c>
    </row>
    <row r="14" spans="1:6" ht="30" x14ac:dyDescent="0.25">
      <c r="A14" s="10" t="s">
        <v>1021</v>
      </c>
      <c r="B14" s="9" t="str">
        <f t="shared" si="0"/>
        <v>Connaissance des mécanismes de contrôle d'accès à l'hôte/au réseau (par exemple, liste de contrôle d'accès, listes de droits).</v>
      </c>
    </row>
    <row r="15" spans="1:6" x14ac:dyDescent="0.25">
      <c r="A15" s="10" t="s">
        <v>1022</v>
      </c>
      <c r="B15" s="9" t="str">
        <f t="shared" si="0"/>
        <v>Connaissance des services réseau et des interactions des protocoles qui assurent les communications réseau.</v>
      </c>
    </row>
    <row r="16" spans="1:6" x14ac:dyDescent="0.25">
      <c r="A16" s="10" t="s">
        <v>1029</v>
      </c>
      <c r="B16" s="9" t="str">
        <f t="shared" si="0"/>
        <v>Connaissance des catégories d'incidents, des réponses aux incidents et des délais de réponse.</v>
      </c>
    </row>
    <row r="17" spans="1:2" x14ac:dyDescent="0.25">
      <c r="A17" s="10" t="s">
        <v>1030</v>
      </c>
      <c r="B17" s="9" t="str">
        <f t="shared" si="0"/>
        <v>Connaissance des méthodologies de réponse et de traitement des incidents.</v>
      </c>
    </row>
    <row r="18" spans="1:2" x14ac:dyDescent="0.25">
      <c r="A18" s="10" t="s">
        <v>1034</v>
      </c>
      <c r="B18" s="9" t="str">
        <f t="shared" si="0"/>
        <v>Connaissance des méthodologies et techniques de détection des intrusions sur l'hôte et le réseau.</v>
      </c>
    </row>
    <row r="19" spans="1:2" x14ac:dyDescent="0.25">
      <c r="A19" s="10" t="s">
        <v>1046</v>
      </c>
      <c r="B19" s="9" t="str">
        <f t="shared" si="0"/>
        <v>Connaissance des méthodes d'analyse du trafic réseau.</v>
      </c>
    </row>
    <row r="20" spans="1:2" x14ac:dyDescent="0.25">
      <c r="A20" s="10" t="s">
        <v>1050</v>
      </c>
      <c r="B20" s="9" t="str">
        <f t="shared" si="0"/>
        <v>Connaissance de l'analyse de paquets.</v>
      </c>
    </row>
    <row r="21" spans="1:2" ht="60" x14ac:dyDescent="0.25">
      <c r="A21" s="10" t="s">
        <v>1058</v>
      </c>
      <c r="B21"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22" spans="1:2" ht="30" x14ac:dyDescent="0.25">
      <c r="A22" s="10" t="s">
        <v>1094</v>
      </c>
      <c r="B22" s="9" t="str">
        <f t="shared" si="0"/>
        <v>Connaissance de ce qui constitue une attaque de réseau et de la relation entre une attaque de réseau et les menaces et vulnérabilités.</v>
      </c>
    </row>
    <row r="23" spans="1:2" ht="30" x14ac:dyDescent="0.25">
      <c r="A23" s="10" t="s">
        <v>1145</v>
      </c>
      <c r="B23" s="9" t="str">
        <f t="shared" si="0"/>
        <v>Connaissance des politiques, des procédures et des réglementations en matière de cyberdéfense et de sécurité de l'information.</v>
      </c>
    </row>
    <row r="24" spans="1:2" ht="30" x14ac:dyDescent="0.25">
      <c r="A24" s="10" t="s">
        <v>1149</v>
      </c>
      <c r="B24" s="9" t="str">
        <f t="shared" si="0"/>
        <v>Connaissance des différentes types d'attaques (par exemple : attaques passives, actives, d'initiés, rapprochées, de distribution).</v>
      </c>
    </row>
    <row r="25" spans="1:2" ht="30" x14ac:dyDescent="0.25">
      <c r="A25" s="10" t="s">
        <v>1150</v>
      </c>
      <c r="B25" s="9" t="str">
        <f t="shared" si="0"/>
        <v>Connaissance des cyberattaquants (par exemple : script kiddies, initiés, soutenus par des États non nationaux et soutenus par des États nationaux).</v>
      </c>
    </row>
    <row r="26" spans="1:2" x14ac:dyDescent="0.25">
      <c r="A26" s="10" t="s">
        <v>1154</v>
      </c>
      <c r="B26" s="9" t="str">
        <f t="shared" si="0"/>
        <v>Connaissance des techniques d'administration des systèmes, des réseaux et des systèmes d'exploitation.</v>
      </c>
    </row>
    <row r="27" spans="1:2" ht="45" x14ac:dyDescent="0.25">
      <c r="A27" s="10" t="s">
        <v>1164</v>
      </c>
      <c r="B27" s="9" t="str">
        <f t="shared" si="0"/>
        <v>Connaissance des étapes d'une cyberattaque (par exemple : reconnaissance, balayage, énumération, obtention d'un accès, escalade des privilèges, maintien de l'accès, exploitation du réseau, dissimulation des traces).</v>
      </c>
    </row>
    <row r="28" spans="1:2" ht="30" x14ac:dyDescent="0.25">
      <c r="A28" s="10" t="s">
        <v>1166</v>
      </c>
      <c r="B28" s="9" t="str">
        <f t="shared" si="0"/>
        <v>Connaissance des concepts d'architecture de sécurité des réseaux, y compris la topologie, les protocoles, les composants et les principes (par exemple, l'application de la défense en profondeur).</v>
      </c>
    </row>
    <row r="29" spans="1:2" x14ac:dyDescent="0.25">
      <c r="A29" s="10" t="s">
        <v>1206</v>
      </c>
      <c r="B29" s="9" t="str">
        <f t="shared" si="0"/>
        <v>Connaissance du modèle OSI et des protocoles réseaux sous-jacents (par exemple, TCP/IP).</v>
      </c>
    </row>
    <row r="30" spans="1:2" ht="30" x14ac:dyDescent="0.25">
      <c r="A30" s="10" t="s">
        <v>1214</v>
      </c>
      <c r="B30" s="9" t="str">
        <f t="shared" si="0"/>
        <v>Connaissance des modèles de services Cloud et de la manière dont ces modèles peuvent limiter la réponse aux incidents.</v>
      </c>
    </row>
    <row r="31" spans="1:2" x14ac:dyDescent="0.25">
      <c r="A31" s="10" t="s">
        <v>1243</v>
      </c>
      <c r="B31" s="9" t="str">
        <f t="shared" si="0"/>
        <v>Connaissance des concepts et méthodologies d'analyse des logiciels malveillants.</v>
      </c>
    </row>
    <row r="32" spans="1:2" ht="30" x14ac:dyDescent="0.25">
      <c r="A32" s="10" t="s">
        <v>1271</v>
      </c>
      <c r="B32" s="9" t="str">
        <f t="shared" si="0"/>
        <v>Connaissance du programme de classification des informations d'une organisation et des procédures de compromission des informations.</v>
      </c>
    </row>
    <row r="33" spans="1:2" ht="30" x14ac:dyDescent="0.25">
      <c r="A33" s="10" t="s">
        <v>1315</v>
      </c>
      <c r="B33" s="9" t="str">
        <f t="shared" si="0"/>
        <v>Connaissance des protocoles réseaux tels que TCP/IP, DHCP (Dynamic Host Configuration Protocol), DNS (Domain Name System) et services d'annuaire.</v>
      </c>
    </row>
    <row r="34" spans="1:2" ht="45" x14ac:dyDescent="0.25">
      <c r="A34" s="17" t="s">
        <v>1543</v>
      </c>
      <c r="B34" s="9" t="str">
        <f t="shared" si="0"/>
        <v>Connaissance des protocoles courants de mise en réseau et de routage (par exemple, TCP/IP), des services (par exemple, web, courrier électronique, DNS) et de la manière dont ils interagissent pour assurer les communications réseau.</v>
      </c>
    </row>
    <row r="35" spans="1:2" ht="30" x14ac:dyDescent="0.25">
      <c r="A35" s="17" t="s">
        <v>2483</v>
      </c>
      <c r="B35" s="9" t="str">
        <f t="shared" si="0"/>
        <v>Connaissance des risques liés à la sécurité des applications (par exemple : liste des 10 principaux risques de l'Open Web Application Security Project).</v>
      </c>
    </row>
    <row r="36" spans="1:2" x14ac:dyDescent="0.25">
      <c r="A36" s="17"/>
      <c r="B36" s="9"/>
    </row>
    <row r="37" spans="1:2" x14ac:dyDescent="0.25">
      <c r="A37" s="223" t="str">
        <f>'SP-RSK-001 KSAs'!A45</f>
        <v>Compétences</v>
      </c>
      <c r="B37" s="224"/>
    </row>
    <row r="38" spans="1:2" x14ac:dyDescent="0.25">
      <c r="A38" s="10" t="s">
        <v>1596</v>
      </c>
      <c r="B38" s="9" t="str">
        <f t="shared" ref="B38:B45" si="1">VLOOKUP(A38,Skills,2,FALSE)</f>
        <v>Capacité à identifier, capturer, contenir et signaler les logiciels malveillants.</v>
      </c>
    </row>
    <row r="39" spans="1:2" ht="30" x14ac:dyDescent="0.25">
      <c r="A39" s="10" t="s">
        <v>1640</v>
      </c>
      <c r="B39" s="9" t="str">
        <f t="shared" si="1"/>
        <v>Capacité à préserver l'intégrité des éléments de preuve conformément aux procédures opérationnelles standard ou aux normes nationales.</v>
      </c>
    </row>
    <row r="40" spans="1:2" x14ac:dyDescent="0.25">
      <c r="A40" s="10" t="s">
        <v>1670</v>
      </c>
      <c r="B40" s="9" t="str">
        <f t="shared" si="1"/>
        <v>Capacité à sécuriser les communications réseau.</v>
      </c>
    </row>
    <row r="41" spans="1:2" x14ac:dyDescent="0.25">
      <c r="A41" s="10" t="s">
        <v>1671</v>
      </c>
      <c r="B41" s="9" t="str">
        <f t="shared" si="1"/>
        <v>Capacité à reconnaître et à catégoriser les types de vulnérabilités et les attaques associées.</v>
      </c>
    </row>
    <row r="42" spans="1:2" ht="30" x14ac:dyDescent="0.25">
      <c r="A42" s="10" t="s">
        <v>1672</v>
      </c>
      <c r="B42" s="9" t="str">
        <f t="shared" si="1"/>
        <v>Capacité à protéger un réseau contre les logiciels malveillants. (par exemple, NIPS, anti-malware, restreindre/empêcher les équipements externes, filtres anti-spam).</v>
      </c>
    </row>
    <row r="43" spans="1:2" x14ac:dyDescent="0.25">
      <c r="A43" s="10" t="s">
        <v>1673</v>
      </c>
      <c r="B43" s="9" t="str">
        <f t="shared" si="1"/>
        <v>Capacité à évaluer les dommages.</v>
      </c>
    </row>
    <row r="44" spans="1:2" x14ac:dyDescent="0.25">
      <c r="A44" s="10" t="s">
        <v>1763</v>
      </c>
      <c r="B44" s="9" t="str">
        <f t="shared" si="1"/>
        <v>Capacité à utiliser des outils de corrélation d'événements de sécurité.</v>
      </c>
    </row>
    <row r="45" spans="1:2" x14ac:dyDescent="0.25">
      <c r="A45" s="10" t="s">
        <v>2507</v>
      </c>
      <c r="B45" s="9" t="str">
        <f t="shared" si="1"/>
        <v>Capacité à concevoir la réponse aux incidents pour les modèles de services Cloud.</v>
      </c>
    </row>
    <row r="46" spans="1:2" x14ac:dyDescent="0.25">
      <c r="A46" s="10"/>
      <c r="B46" s="9"/>
    </row>
    <row r="47" spans="1:2" x14ac:dyDescent="0.25">
      <c r="A47" s="223" t="str">
        <f>'SP-RSK-001 KSAs'!A48</f>
        <v>Aptitudes</v>
      </c>
      <c r="B47" s="224"/>
    </row>
    <row r="48" spans="1:2" x14ac:dyDescent="0.25">
      <c r="A48" s="10" t="s">
        <v>2518</v>
      </c>
      <c r="B48" s="3" t="str">
        <f>VLOOKUP(A48,Abilities,2,FALSE)</f>
        <v>Aptitude à concevoir la réponse aux incidents pour les modèles de services Cloud.</v>
      </c>
    </row>
    <row r="49" spans="1:2" ht="30" x14ac:dyDescent="0.25">
      <c r="A49" s="10" t="s">
        <v>2525</v>
      </c>
      <c r="B49" s="3" t="str">
        <f>VLOOKUP(A49,Abilities,2,FALSE)</f>
        <v>Aptitude à appliquer des techniques de détection d'intrusions au niveau de l'hôte et du réseau à l'aide de technologies de détection d'intrusions.</v>
      </c>
    </row>
  </sheetData>
  <mergeCells count="5">
    <mergeCell ref="A47:B47"/>
    <mergeCell ref="C2:F2"/>
    <mergeCell ref="C1:F1"/>
    <mergeCell ref="A5:B5"/>
    <mergeCell ref="A37:B37"/>
  </mergeCells>
  <hyperlinks>
    <hyperlink ref="C1" location="'Master KSA List'!A1" display="Click to view the Master KSA List" xr:uid="{450F0417-DD6C-4310-A8CA-D55DCC2D1C7D}"/>
    <hyperlink ref="C2" location="'Table of Contents'!A1" display="Click to return to the Table of Contents" xr:uid="{4D39B76A-10C9-4B29-8217-E93B187A10AA}"/>
  </hyperlinks>
  <pageMargins left="0.7" right="0.7" top="0.75" bottom="0.75" header="0.3" footer="0.3"/>
  <pageSetup scale="6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euil72">
    <tabColor rgb="FFDD2078"/>
  </sheetPr>
  <dimension ref="A1:F21"/>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5" t="str">
        <f>'PR-CDA-001 KSAs'!A1</f>
        <v>Protéger et défendre (PR)</v>
      </c>
      <c r="B1" s="194" t="str">
        <f>'Table of Contents'!C42 &amp; " (" &amp; 'Table of Contents'!E42 &amp; ") : "</f>
        <v xml:space="preserve">Intervenant sur les incidents de cyberdéfense (PR-CIR-001) : </v>
      </c>
      <c r="C1" s="226" t="str">
        <f>'Table of Contents'!F2</f>
        <v>Cliquer ici pour la liste des tâches</v>
      </c>
      <c r="D1" s="227"/>
      <c r="E1" s="227"/>
      <c r="F1" s="227"/>
    </row>
    <row r="2" spans="1:6" ht="30" customHeight="1" x14ac:dyDescent="0.25">
      <c r="A2" s="106" t="str">
        <f>'Table of Contents'!A42</f>
        <v>Réponse aux incidents (CIR)</v>
      </c>
      <c r="B2" s="193" t="str">
        <f>'Table of Contents'!D42</f>
        <v>Enquête, analyse et répond aux incidents cybers dans l'environnement du réseau ou de la zone de sécurité.</v>
      </c>
      <c r="C2" s="225" t="str">
        <f>'Master Task List'!C1</f>
        <v>Cliquer ici pour retourner à la table des matières</v>
      </c>
      <c r="D2" s="225"/>
      <c r="E2" s="225"/>
      <c r="F2" s="225"/>
    </row>
    <row r="3" spans="1:6" x14ac:dyDescent="0.25">
      <c r="A3" s="2"/>
      <c r="B3" s="12"/>
      <c r="C3" t="s">
        <v>2263</v>
      </c>
    </row>
    <row r="4" spans="1:6" x14ac:dyDescent="0.25">
      <c r="A4" s="7" t="str">
        <f>'SP-RSK-001 Tasks'!A4</f>
        <v>ID de la tâche</v>
      </c>
      <c r="B4" s="7" t="str">
        <f>'SP-RSK-001 Tasks'!B4</f>
        <v>Tâche</v>
      </c>
    </row>
    <row r="5" spans="1:6" ht="30" x14ac:dyDescent="0.25">
      <c r="A5" s="10" t="s">
        <v>74</v>
      </c>
      <c r="B5" s="9" t="str">
        <f t="shared" ref="B5:B21" si="0">VLOOKUP(A5,Tasks,2,FALSE)</f>
        <v>Coordonner et fournir un soutien technique expert aux techniciens de cyberdéfense à l'échelle de l'entreprise pour résoudre les incidents de cyberdéfense.</v>
      </c>
    </row>
    <row r="6" spans="1:6" ht="30" x14ac:dyDescent="0.25">
      <c r="A6" s="10" t="s">
        <v>80</v>
      </c>
      <c r="B6" s="9" t="str">
        <f t="shared" si="0"/>
        <v>Corréler les données relatives aux incidents afin d'identifier les vulnérabilités spécifiques et formuler des recommandations permettant d'y remédier rapidement.</v>
      </c>
    </row>
    <row r="7" spans="1:6" ht="45" x14ac:dyDescent="0.25">
      <c r="A7" s="10" t="s">
        <v>198</v>
      </c>
      <c r="B7" s="9" t="str">
        <f t="shared" si="0"/>
        <v>Analyser les fichiers journaux provenant de diverses sources (par exemple, journaux d'hôtes individuels, journaux de trafic réseau, journaux de pare-feu et journaux de systèmes de détection d'intrusion [IDS]) afin d'identifier d'éventuelles menaces pour la sécurité du réseau.</v>
      </c>
    </row>
    <row r="8" spans="1:6" ht="45" x14ac:dyDescent="0.25">
      <c r="A8" s="10" t="s">
        <v>200</v>
      </c>
      <c r="B8" s="9" t="str">
        <f t="shared" si="0"/>
        <v>Effectuer le tri des incidents de cyberdéfense, notamment en déterminant la portée, l'urgence et l'impact potentiel, en identifiant la vulnérabilité spécifique et en formulant des recommandations permettant de remédier rapidement à la situation.</v>
      </c>
    </row>
    <row r="9" spans="1:6" x14ac:dyDescent="0.25">
      <c r="A9" s="10" t="s">
        <v>201</v>
      </c>
      <c r="B9" s="9" t="str">
        <f t="shared" si="0"/>
        <v>Effectuer des analyses et des rapports sur les tendances en matière de cyberdéfense.</v>
      </c>
    </row>
    <row r="10" spans="1:6" ht="30" x14ac:dyDescent="0.25">
      <c r="A10" s="10" t="s">
        <v>210</v>
      </c>
      <c r="B10" s="9" t="str">
        <f t="shared" si="0"/>
        <v>Effectuer une investigation numérique légale initiale des images et inspecter les systèmes de l'entreprise afin de déterminer les mesures d'atténuation ou de correction possibles.</v>
      </c>
    </row>
    <row r="11" spans="1:6" ht="31.5" customHeight="1" x14ac:dyDescent="0.25">
      <c r="A11" s="10" t="s">
        <v>217</v>
      </c>
      <c r="B11" s="9" t="str">
        <f t="shared" si="0"/>
        <v>Effectuer des tâches de traitement des incidents de cyberdéfense en temps réel (par exemple, investigations numériques légales, corrélation et suivi des intrusions, analyse des menaces et remédiation directe des systèmes) afin de soutenir les équipes de réaction aux incidents (IRT) déployables.</v>
      </c>
    </row>
    <row r="12" spans="1:6" ht="30" x14ac:dyDescent="0.25">
      <c r="A12" s="10" t="s">
        <v>261</v>
      </c>
      <c r="B12" s="9" t="str">
        <f t="shared" si="0"/>
        <v>Recevoir et analyser les alertes réseau provenant de diverses sources au sein de l'entreprise et déterminer les causes possibles de ces alertes.</v>
      </c>
    </row>
    <row r="13" spans="1:6" x14ac:dyDescent="0.25">
      <c r="A13" s="10" t="s">
        <v>281</v>
      </c>
      <c r="B13" s="9" t="str">
        <f t="shared" si="0"/>
        <v>Suivre et documenter les incidents de cyberdéfense, de la détection initiale à la résolution finale.</v>
      </c>
    </row>
    <row r="14" spans="1:6" ht="30" x14ac:dyDescent="0.25">
      <c r="A14" s="10" t="s">
        <v>297</v>
      </c>
      <c r="B14" s="9" t="str">
        <f t="shared" si="0"/>
        <v>Rédiger et publier des techniques de cyberdéfense, des orientations et des rapports sur les constatations d'incidents à l'intention des parties concernées.</v>
      </c>
    </row>
    <row r="15" spans="1:6" ht="30" x14ac:dyDescent="0.25">
      <c r="A15" s="10" t="s">
        <v>315</v>
      </c>
      <c r="B15" s="9" t="str">
        <f t="shared" si="0"/>
        <v>Utiliser les principes et pratiques approuvés de défense en profondeur (par exemple, défense en plusieurs endroits, défenses en couches, robustesse de la sécurité).</v>
      </c>
    </row>
    <row r="16" spans="1:6" ht="45" x14ac:dyDescent="0.25">
      <c r="A16" s="10" t="s">
        <v>331</v>
      </c>
      <c r="B16" s="9" t="str">
        <f t="shared" si="0"/>
        <v>Recueillir les artefacts d'intrusion (par exemple, code source, logiciels malveillants, chevaux de Troie) et utiliser les données découvertes pour permettre l'atténuation des incidents potentiels de cybersécurité au sein de l'entreprise.</v>
      </c>
    </row>
    <row r="17" spans="1:2" ht="30" x14ac:dyDescent="0.25">
      <c r="A17" s="10" t="s">
        <v>332</v>
      </c>
      <c r="B17" s="9" t="str">
        <f t="shared" si="0"/>
        <v>Servir d'expert technique et de liaison avec le personnel chargé de l'application de la loi et expliquer les détails de l'incident, le cas échéant.</v>
      </c>
    </row>
    <row r="18" spans="1:2" ht="30" x14ac:dyDescent="0.25">
      <c r="A18" s="10" t="s">
        <v>369</v>
      </c>
      <c r="B18" s="9" t="str">
        <f t="shared" si="0"/>
        <v xml:space="preserve">Coordonner avec les analystes du renseignement la mise en corrélation des données d'évaluation des menaces. </v>
      </c>
    </row>
    <row r="19" spans="1:2" x14ac:dyDescent="0.25">
      <c r="A19" s="10" t="s">
        <v>452</v>
      </c>
      <c r="B19" s="9" t="str">
        <f t="shared" si="0"/>
        <v>Rédiger et publier des comptes rendus après action.</v>
      </c>
    </row>
    <row r="20" spans="1:2" ht="60" x14ac:dyDescent="0.25">
      <c r="A20" s="10" t="s">
        <v>563</v>
      </c>
      <c r="B20" s="9" t="str">
        <f t="shared" si="0"/>
        <v>Surveiller les sources de données externes (par exemple, les sites des fournisseurs de cybersécurité, les CERTs (Computer Emergency Response Teams), Security Focus) afin de maintenir à jour l'état des menaces en matière de cybersécurité et de déterminer les problèmes de sécurité susceptibles d'avoir un impact sur l'entreprise.</v>
      </c>
    </row>
    <row r="21" spans="1:2" x14ac:dyDescent="0.25">
      <c r="A21" s="10" t="s">
        <v>570</v>
      </c>
      <c r="B21" s="9" t="str">
        <f t="shared" si="0"/>
        <v>Coordonner les fonctions de réponse aux incidents.</v>
      </c>
    </row>
  </sheetData>
  <mergeCells count="2">
    <mergeCell ref="C2:F2"/>
    <mergeCell ref="C1:F1"/>
  </mergeCells>
  <hyperlinks>
    <hyperlink ref="C1" location="'Master Task List'!A1" display="Click to view the Master Task List" xr:uid="{7B4F8FB7-EACC-4172-B766-C122CB89350B}"/>
    <hyperlink ref="C2" location="'Table of Contents'!A1" display="Click to return to the Table of Contents" xr:uid="{F4B23015-8B3B-4649-98A0-995BC961AA38}"/>
  </hyperlinks>
  <pageMargins left="0.7" right="0.7" top="0.75" bottom="0.75" header="0.3" footer="0.3"/>
  <pageSetup scale="6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euil73">
    <tabColor rgb="FFDD2078"/>
  </sheetPr>
  <dimension ref="A1:F60"/>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5" t="str">
        <f>'PR-CDA-001 KSAs'!A1</f>
        <v>Protéger et défendre (PR)</v>
      </c>
      <c r="B1" s="194" t="str">
        <f>'Table of Contents'!C43 &amp; " (" &amp; 'Table of Contents'!E43 &amp; ") : "</f>
        <v xml:space="preserve">Analyste de l'évaluation des vulnérabilités (PR-VAM-001) : </v>
      </c>
      <c r="C1" s="226" t="str">
        <f>'Table of Contents'!F1</f>
        <v>Cliquer ici pour la liste des KSAs</v>
      </c>
      <c r="D1" s="227"/>
      <c r="E1" s="227"/>
      <c r="F1" s="227"/>
    </row>
    <row r="2" spans="1:6" ht="60" x14ac:dyDescent="0.25">
      <c r="A2" s="106" t="str">
        <f>'Table of Contents'!A43</f>
        <v>Évaluation et gestion des vulnérabilités (VAM)</v>
      </c>
      <c r="B2" s="193" t="str">
        <f>'Table of Contents'!D43</f>
        <v>Procède à l'évaluation des systèmes et des réseaux au sein de l'environnement réseau ou de la zone de sécurité et identifie les cas où ces systèmes/réseaux s'écartent des configurations acceptables, de la politique de la zone de sécurité ou de la politique locale. Mesure l'efficacité de l'architecture de défense en profondeur contre les vulnérabilités connues.</v>
      </c>
      <c r="C2" s="225" t="str">
        <f>'Master Task List'!C1</f>
        <v>Cliquer ici pour retourner à la table des matières</v>
      </c>
      <c r="D2" s="225"/>
      <c r="E2" s="225"/>
      <c r="F2" s="225"/>
    </row>
    <row r="3" spans="1:6" x14ac:dyDescent="0.25">
      <c r="A3" s="2"/>
      <c r="B3" s="12"/>
      <c r="C3" t="s">
        <v>2264</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40"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997</v>
      </c>
      <c r="B12" s="9" t="str">
        <f t="shared" si="0"/>
        <v>Connaissance des vulnérabilités des applications.</v>
      </c>
    </row>
    <row r="13" spans="1:6" x14ac:dyDescent="0.25">
      <c r="A13" s="10" t="s">
        <v>1007</v>
      </c>
      <c r="B13" s="9" t="str">
        <f t="shared" si="0"/>
        <v>Connaissance des concepts de cryptographie et de gestion des clefs cryptographiques.</v>
      </c>
    </row>
    <row r="14" spans="1:6" x14ac:dyDescent="0.25">
      <c r="A14" s="10" t="s">
        <v>1009</v>
      </c>
      <c r="B14" s="9" t="str">
        <f t="shared" si="0"/>
        <v>Connaissance des principes de sauvegarde et de récupération des données.</v>
      </c>
    </row>
    <row r="15" spans="1:6" ht="30" x14ac:dyDescent="0.25">
      <c r="A15" s="10" t="s">
        <v>1021</v>
      </c>
      <c r="B15" s="9" t="str">
        <f t="shared" si="0"/>
        <v>Connaissance des mécanismes de contrôle d'accès à l'hôte/au réseau (par exemple, liste de contrôle d'accès, listes de droits).</v>
      </c>
    </row>
    <row r="16" spans="1:6" ht="45" x14ac:dyDescent="0.25">
      <c r="A16" s="10" t="s">
        <v>1032</v>
      </c>
      <c r="B16" s="9" t="str">
        <f t="shared" si="0"/>
        <v>Connaissance des principes de cybersécurité et de protection de la vie privée et des exigences organisationnelles (en matière de confidentialité, d'intégrité, de disponibilité, d'authentification et de non-répudiation).</v>
      </c>
    </row>
    <row r="17" spans="1:2" ht="30" x14ac:dyDescent="0.25">
      <c r="A17" s="10" t="s">
        <v>1044</v>
      </c>
      <c r="B17" s="9" t="str">
        <f t="shared" si="0"/>
        <v>Connaissance de la gestion des accès, des identités et des accès aux réseaux (par exemple, infrastructure à clef publique, Oauth, OpenID, SAML, SPML).</v>
      </c>
    </row>
    <row r="18" spans="1:2" ht="45" x14ac:dyDescent="0.25">
      <c r="A18" s="10" t="s">
        <v>1049</v>
      </c>
      <c r="B18" s="9" t="str">
        <f t="shared" si="0"/>
        <v>Connaissance de la manière dont le trafic circule sur le réseau (par exemple, protocole de contrôle de transmission [TCP] et protocole Internet [IP], modèle OSI (Open System Interconnection Model), version courante d'ITIL (Information Technology Infrastructure Library)).</v>
      </c>
    </row>
    <row r="19" spans="1:2" x14ac:dyDescent="0.25">
      <c r="A19" s="10" t="s">
        <v>1056</v>
      </c>
      <c r="B19" s="9" t="str">
        <f t="shared" si="0"/>
        <v>Connaissance des structures et de la logique des langages de programmation.</v>
      </c>
    </row>
    <row r="20" spans="1:2" ht="60" x14ac:dyDescent="0.25">
      <c r="A20" s="10" t="s">
        <v>1058</v>
      </c>
      <c r="B20"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21" spans="1:2" x14ac:dyDescent="0.25">
      <c r="A21" s="10" t="s">
        <v>1077</v>
      </c>
      <c r="B21" s="9" t="str">
        <f t="shared" si="0"/>
        <v>Connaissance des outils de diagnostic des systèmes et des techniques d'identification des défauts.</v>
      </c>
    </row>
    <row r="22" spans="1:2" ht="30" x14ac:dyDescent="0.25">
      <c r="A22" s="10" t="s">
        <v>1094</v>
      </c>
      <c r="B22" s="9" t="str">
        <f t="shared" si="0"/>
        <v>Connaissance de ce qui constitue une attaque de réseau et de la relation entre une attaque de réseau et les menaces et vulnérabilités.</v>
      </c>
    </row>
    <row r="23" spans="1:2" x14ac:dyDescent="0.25">
      <c r="A23" s="10" t="s">
        <v>1127</v>
      </c>
      <c r="B23" s="9" t="str">
        <f t="shared" si="0"/>
        <v>Connaissance des langages informatiques interprétés et compilés.</v>
      </c>
    </row>
    <row r="24" spans="1:2" ht="30" x14ac:dyDescent="0.25">
      <c r="A24" s="10" t="s">
        <v>1149</v>
      </c>
      <c r="B24" s="9" t="str">
        <f t="shared" si="0"/>
        <v>Connaissance des différentes types d'attaques (par exemple : attaques passives, actives, d'initiés, rapprochées, de distribution).</v>
      </c>
    </row>
    <row r="25" spans="1:2" ht="30" x14ac:dyDescent="0.25">
      <c r="A25" s="10" t="s">
        <v>1150</v>
      </c>
      <c r="B25" s="9" t="str">
        <f t="shared" si="0"/>
        <v>Connaissance des cyberattaquants (par exemple : script kiddies, initiés, soutenus par des États non nationaux et soutenus par des États nationaux).</v>
      </c>
    </row>
    <row r="26" spans="1:2" x14ac:dyDescent="0.25">
      <c r="A26" s="10" t="s">
        <v>1154</v>
      </c>
      <c r="B26" s="9" t="str">
        <f t="shared" si="0"/>
        <v>Connaissance des techniques d'administration des systèmes, des réseaux et des systèmes d'exploitation.</v>
      </c>
    </row>
    <row r="27" spans="1:2" ht="45" x14ac:dyDescent="0.25">
      <c r="A27" s="10" t="s">
        <v>1164</v>
      </c>
      <c r="B27" s="9" t="str">
        <f t="shared" si="0"/>
        <v>Connaissance des étapes d'une cyberattaque (par exemple : reconnaissance, balayage, énumération, obtention d'un accès, escalade des privilèges, maintien de l'accès, exploitation du réseau, dissimulation des traces).</v>
      </c>
    </row>
    <row r="28" spans="1:2" ht="30" x14ac:dyDescent="0.25">
      <c r="A28" s="10" t="s">
        <v>1166</v>
      </c>
      <c r="B28" s="9" t="str">
        <f t="shared" si="0"/>
        <v>Connaissance des concepts d'architecture de sécurité des réseaux, y compris la topologie, les protocoles, les composants et les principes (par exemple, l'application de la défense en profondeur).</v>
      </c>
    </row>
    <row r="29" spans="1:2" ht="30" x14ac:dyDescent="0.25">
      <c r="A29" s="10" t="s">
        <v>1189</v>
      </c>
      <c r="B29" s="9" t="str">
        <f t="shared" si="0"/>
        <v>Connaissance des modèles de sécurité (par exemple, modèle Bell-LaPadula, modèle d'intégrité Biba, modèle d'intégrité Clark-Wilson).</v>
      </c>
    </row>
    <row r="30" spans="1:2" x14ac:dyDescent="0.25">
      <c r="A30" s="10" t="s">
        <v>1192</v>
      </c>
      <c r="B30" s="9" t="str">
        <f t="shared" si="0"/>
        <v>Connaissance des principes et des techniques de hacking éthique.</v>
      </c>
    </row>
    <row r="31" spans="1:2" x14ac:dyDescent="0.25">
      <c r="A31" s="10" t="s">
        <v>1196</v>
      </c>
      <c r="B31" s="9" t="str">
        <f t="shared" si="0"/>
        <v>Connaissance des concepts de sauvegarde et de restauration des données.</v>
      </c>
    </row>
    <row r="32" spans="1:2" ht="30" x14ac:dyDescent="0.25">
      <c r="A32" s="10" t="s">
        <v>1209</v>
      </c>
      <c r="B32" s="9" t="str">
        <f t="shared" si="0"/>
        <v>Connaissance des concepts d'administration de systèmes d'exploitation tels que, mais sans s'y limiter, les systèmes d'exploitation Unix/Linux, IOS, Android et Windows.</v>
      </c>
    </row>
    <row r="33" spans="1:2" ht="30" x14ac:dyDescent="0.25">
      <c r="A33" s="10" t="s">
        <v>1249</v>
      </c>
      <c r="B33" s="9" t="str">
        <f t="shared" si="0"/>
        <v>Connaissance de l'infrastructure soutenant les technologies de l'information (TI) en matière de sécurité, de performance et de fiabilité.</v>
      </c>
    </row>
    <row r="34" spans="1:2" ht="30" x14ac:dyDescent="0.25">
      <c r="A34" s="10" t="s">
        <v>1271</v>
      </c>
      <c r="B34" s="9" t="str">
        <f t="shared" si="0"/>
        <v>Connaissance du programme de classification des informations d'une organisation et des procédures de compromission des informations.</v>
      </c>
    </row>
    <row r="35" spans="1:2" x14ac:dyDescent="0.25">
      <c r="A35" s="10" t="s">
        <v>1285</v>
      </c>
      <c r="B35" s="9" t="str">
        <f t="shared" si="0"/>
        <v>Connaissance de l'analyse de paquets à l'aide d'outils appropriés (par exemple, Wireshark, tcpdump).</v>
      </c>
    </row>
    <row r="36" spans="1:2" x14ac:dyDescent="0.25">
      <c r="A36" s="10" t="s">
        <v>1291</v>
      </c>
      <c r="B36" s="9" t="str">
        <f t="shared" si="0"/>
        <v>Connaissance de la cryptologie.</v>
      </c>
    </row>
    <row r="37" spans="1:2" ht="30" x14ac:dyDescent="0.25">
      <c r="A37" s="10" t="s">
        <v>1315</v>
      </c>
      <c r="B37" s="9" t="str">
        <f t="shared" si="0"/>
        <v>Connaissance des protocoles réseaux tels que TCP/IP, DHCP (Dynamic Host Configuration Protocol), DNS (Domain Name System) et services d'annuaire.</v>
      </c>
    </row>
    <row r="38" spans="1:2" x14ac:dyDescent="0.25">
      <c r="A38" s="10" t="s">
        <v>1325</v>
      </c>
      <c r="B38" s="9" t="str">
        <f t="shared" si="0"/>
        <v>Connaissance des principes, outils et techniques de test d'intrusion.</v>
      </c>
    </row>
    <row r="39" spans="1:2" x14ac:dyDescent="0.25">
      <c r="A39" s="10" t="s">
        <v>1327</v>
      </c>
      <c r="B39" s="9" t="str">
        <f t="shared" si="0"/>
        <v>Connaissance de l'environnement des menaces d'une organisation.</v>
      </c>
    </row>
    <row r="40" spans="1:2" ht="30" x14ac:dyDescent="0.25">
      <c r="A40" s="17" t="s">
        <v>2483</v>
      </c>
      <c r="B40" s="9" t="str">
        <f t="shared" si="0"/>
        <v>Connaissance des risques liés à la sécurité des applications (par exemple : liste des 10 principaux risques de l'Open Web Application Security Project).</v>
      </c>
    </row>
    <row r="41" spans="1:2" x14ac:dyDescent="0.25">
      <c r="A41" s="17"/>
      <c r="B41" s="9"/>
    </row>
    <row r="42" spans="1:2" x14ac:dyDescent="0.25">
      <c r="A42" s="223" t="str">
        <f>'SP-RSK-001 KSAs'!A45</f>
        <v>Compétences</v>
      </c>
      <c r="B42" s="224"/>
    </row>
    <row r="43" spans="1:2" x14ac:dyDescent="0.25">
      <c r="A43" s="10" t="s">
        <v>1594</v>
      </c>
      <c r="B43" s="9" t="str">
        <f t="shared" ref="B43:B54" si="1">VLOOKUP(A43,Skills,2,FALSE)</f>
        <v>Capacité à effectuer des analyses de vulnérabilité et à reconnaître les vulnérabilités des systèmes de sécurité.</v>
      </c>
    </row>
    <row r="44" spans="1:2" x14ac:dyDescent="0.25">
      <c r="A44" s="10" t="s">
        <v>1602</v>
      </c>
      <c r="B44" s="9" t="str">
        <f t="shared" si="1"/>
        <v>RETIRÉ : Capacité à évaluer la robustesse des systèmes de sécurité et de leur conception. (Voir S0027)</v>
      </c>
    </row>
    <row r="45" spans="1:2" ht="30" x14ac:dyDescent="0.25">
      <c r="A45" s="10" t="s">
        <v>1618</v>
      </c>
      <c r="B45" s="9" t="str">
        <f t="shared" si="1"/>
        <v>Capacité à détecter les intrusions au niveau de l'hôte et du réseau au moyen de technologies de détection des intrusions (par exemple, Snort).</v>
      </c>
    </row>
    <row r="46" spans="1:2" x14ac:dyDescent="0.25">
      <c r="A46" s="10" t="s">
        <v>1637</v>
      </c>
      <c r="B46" s="9" t="str">
        <f t="shared" si="1"/>
        <v>Capacité à imiter les comportements des menaces.</v>
      </c>
    </row>
    <row r="47" spans="1:2" x14ac:dyDescent="0.25">
      <c r="A47" s="10" t="s">
        <v>1644</v>
      </c>
      <c r="B47" s="9" t="str">
        <f t="shared" si="1"/>
        <v>Capacité à utiliser des outils et des techniques de test d'intrusion.</v>
      </c>
    </row>
    <row r="48" spans="1:2" x14ac:dyDescent="0.25">
      <c r="A48" s="10" t="s">
        <v>1645</v>
      </c>
      <c r="B48" s="9" t="str">
        <f t="shared" si="1"/>
        <v>Capacité à utiliser des techniques d'ingénierie sociale (par exemple, phishing, baiting, tailgating, etc.).</v>
      </c>
    </row>
    <row r="49" spans="1:2" ht="30" x14ac:dyDescent="0.25">
      <c r="A49" s="10" t="s">
        <v>1674</v>
      </c>
      <c r="B49" s="9" t="str">
        <f t="shared" si="1"/>
        <v>Capacité à utiliser des outils d'analyse réseau pour identifier les vulnérabilités. (par exemple, fuzzing, nmap, etc.).</v>
      </c>
    </row>
    <row r="50" spans="1:2" x14ac:dyDescent="0.25">
      <c r="A50" s="10" t="s">
        <v>1711</v>
      </c>
      <c r="B50" s="9" t="str">
        <f t="shared" si="1"/>
        <v>Capacité à examiner les journaux afin d'identifier les preuves d'intrusions passées.</v>
      </c>
    </row>
    <row r="51" spans="1:2" x14ac:dyDescent="0.25">
      <c r="A51" s="10" t="s">
        <v>1728</v>
      </c>
      <c r="B51" s="9" t="str">
        <f t="shared" si="1"/>
        <v>Capacité à mener des évaluations de la vulnérabilité des applications.</v>
      </c>
    </row>
    <row r="52" spans="1:2" x14ac:dyDescent="0.25">
      <c r="A52" s="10" t="s">
        <v>1761</v>
      </c>
      <c r="B52" s="9" t="str">
        <f t="shared" si="1"/>
        <v>Capacité à effectuer des évaluations d'impact/de risque.</v>
      </c>
    </row>
    <row r="53" spans="1:2" x14ac:dyDescent="0.25">
      <c r="A53" s="10" t="s">
        <v>2506</v>
      </c>
      <c r="B53" s="9" t="str">
        <f t="shared" si="1"/>
        <v>Capacité à développer des idées sur le contexte de l'environnement des menaces d'une organisation.</v>
      </c>
    </row>
    <row r="54" spans="1:2" ht="30" x14ac:dyDescent="0.25">
      <c r="A54" s="10" t="s">
        <v>2509</v>
      </c>
      <c r="B54" s="9" t="str">
        <f t="shared" si="1"/>
        <v>Capacité à appliquer les principes de cybersécurité et de confidentialité aux exigences organisationnelles (pertinentes pour la confidentialité, l'intégrité, la disponibilité, l'authentification, la non-répudiation).</v>
      </c>
    </row>
    <row r="55" spans="1:2" x14ac:dyDescent="0.25">
      <c r="A55" s="10"/>
      <c r="B55" s="9"/>
    </row>
    <row r="56" spans="1:2" x14ac:dyDescent="0.25">
      <c r="A56" s="223" t="str">
        <f>'SP-RSK-001 KSAs'!A48</f>
        <v>Aptitudes</v>
      </c>
      <c r="B56" s="224"/>
    </row>
    <row r="57" spans="1:2" ht="30" x14ac:dyDescent="0.25">
      <c r="A57" s="10" t="s">
        <v>1950</v>
      </c>
      <c r="B57" s="3" t="str">
        <f>VLOOKUP(A57,Abilities,2,FALSE)</f>
        <v>Aptitude à identifier les problèmes de sécurité systémiques sur la base de l'analyse des données de vulnérabilité et de configuration.</v>
      </c>
    </row>
    <row r="58" spans="1:2" ht="30" x14ac:dyDescent="0.25">
      <c r="A58" s="10" t="s">
        <v>1993</v>
      </c>
      <c r="B58" s="3" t="str">
        <f>VLOOKUP(A58,Abilities,2,FALSE)</f>
        <v>Aptitude à appliquer les structures du langage de programmation (par exemple, examen du code source) et la logique.</v>
      </c>
    </row>
    <row r="59" spans="1:2" ht="30" x14ac:dyDescent="0.25">
      <c r="A59" s="10" t="s">
        <v>2517</v>
      </c>
      <c r="B59" s="3" t="str">
        <f>VLOOKUP(A59,Abilities,2,FALSE)</f>
        <v>Aptitude à partager des informations utiles sur le contexte de l'environnement des menaces d'une organisation afin d'améliorer sa position en matière de gestion des risques.</v>
      </c>
    </row>
    <row r="60" spans="1:2" ht="45" x14ac:dyDescent="0.25">
      <c r="A60" s="10" t="s">
        <v>2520</v>
      </c>
      <c r="B60" s="3" t="str">
        <f>VLOOKUP(A60,Abilities,2,FALSE)</f>
        <v>Aptitude à appliquer les principes de cybersécurité et de protection de la vie privée aux exigences organisationnelles (pertinentes pour la confidentialité, l'intégrité, la disponibilité, l'authentification, la non-répudiation).</v>
      </c>
    </row>
  </sheetData>
  <mergeCells count="5">
    <mergeCell ref="A56:B56"/>
    <mergeCell ref="C2:F2"/>
    <mergeCell ref="C1:F1"/>
    <mergeCell ref="A5:B5"/>
    <mergeCell ref="A42:B42"/>
  </mergeCells>
  <hyperlinks>
    <hyperlink ref="C1" location="'Master KSA List'!A1" display="Click to view the Master KSA List" xr:uid="{9F8C9242-C752-4A56-B37F-4BB04D68AAEB}"/>
    <hyperlink ref="C2" location="'Table of Contents'!A1" display="Click to return to the Table of Contents" xr:uid="{C3A5A399-092D-4526-B535-5C50455CA64F}"/>
  </hyperlinks>
  <pageMargins left="0.7" right="0.7" top="0.75" bottom="0.75" header="0.3" footer="0.3"/>
  <pageSetup scale="6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euil74">
    <tabColor rgb="FFDD2078"/>
  </sheetPr>
  <dimension ref="A1:F12"/>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5" t="str">
        <f>'PR-CDA-001 KSAs'!A1</f>
        <v>Protéger et défendre (PR)</v>
      </c>
      <c r="B1" s="194" t="str">
        <f>'Table of Contents'!C43 &amp; " (" &amp; 'Table of Contents'!E43 &amp; ") : "</f>
        <v xml:space="preserve">Analyste de l'évaluation des vulnérabilités (PR-VAM-001) : </v>
      </c>
      <c r="C1" s="226" t="str">
        <f>'Table of Contents'!F2</f>
        <v>Cliquer ici pour la liste des tâches</v>
      </c>
      <c r="D1" s="227"/>
      <c r="E1" s="227"/>
      <c r="F1" s="227"/>
    </row>
    <row r="2" spans="1:6" ht="60" x14ac:dyDescent="0.25">
      <c r="A2" s="106" t="str">
        <f>'Table of Contents'!A43</f>
        <v>Évaluation et gestion des vulnérabilités (VAM)</v>
      </c>
      <c r="B2" s="193" t="str">
        <f>'Table of Contents'!D43</f>
        <v>Procède à l'évaluation des systèmes et des réseaux au sein de l'environnement réseau ou de la zone de sécurité et identifie les cas où ces systèmes/réseaux s'écartent des configurations acceptables, de la politique de la zone de sécurité ou de la politique locale. Mesure l'efficacité de l'architecture de défense en profondeur contre les vulnérabilités connues.</v>
      </c>
      <c r="C2" s="225" t="str">
        <f>'Master Task List'!C1</f>
        <v>Cliquer ici pour retourner à la table des matières</v>
      </c>
      <c r="D2" s="225"/>
      <c r="E2" s="225"/>
      <c r="F2" s="225"/>
    </row>
    <row r="3" spans="1:6" x14ac:dyDescent="0.25">
      <c r="A3" s="2"/>
      <c r="B3" s="12"/>
      <c r="C3" t="s">
        <v>2264</v>
      </c>
    </row>
    <row r="4" spans="1:6" x14ac:dyDescent="0.25">
      <c r="A4" s="7" t="str">
        <f>'SP-RSK-001 Tasks'!A4</f>
        <v>ID de la tâche</v>
      </c>
      <c r="B4" s="7" t="str">
        <f>'SP-RSK-001 Tasks'!B4</f>
        <v>Tâche</v>
      </c>
    </row>
    <row r="5" spans="1:6" ht="15" customHeight="1" x14ac:dyDescent="0.25">
      <c r="A5" s="10" t="s">
        <v>42</v>
      </c>
      <c r="B5" s="9" t="str">
        <f t="shared" ref="B5:B12" si="0">VLOOKUP(A5,Tasks,2,FALSE)</f>
        <v>Analyser les politiques et les configurations de cybersécurité de l'organisation et évaluer la conformité avec les réglementations et les directives de l'organisation.</v>
      </c>
    </row>
    <row r="6" spans="1:6" x14ac:dyDescent="0.25">
      <c r="A6" s="10" t="s">
        <v>60</v>
      </c>
      <c r="B6" s="9" t="str">
        <f t="shared" si="0"/>
        <v>Effectuer et/ou contribuer à des tests d'intrusion autorisés sur les ressources du réseau de l'entreprise.</v>
      </c>
    </row>
    <row r="7" spans="1:6" ht="30" x14ac:dyDescent="0.25">
      <c r="A7" s="10" t="s">
        <v>175</v>
      </c>
      <c r="B7" s="9" t="str">
        <f t="shared" si="0"/>
        <v>Assurer la maintenance des outils d'audit de cyberdéfense déployables (par exemple, des logiciels et du matériel spécialisés dans la cyberdéfense) pour soutenir les missions d'audit de cyberdéfense.</v>
      </c>
    </row>
    <row r="8" spans="1:6" ht="30" x14ac:dyDescent="0.25">
      <c r="A8" s="10" t="s">
        <v>179</v>
      </c>
      <c r="B8" s="9" t="str">
        <f t="shared" si="0"/>
        <v>Maintenir la connaissance des politiques de cyberdéfense, des réglementations et des documents de conformité applicables, spécifiquement liés à l'audit de cyberdéfense.</v>
      </c>
    </row>
    <row r="9" spans="1:6" ht="30" x14ac:dyDescent="0.25">
      <c r="A9" s="10" t="s">
        <v>232</v>
      </c>
      <c r="B9" s="9" t="str">
        <f t="shared" si="0"/>
        <v>Préparer des rapports d'audit qui identifient les constatations techniques et procédurales et recommandent des stratégies/solutions de remédiation.</v>
      </c>
    </row>
    <row r="10" spans="1:6" ht="30" x14ac:dyDescent="0.25">
      <c r="A10" s="10" t="s">
        <v>304</v>
      </c>
      <c r="B10" s="9" t="str">
        <f t="shared" si="0"/>
        <v>Effectuer les examens requis, le cas échéant, dans l'environnement (par exemple, surveillance technique, examens des contre-mesures [TSCM], examens des contre-mesures TEMPEST).</v>
      </c>
    </row>
    <row r="11" spans="1:6" ht="60" x14ac:dyDescent="0.25">
      <c r="A11" s="10" t="s">
        <v>610</v>
      </c>
      <c r="B11" s="9" t="str">
        <f t="shared" si="0"/>
        <v>Effectuer des évaluations techniques (évaluation de la technologie) et non techniques (évaluation des personnes et des opérations) des risques et des vulnérabilités des domaines technologiques appropriés (par exemple : environnement informatique local, réseau et infrastructure, périmètre réservé, infrastructure de soutien et applications).</v>
      </c>
    </row>
    <row r="12" spans="1:6" ht="30" x14ac:dyDescent="0.25">
      <c r="A12" s="10" t="s">
        <v>611</v>
      </c>
      <c r="B12" s="9" t="str">
        <f t="shared" si="0"/>
        <v>Formuler des recommandations concernant la sélection de mesures de sécurité économiquement efficaces pour atténuer les risques (par exemple : protection de l'information, des systèmes et des processus).</v>
      </c>
    </row>
  </sheetData>
  <mergeCells count="2">
    <mergeCell ref="C2:F2"/>
    <mergeCell ref="C1:F1"/>
  </mergeCells>
  <hyperlinks>
    <hyperlink ref="C1" location="'Master Task List'!A1" display="Click to view the Master Task List" xr:uid="{8AAB0E0B-5553-49F5-8E43-984C3E8FB496}"/>
    <hyperlink ref="C2" location="'Table of Contents'!A1" display="Click to return to the Table of Contents" xr:uid="{B73D24FD-05E5-41E4-A7BC-26A4F1C40A6E}"/>
  </hyperlinks>
  <pageMargins left="0.7" right="0.7" top="0.75" bottom="0.75" header="0.3" footer="0.3"/>
  <pageSetup scale="6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euil75">
    <tabColor rgb="FFC15803"/>
  </sheetPr>
  <dimension ref="A1:F89"/>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107" t="s">
        <v>3300</v>
      </c>
      <c r="B1" s="194" t="str">
        <f>'Table of Contents'!C45 &amp; " (" &amp; 'Table of Contents'!E45 &amp; ") : "</f>
        <v xml:space="preserve">Analyste des menaces et des alertes (AN-TWA-001) : </v>
      </c>
      <c r="C1" s="226" t="str">
        <f>'Table of Contents'!F1</f>
        <v>Cliquer ici pour la liste des KSAs</v>
      </c>
      <c r="D1" s="227"/>
      <c r="E1" s="227"/>
      <c r="F1" s="227"/>
    </row>
    <row r="2" spans="1:6" ht="30" x14ac:dyDescent="0.25">
      <c r="A2" s="108" t="str">
        <f>'Table of Contents'!A45</f>
        <v>Analyse des menaces (TWA)</v>
      </c>
      <c r="B2" s="193" t="str">
        <f>'Table of Contents'!D45</f>
        <v>Élabore des indicateurs cybers pour se tenir au courant de l'état de l'environnement opérationnel fortement évolutif. Recueille, traite, analyse et diffuse les évaluations des cybermenaces et des alertes.</v>
      </c>
      <c r="C2" s="225" t="str">
        <f>'Master Task List'!C1</f>
        <v>Cliquer ici pour retourner à la table des matières</v>
      </c>
      <c r="D2" s="225"/>
      <c r="E2" s="225"/>
      <c r="F2" s="225"/>
    </row>
    <row r="3" spans="1:6" x14ac:dyDescent="0.25">
      <c r="A3" s="13"/>
      <c r="B3" s="12"/>
      <c r="C3" t="s">
        <v>2265</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52"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1024</v>
      </c>
      <c r="B12" s="9" t="str">
        <f t="shared" si="0"/>
        <v>Connaissance des principes d'interaction homme-machine.</v>
      </c>
    </row>
    <row r="13" spans="1:6" x14ac:dyDescent="0.25">
      <c r="A13" s="10" t="s">
        <v>1046</v>
      </c>
      <c r="B13" s="9" t="str">
        <f t="shared" si="0"/>
        <v>Connaissance des méthodes d'analyse du trafic réseau.</v>
      </c>
    </row>
    <row r="14" spans="1:6" ht="30" x14ac:dyDescent="0.25">
      <c r="A14" s="10" t="s">
        <v>1096</v>
      </c>
      <c r="B14" s="9" t="str">
        <f t="shared" si="0"/>
        <v>Connaissance des concepts, de la terminologie et du fonctionnement d'un large éventail de moyens de communication (réseaux informatiques et téléphoniques, satellite, fibre optique, sans fil).</v>
      </c>
    </row>
    <row r="15" spans="1:6" ht="30" x14ac:dyDescent="0.25">
      <c r="A15" s="10" t="s">
        <v>1097</v>
      </c>
      <c r="B15" s="9" t="str">
        <f t="shared" si="0"/>
        <v>Connaissance des composants et des architectures physiques des ordinateurs, y compris les fonctions des divers composants et périphériques (par exemple, CPU, cartes réseau, stockage de données).</v>
      </c>
    </row>
    <row r="16" spans="1:6" ht="45" x14ac:dyDescent="0.25">
      <c r="A16" s="10" t="s">
        <v>1164</v>
      </c>
      <c r="B16" s="9" t="str">
        <f t="shared" si="0"/>
        <v>Connaissance des étapes d'une cyberattaque (par exemple : reconnaissance, balayage, énumération, obtention d'un accès, escalade des privilèges, maintien de l'accès, exploitation du réseau, dissimulation des traces).</v>
      </c>
    </row>
    <row r="17" spans="1:2" ht="30" x14ac:dyDescent="0.25">
      <c r="A17" s="10" t="s">
        <v>1332</v>
      </c>
      <c r="B17" s="9" t="str">
        <f t="shared" si="0"/>
        <v>Connaissance des types de sites web, de leur administration, de leurs fonctions et des systèmes de gestion de contenu (CMS).</v>
      </c>
    </row>
    <row r="18" spans="1:2" x14ac:dyDescent="0.25">
      <c r="A18" s="10" t="s">
        <v>1345</v>
      </c>
      <c r="B18" s="9" t="str">
        <f t="shared" si="0"/>
        <v>Connaissance des méthodes et techniques d'attaque (DDoS, force brute, spoofing, etc.).</v>
      </c>
    </row>
    <row r="19" spans="1:2" x14ac:dyDescent="0.25">
      <c r="A19" s="10" t="s">
        <v>1358</v>
      </c>
      <c r="B19" s="9" t="str">
        <f t="shared" si="0"/>
        <v>Connaissance des normes, politiques et procédures de classification et de marquage pour le contrôle.</v>
      </c>
    </row>
    <row r="20" spans="1:2" ht="30" x14ac:dyDescent="0.25">
      <c r="A20" s="10" t="s">
        <v>1372</v>
      </c>
      <c r="B20" s="9" t="str">
        <f t="shared" si="0"/>
        <v>Connaissance des infections courantes des ordinateurs/réseaux (virus, chevaux de Troie, etc.) et des méthodes de contamination (ports, pièces jointes, etc.).</v>
      </c>
    </row>
    <row r="21" spans="1:2" ht="30" x14ac:dyDescent="0.25">
      <c r="A21" s="10" t="s">
        <v>1375</v>
      </c>
      <c r="B21" s="9" t="str">
        <f t="shared" si="0"/>
        <v>Connaissance des principes fondamentaux des réseaux informatiques (c'est-à-dire les composants informatiques de base d'un réseau, les types de réseaux, etc.)</v>
      </c>
    </row>
    <row r="22" spans="1:2" x14ac:dyDescent="0.25">
      <c r="A22" s="10" t="s">
        <v>1385</v>
      </c>
      <c r="B22" s="9" t="str">
        <f t="shared" si="0"/>
        <v>Connaissance des intrusions informatiques actuelles.</v>
      </c>
    </row>
    <row r="23" spans="1:2" ht="30" x14ac:dyDescent="0.25">
      <c r="A23" s="10" t="s">
        <v>1389</v>
      </c>
      <c r="B23" s="9" t="str">
        <f t="shared" si="0"/>
        <v>Connaissance des capacités et des référentiels de collecte de renseignements/informations sur le cyberespace.</v>
      </c>
    </row>
    <row r="24" spans="1:2" x14ac:dyDescent="0.25">
      <c r="A24" s="10" t="s">
        <v>1395</v>
      </c>
      <c r="B24" s="9" t="str">
        <f t="shared" si="0"/>
        <v>Connaissance de la terminologie/du lexique des opérations cybers.</v>
      </c>
    </row>
    <row r="25" spans="1:2" ht="30" x14ac:dyDescent="0.25">
      <c r="A25" s="10" t="s">
        <v>1397</v>
      </c>
      <c r="B25" s="9" t="str">
        <f t="shared" si="0"/>
        <v>Connaissance de la terminologie des communications de données (par exemple, protocoles réseaux, Ethernet, IP, chiffrement, équipements optiques, supports amovibles).</v>
      </c>
    </row>
    <row r="26" spans="1:2" x14ac:dyDescent="0.25">
      <c r="A26" s="10" t="s">
        <v>1407</v>
      </c>
      <c r="B26" s="9" t="str">
        <f t="shared" si="0"/>
        <v>Connaissance des algorithmes de chiffrement et des capacités/outils cyber (par exemple, SSL, PGP).</v>
      </c>
    </row>
    <row r="27" spans="1:2" x14ac:dyDescent="0.25">
      <c r="A27" s="10" t="s">
        <v>1411</v>
      </c>
      <c r="B27" s="9" t="str">
        <f t="shared" si="0"/>
        <v>Connaissance des technologies de communication évolutives/émergentes.</v>
      </c>
    </row>
    <row r="28" spans="1:2" ht="45" x14ac:dyDescent="0.25">
      <c r="A28" s="10" t="s">
        <v>1416</v>
      </c>
      <c r="B28" s="9" t="str">
        <f t="shared" si="0"/>
        <v>Connaissance des concepts, de la terminologie et du vocabulaire fondamentaux des cyberopérations (par exemple : préparation de l'environnement, cyberattaque, cyberdéfense), des principes, des capacités, des limites et des effets.</v>
      </c>
    </row>
    <row r="29" spans="1:2" x14ac:dyDescent="0.25">
      <c r="A29" s="10" t="s">
        <v>1417</v>
      </c>
      <c r="B29" s="9" t="str">
        <f t="shared" si="0"/>
        <v>Connaissance des composants généraux des systèmes SCADA (Supervisory control and data acquisition).</v>
      </c>
    </row>
    <row r="30" spans="1:2" ht="30" x14ac:dyDescent="0.25">
      <c r="A30" s="10" t="s">
        <v>1420</v>
      </c>
      <c r="B30" s="9" t="str">
        <f t="shared" si="0"/>
        <v>Connaissance des produits de sécurité basés sur l'hôte et de la manière dont ces produits affectent l'exploitation et réduisent la vulnérabilité.</v>
      </c>
    </row>
    <row r="31" spans="1:2" ht="30" x14ac:dyDescent="0.25">
      <c r="A31" s="10" t="s">
        <v>1423</v>
      </c>
      <c r="B31" s="9" t="str">
        <f t="shared" si="0"/>
        <v>Connaissance du fonctionnement des applications Internet ( SMTP,, courrier électronique basé sur le web, clients de chat, VOIP).</v>
      </c>
    </row>
    <row r="32" spans="1:2" x14ac:dyDescent="0.25">
      <c r="A32" s="10" t="s">
        <v>1424</v>
      </c>
      <c r="B32" s="9" t="str">
        <f t="shared" si="0"/>
        <v>Connaissance de l'impact des réseaux numériques et téléphoniques modernes sur les opérations cybers.</v>
      </c>
    </row>
    <row r="33" spans="1:2" x14ac:dyDescent="0.25">
      <c r="A33" s="10" t="s">
        <v>1425</v>
      </c>
      <c r="B33" s="9" t="str">
        <f t="shared" si="0"/>
        <v>Connaissance de l'impact des systèmes modernes de communication sans fil sur les opérations cybers.</v>
      </c>
    </row>
    <row r="34" spans="1:2" x14ac:dyDescent="0.25">
      <c r="A34" s="10" t="s">
        <v>1428</v>
      </c>
      <c r="B34" s="9" t="str">
        <f t="shared" si="0"/>
        <v>Connaissance de la manière d'extraire, d'analyser et d'utiliser les métadonnées.</v>
      </c>
    </row>
    <row r="35" spans="1:2" x14ac:dyDescent="0.25">
      <c r="A35" s="10" t="s">
        <v>1437</v>
      </c>
      <c r="B35" s="9" t="str">
        <f t="shared" si="0"/>
        <v>Connaissance des disciplines du renseignement.</v>
      </c>
    </row>
    <row r="36" spans="1:2" x14ac:dyDescent="0.25">
      <c r="A36" s="10" t="s">
        <v>1439</v>
      </c>
      <c r="B36" s="9" t="str">
        <f t="shared" si="0"/>
        <v>Connaissance de la préparation de l'environnement en matière de renseignement et des processus similaires.</v>
      </c>
    </row>
    <row r="37" spans="1:2" x14ac:dyDescent="0.25">
      <c r="A37" s="10" t="s">
        <v>1443</v>
      </c>
      <c r="B37" s="9" t="str">
        <f t="shared" si="0"/>
        <v>Connaissance du soutien apporté par le renseignement à la planification, à l'exécution et à l'évaluation.</v>
      </c>
    </row>
    <row r="38" spans="1:2" ht="30" x14ac:dyDescent="0.25">
      <c r="A38" s="10" t="s">
        <v>1448</v>
      </c>
      <c r="B38" s="9" t="str">
        <f t="shared" si="0"/>
        <v>Connaissance des tactiques internes permettant d'anticiper et/ou d'imiter les capacités et les actions des menaces.</v>
      </c>
    </row>
    <row r="39" spans="1:2" ht="30" x14ac:dyDescent="0.25">
      <c r="A39" s="10" t="s">
        <v>1450</v>
      </c>
      <c r="B39" s="9" t="str">
        <f t="shared" si="0"/>
        <v>Connaissance de l'adressage des réseaux Internet (adresses IP, routage interdomaines sans classe, numérotation des ports TCP/UDP).</v>
      </c>
    </row>
    <row r="40" spans="1:2" x14ac:dyDescent="0.25">
      <c r="A40" s="10" t="s">
        <v>1459</v>
      </c>
      <c r="B40" s="9" t="str">
        <f t="shared" si="0"/>
        <v>Connaissance des logiciels malveillants.</v>
      </c>
    </row>
    <row r="41" spans="1:2" x14ac:dyDescent="0.25">
      <c r="A41" s="16" t="s">
        <v>1478</v>
      </c>
      <c r="B41" s="9" t="str">
        <f t="shared" si="0"/>
        <v>Connaissance de la sécurité des opérations.</v>
      </c>
    </row>
    <row r="42" spans="1:2" x14ac:dyDescent="0.25">
      <c r="A42" s="10" t="s">
        <v>1490</v>
      </c>
      <c r="B42" s="9" t="str">
        <f t="shared" si="0"/>
        <v>Connaissance de la hiérarchie organisationnelle et des processus de décision cybers.</v>
      </c>
    </row>
    <row r="43" spans="1:2" ht="30" x14ac:dyDescent="0.25">
      <c r="A43" s="10" t="s">
        <v>1495</v>
      </c>
      <c r="B43" s="9" t="str">
        <f t="shared" si="0"/>
        <v>Connaissance des équipements et de l'infrastructure des réseaux physiques et logiques, y compris les concentrateurs, les commutateurs, les routeurs, les pare-feu, etc.</v>
      </c>
    </row>
    <row r="44" spans="1:2" x14ac:dyDescent="0.25">
      <c r="A44" s="10" t="s">
        <v>1534</v>
      </c>
      <c r="B44" s="9" t="str">
        <f t="shared" si="0"/>
        <v>Connaissance des principes fondamentaux des télécommunications.</v>
      </c>
    </row>
    <row r="45" spans="1:2" ht="30" x14ac:dyDescent="0.25">
      <c r="A45" s="10" t="s">
        <v>1538</v>
      </c>
      <c r="B45" s="9" t="str">
        <f t="shared" si="0"/>
        <v>Connaissance de la structure de base, de l'architecture et de la conception des réseaux de communication modernes.</v>
      </c>
    </row>
    <row r="46" spans="1:2" ht="30" x14ac:dyDescent="0.25">
      <c r="A46" s="10" t="s">
        <v>1539</v>
      </c>
      <c r="B46" s="9" t="str">
        <f t="shared" si="0"/>
        <v>Connaissance des bases de la sécurité des réseaux (par exemple, chiffrement, pare-feu, authentification, pots de miel, protection du périmètre).</v>
      </c>
    </row>
    <row r="47" spans="1:2" ht="45" x14ac:dyDescent="0.25">
      <c r="A47" s="10" t="s">
        <v>1543</v>
      </c>
      <c r="B47" s="9" t="str">
        <f t="shared" si="0"/>
        <v>Connaissance des protocoles courants de mise en réseau et de routage (par exemple, TCP/IP), des services (par exemple, web, courrier électronique, DNS) et de la manière dont ils interagissent pour assurer les communications réseau.</v>
      </c>
    </row>
    <row r="48" spans="1:2" x14ac:dyDescent="0.25">
      <c r="A48" s="10" t="s">
        <v>1581</v>
      </c>
      <c r="B48" s="9" t="str">
        <f t="shared" si="0"/>
        <v>Connaissance des modes d'utilisation d'Internet par les cibles ou les menaces.</v>
      </c>
    </row>
    <row r="49" spans="1:2" x14ac:dyDescent="0.25">
      <c r="A49" s="10" t="s">
        <v>1582</v>
      </c>
      <c r="B49" s="9" t="str">
        <f t="shared" si="0"/>
        <v>Connaissance des systèmes ciblés et/ou de ceux qui représentent une menace.</v>
      </c>
    </row>
    <row r="50" spans="1:2" x14ac:dyDescent="0.25">
      <c r="A50" s="10" t="s">
        <v>1588</v>
      </c>
      <c r="B50" s="9" t="str">
        <f t="shared" si="0"/>
        <v>Connaissance des produits de virtualisation (VMware, Virtual PC).</v>
      </c>
    </row>
    <row r="51" spans="1:2" x14ac:dyDescent="0.25">
      <c r="A51" s="10" t="s">
        <v>1590</v>
      </c>
      <c r="B51" s="9" t="str">
        <f t="shared" si="0"/>
        <v>Connaissance de ce qui constitue une "menace" pour un réseau.</v>
      </c>
    </row>
    <row r="52" spans="1:2" ht="30" x14ac:dyDescent="0.25">
      <c r="A52" s="10" t="s">
        <v>1592</v>
      </c>
      <c r="B52" s="9" t="str">
        <f t="shared" si="0"/>
        <v>Connaissance des technologies sans fil (par exemple, cellulaire, satellite, GSM), y compris la structure, l'architecture et la conception de base des systèmes modernes de communication sans fil.</v>
      </c>
    </row>
    <row r="53" spans="1:2" x14ac:dyDescent="0.25">
      <c r="A53" s="17"/>
      <c r="B53" s="9"/>
    </row>
    <row r="54" spans="1:2" x14ac:dyDescent="0.25">
      <c r="A54" s="223" t="str">
        <f>'SP-RSK-001 KSAs'!A45</f>
        <v>Compétences</v>
      </c>
      <c r="B54" s="224"/>
    </row>
    <row r="55" spans="1:2" x14ac:dyDescent="0.25">
      <c r="A55" s="10" t="s">
        <v>1784</v>
      </c>
      <c r="B55" s="9" t="str">
        <f t="shared" ref="B55:B71" si="1">VLOOKUP(A55,Skills,2,FALSE)</f>
        <v>Capacité à mener des recherches non attribuables.</v>
      </c>
    </row>
    <row r="56" spans="1:2" x14ac:dyDescent="0.25">
      <c r="A56" s="10" t="s">
        <v>1786</v>
      </c>
      <c r="B56" s="9" t="str">
        <f t="shared" si="1"/>
        <v>Capacité à mener des recherches en utilisant le deep web.</v>
      </c>
    </row>
    <row r="57" spans="1:2" x14ac:dyDescent="0.25">
      <c r="A57" s="10" t="s">
        <v>1793</v>
      </c>
      <c r="B57" s="9" t="str">
        <f t="shared" si="1"/>
        <v>Capacité à définir et à caractériser tous les aspects pertinents de l'environnement opérationnel.</v>
      </c>
    </row>
    <row r="58" spans="1:2" ht="30" x14ac:dyDescent="0.25">
      <c r="A58" s="10" t="s">
        <v>1801</v>
      </c>
      <c r="B58" s="9" t="str">
        <f t="shared" si="1"/>
        <v>Capacité à élaborer ou à recommander des approches analytiques ou des solutions à des problèmes et à des situations pour lesquels les informations sont incomplètes ou pour lesquels il n'existe pas de précédent.</v>
      </c>
    </row>
    <row r="59" spans="1:2" x14ac:dyDescent="0.25">
      <c r="A59" s="10" t="s">
        <v>1808</v>
      </c>
      <c r="B59" s="9" t="str">
        <f t="shared" si="1"/>
        <v>Capacité à évaluer les informations en termes de fiabilité, de validité et de pertinence.</v>
      </c>
    </row>
    <row r="60" spans="1:2" x14ac:dyDescent="0.25">
      <c r="A60" s="10" t="s">
        <v>1817</v>
      </c>
      <c r="B60" s="9" t="str">
        <f t="shared" si="1"/>
        <v>Capacité à identifier d'autres interprétations analytiques afin de minimiser les résultats imprévus.</v>
      </c>
    </row>
    <row r="61" spans="1:2" ht="30" x14ac:dyDescent="0.25">
      <c r="A61" s="10" t="s">
        <v>1818</v>
      </c>
      <c r="B61" s="9" t="str">
        <f t="shared" si="1"/>
        <v>Capacité à identifier les éléments critiques d'une cible, y compris les éléments critiques dans le domaine cyber.</v>
      </c>
    </row>
    <row r="62" spans="1:2" ht="30" x14ac:dyDescent="0.25">
      <c r="A62" s="10" t="s">
        <v>1819</v>
      </c>
      <c r="B62" s="9" t="str">
        <f t="shared" si="1"/>
        <v>Capacité à identifier les cybermenaces susceptibles de mettre en péril les intérêts de l'organisation et/ou de ses partenaires.</v>
      </c>
    </row>
    <row r="63" spans="1:2" x14ac:dyDescent="0.25">
      <c r="A63" s="10" t="s">
        <v>1839</v>
      </c>
      <c r="B63" s="9" t="str">
        <f t="shared" si="1"/>
        <v>Capacité à préparer et à présenter des briefings.</v>
      </c>
    </row>
    <row r="64" spans="1:2" ht="30" x14ac:dyDescent="0.25">
      <c r="A64" s="10" t="s">
        <v>1846</v>
      </c>
      <c r="B64" s="9" t="str">
        <f t="shared" si="1"/>
        <v>Capacité à comprendre les systèmes cibles ou menaçants par l'identification et l'analyse des liens physiques, fonctionnels ou comportementaux.</v>
      </c>
    </row>
    <row r="65" spans="1:2" x14ac:dyDescent="0.25">
      <c r="A65" s="10" t="s">
        <v>1868</v>
      </c>
      <c r="B65" s="9" t="str">
        <f t="shared" si="1"/>
        <v>Capacité à adapter l'analyse aux niveaux nécessaires (par exemple, classification et organisation).</v>
      </c>
    </row>
    <row r="66" spans="1:2" x14ac:dyDescent="0.25">
      <c r="A66" s="10" t="s">
        <v>1875</v>
      </c>
      <c r="B66" s="9" t="str">
        <f t="shared" si="1"/>
        <v>Capacité à utiliser des opérateurs booléens pour construire des requêtes simples et complexes.</v>
      </c>
    </row>
    <row r="67" spans="1:2" ht="30" x14ac:dyDescent="0.25">
      <c r="A67" s="10" t="s">
        <v>1878</v>
      </c>
      <c r="B67" s="9" t="str">
        <f t="shared" si="1"/>
        <v>Capacité à utiliser plusieurs outils, bases de données et techniques d'analyse (par exemple, Analyst's Notebook, A-Space, Anchory, M3, pensée divergente/convergente, diagrammes de liens, matrices, etc.)</v>
      </c>
    </row>
    <row r="68" spans="1:2" ht="30" x14ac:dyDescent="0.25">
      <c r="A68" s="10" t="s">
        <v>1879</v>
      </c>
      <c r="B68" s="9" t="str">
        <f t="shared" si="1"/>
        <v>Capacité à utiliser plusieurs moteurs de recherche (par exemple, Google, Yahoo, LexisNexis, DataStar) et des outils permettant d'effectuer des recherches dans des sources ouvertes.</v>
      </c>
    </row>
    <row r="69" spans="1:2" x14ac:dyDescent="0.25">
      <c r="A69" s="10" t="s">
        <v>1886</v>
      </c>
      <c r="B69" s="9" t="str">
        <f t="shared" si="1"/>
        <v>Capacité à utiliser le retour d'information pour améliorer les processus, les produits et les services.</v>
      </c>
    </row>
    <row r="70" spans="1:2" ht="30" x14ac:dyDescent="0.25">
      <c r="A70" s="10" t="s">
        <v>1887</v>
      </c>
      <c r="B70" s="9" t="str">
        <f t="shared" si="1"/>
        <v>Capacité à utiliser des espaces de travail et/ou des outils de collaboration en ligne (par exemple, IWS, VTC, salons de discussion, SharePoint).</v>
      </c>
    </row>
    <row r="71" spans="1:2" ht="30" x14ac:dyDescent="0.25">
      <c r="A71" s="10" t="s">
        <v>1893</v>
      </c>
      <c r="B71" s="9" t="str">
        <f t="shared" si="1"/>
        <v>Capacité à rédiger, examiner et modifier des produits de renseignement/d'évaluation liés à la cybersécurité et provenant de sources multiples.</v>
      </c>
    </row>
    <row r="72" spans="1:2" x14ac:dyDescent="0.25">
      <c r="A72" s="160"/>
      <c r="B72" s="161"/>
    </row>
    <row r="73" spans="1:2" x14ac:dyDescent="0.25">
      <c r="A73" s="223" t="str">
        <f>'SP-RSK-001 KSAs'!A48</f>
        <v>Aptitudes</v>
      </c>
      <c r="B73" s="224"/>
    </row>
    <row r="74" spans="1:2" ht="30" x14ac:dyDescent="0.25">
      <c r="A74" s="10" t="s">
        <v>1962</v>
      </c>
      <c r="B74" s="3" t="str">
        <f t="shared" ref="B74:B89" si="2">VLOOKUP(A74,Abilities,2,FALSE)</f>
        <v xml:space="preserve">Aptitude à communiquer des informations, des concepts ou des idées complexes de manière assurée et bien organisée par des moyens verbaux, écrits et/ou visuels. </v>
      </c>
    </row>
    <row r="75" spans="1:2" ht="30" x14ac:dyDescent="0.25">
      <c r="A75" s="10" t="s">
        <v>2015</v>
      </c>
      <c r="B75" s="3" t="str">
        <f t="shared" si="2"/>
        <v>Aptitude à rechercher avec précision et exhaustivité toutes les données utilisées dans les produits de renseignement, d'évaluation et/ou de planification.</v>
      </c>
    </row>
    <row r="76" spans="1:2" ht="30" x14ac:dyDescent="0.25">
      <c r="A76" s="10" t="s">
        <v>2021</v>
      </c>
      <c r="B76" s="3" t="str">
        <f t="shared" si="2"/>
        <v>Aptitude à formuler clairement les exigences en matière de renseignement sous la forme de questions bien formulées et de variables de suivi des données à des fins de suivi de l'enquête.</v>
      </c>
    </row>
    <row r="77" spans="1:2" ht="30" x14ac:dyDescent="0.25">
      <c r="A77" s="10" t="s">
        <v>2029</v>
      </c>
      <c r="B77" s="3" t="str">
        <f t="shared" si="2"/>
        <v>Aptitude à élaborer ou à recommander des approches ou des solutions analytiques à des problèmes et à des situations pour lesquels les informations sont incomplètes ou pour lesquels il n'existe pas de précédent.</v>
      </c>
    </row>
    <row r="78" spans="1:2" x14ac:dyDescent="0.25">
      <c r="A78" s="10" t="s">
        <v>2031</v>
      </c>
      <c r="B78" s="3" t="str">
        <f t="shared" si="2"/>
        <v>Aptitude à collaborer efficacement au sein d'équipes en mode connecté.</v>
      </c>
    </row>
    <row r="79" spans="1:2" x14ac:dyDescent="0.25">
      <c r="A79" s="10" t="s">
        <v>2032</v>
      </c>
      <c r="B79" s="3" t="str">
        <f t="shared" si="2"/>
        <v>Aptitude à évaluer la fiabilité, la validité et la pertinence de l'information.</v>
      </c>
    </row>
    <row r="80" spans="1:2" ht="30" x14ac:dyDescent="0.25">
      <c r="A80" s="10" t="s">
        <v>2033</v>
      </c>
      <c r="B80" s="3" t="str">
        <f t="shared" si="2"/>
        <v>Aptitude à évaluer, analyser et synthétiser de grandes quantités de données (qui peuvent être fragmentées et contradictoires) en produits de ciblage/renseignement consolidés de haute qualité.</v>
      </c>
    </row>
    <row r="81" spans="1:2" x14ac:dyDescent="0.25">
      <c r="A81" s="10" t="s">
        <v>2036</v>
      </c>
      <c r="B81" s="3" t="str">
        <f t="shared" si="2"/>
        <v>Aptitude à concentrer les efforts de recherche pour répondre aux besoins décisionnels du client.</v>
      </c>
    </row>
    <row r="82" spans="1:2" x14ac:dyDescent="0.25">
      <c r="A82" s="10" t="s">
        <v>2037</v>
      </c>
      <c r="B82" s="3" t="str">
        <f t="shared" si="2"/>
        <v>Aptitude à fonctionner efficacement dans un environnement dynamique et en évolution rapide.</v>
      </c>
    </row>
    <row r="83" spans="1:2" ht="45" x14ac:dyDescent="0.25">
      <c r="A83" s="10" t="s">
        <v>2038</v>
      </c>
      <c r="B83" s="3" t="str">
        <f t="shared" si="2"/>
        <v>Aptitude à travailler dans un environnement collaboratif, en recherchant en permanence la collaboration d'autres analystes et experts, tant internes qu'externes à l'organisation, afin de tirer parti de l'expertise analytique et technique.</v>
      </c>
    </row>
    <row r="84" spans="1:2" x14ac:dyDescent="0.25">
      <c r="A84" s="10" t="s">
        <v>2040</v>
      </c>
      <c r="B84" s="3" t="str">
        <f t="shared" si="2"/>
        <v>Aptitude à identifier les lacunes en matière de renseignement.</v>
      </c>
    </row>
    <row r="85" spans="1:2" x14ac:dyDescent="0.25">
      <c r="A85" s="10" t="s">
        <v>2050</v>
      </c>
      <c r="B85" s="3" t="str">
        <f t="shared" si="2"/>
        <v>Aptitude à reconnaître et à atténuer les biais cognitifs susceptibles d'affecter l'analyse.</v>
      </c>
    </row>
    <row r="86" spans="1:2" x14ac:dyDescent="0.25">
      <c r="A86" s="10" t="s">
        <v>2051</v>
      </c>
      <c r="B86" s="3" t="str">
        <f t="shared" si="2"/>
        <v>Aptitude à reconnaître et à atténuer le phénomène de tromperie dans les rapports et les analyses.</v>
      </c>
    </row>
    <row r="87" spans="1:2" x14ac:dyDescent="0.25">
      <c r="A87" s="10" t="s">
        <v>2055</v>
      </c>
      <c r="B87" s="3" t="str">
        <f t="shared" si="2"/>
        <v>Aptitude à la réflexion critique.</v>
      </c>
    </row>
    <row r="88" spans="1:2" x14ac:dyDescent="0.25">
      <c r="A88" s="10" t="s">
        <v>2056</v>
      </c>
      <c r="B88" s="3" t="str">
        <f t="shared" si="2"/>
        <v>Aptitude à penser comme les pirates informatiques.</v>
      </c>
    </row>
    <row r="89" spans="1:2" x14ac:dyDescent="0.25">
      <c r="A89" s="10" t="s">
        <v>2058</v>
      </c>
      <c r="B89" s="3" t="str">
        <f t="shared" si="2"/>
        <v>Aptitude à utiliser de multiples sources de renseignement dans toutes les disciplines du renseignement.</v>
      </c>
    </row>
  </sheetData>
  <mergeCells count="5">
    <mergeCell ref="A73:B73"/>
    <mergeCell ref="C2:F2"/>
    <mergeCell ref="C1:F1"/>
    <mergeCell ref="A5:B5"/>
    <mergeCell ref="A54:B54"/>
  </mergeCells>
  <hyperlinks>
    <hyperlink ref="C1" location="'Master KSA List'!A1" display="Click to view the Master KSA List" xr:uid="{5EE28E5A-D0F7-4657-887D-32565BE79E5E}"/>
    <hyperlink ref="C2" location="'Table of Contents'!A1" display="Click to return to the Table of Contents" xr:uid="{BA2A03F4-4072-48D9-9922-2AF310A47046}"/>
  </hyperlinks>
  <pageMargins left="0.7" right="0.7" top="0.75" bottom="0.75" header="0.3" footer="0.3"/>
  <pageSetup scale="6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euil76">
    <tabColor rgb="FFC15803"/>
  </sheetPr>
  <dimension ref="A1:F33"/>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
        <v>3300</v>
      </c>
      <c r="B1" s="194" t="str">
        <f>'Table of Contents'!C45 &amp; " (" &amp; 'Table of Contents'!E45 &amp; ") : "</f>
        <v xml:space="preserve">Analyste des menaces et des alertes (AN-TWA-001) : </v>
      </c>
      <c r="C1" s="226" t="str">
        <f>'Table of Contents'!F2</f>
        <v>Cliquer ici pour la liste des tâches</v>
      </c>
      <c r="D1" s="227"/>
      <c r="E1" s="227"/>
      <c r="F1" s="227"/>
    </row>
    <row r="2" spans="1:6" ht="30" x14ac:dyDescent="0.25">
      <c r="A2" s="108" t="str">
        <f>'Table of Contents'!A45</f>
        <v>Analyse des menaces (TWA)</v>
      </c>
      <c r="B2" s="193" t="str">
        <f>'Table of Contents'!D45</f>
        <v>Élabore des indicateurs cybers pour se tenir au courant de l'état de l'environnement opérationnel fortement évolutif. Recueille, traite, analyse et diffuse les évaluations des cybermenaces et des alertes.</v>
      </c>
      <c r="C2" s="225" t="str">
        <f>'Master Task List'!C1</f>
        <v>Cliquer ici pour retourner à la table des matières</v>
      </c>
      <c r="D2" s="225"/>
      <c r="E2" s="225"/>
      <c r="F2" s="225"/>
    </row>
    <row r="3" spans="1:6" x14ac:dyDescent="0.25">
      <c r="A3" s="13"/>
      <c r="B3" s="12"/>
      <c r="C3" t="s">
        <v>2265</v>
      </c>
    </row>
    <row r="4" spans="1:6" x14ac:dyDescent="0.25">
      <c r="A4" s="7" t="str">
        <f>'SP-RSK-001 Tasks'!A4</f>
        <v>ID de la tâche</v>
      </c>
      <c r="B4" s="7" t="str">
        <f>'SP-RSK-001 Tasks'!B4</f>
        <v>Tâche</v>
      </c>
    </row>
    <row r="5" spans="1:6" x14ac:dyDescent="0.25">
      <c r="A5" s="10" t="s">
        <v>630</v>
      </c>
      <c r="B5" s="9" t="str">
        <f t="shared" ref="B5:B33" si="0">VLOOKUP(A5,Tasks,2,FALSE)</f>
        <v>Répondre aux demandes d'information.</v>
      </c>
    </row>
    <row r="6" spans="1:6" x14ac:dyDescent="0.25">
      <c r="A6" s="10" t="s">
        <v>644</v>
      </c>
      <c r="B6" s="9" t="str">
        <f t="shared" si="0"/>
        <v xml:space="preserve">Fournir une expertise en la matière pour l'élaboration d'une image opérationnelle commune. </v>
      </c>
    </row>
    <row r="7" spans="1:6" x14ac:dyDescent="0.25">
      <c r="A7" s="10" t="s">
        <v>645</v>
      </c>
      <c r="B7" s="9" t="str">
        <f t="shared" si="0"/>
        <v>Maintenir une vision commune du renseignement.</v>
      </c>
    </row>
    <row r="8" spans="1:6" x14ac:dyDescent="0.25">
      <c r="A8" s="10" t="s">
        <v>646</v>
      </c>
      <c r="B8" s="9" t="str">
        <f t="shared" si="0"/>
        <v>Fournir une expertise en la matière pour l'élaboration d'indicateurs spécifiques aux opérations cybers.</v>
      </c>
    </row>
    <row r="9" spans="1:6" ht="30" x14ac:dyDescent="0.25">
      <c r="A9" s="10" t="s">
        <v>647</v>
      </c>
      <c r="B9" s="9" t="str">
        <f t="shared" si="0"/>
        <v>Contribuer à la coordination, à la validation et à la gestion des exigences, des plans et/ou des activités de collecte de toutes les sources.</v>
      </c>
    </row>
    <row r="10" spans="1:6" x14ac:dyDescent="0.25">
      <c r="A10" s="10" t="s">
        <v>650</v>
      </c>
      <c r="B10" s="9" t="str">
        <f t="shared" si="0"/>
        <v>Contribuer à l'identification des lacunes en matière de collecte de renseignements.</v>
      </c>
    </row>
    <row r="11" spans="1:6" x14ac:dyDescent="0.25">
      <c r="A11" s="10" t="s">
        <v>654</v>
      </c>
      <c r="B11" s="9" t="str">
        <f t="shared" si="0"/>
        <v>Présenter brièvement l'état actuel des menaces et/ou des cibles.</v>
      </c>
    </row>
    <row r="12" spans="1:6" ht="30" x14ac:dyDescent="0.25">
      <c r="A12" s="10" t="s">
        <v>658</v>
      </c>
      <c r="B12" s="9" t="str">
        <f t="shared" si="0"/>
        <v>Collaborer avec les analystes du renseignement et les organisations chargées du ciblage dans des domaines connexes.</v>
      </c>
    </row>
    <row r="13" spans="1:6" x14ac:dyDescent="0.25">
      <c r="A13" s="10" t="s">
        <v>676</v>
      </c>
      <c r="B13" s="9" t="str">
        <f t="shared" si="0"/>
        <v>Effectuer des recherches et des analyses approfondies.</v>
      </c>
    </row>
    <row r="14" spans="1:6" x14ac:dyDescent="0.25">
      <c r="A14" s="10" t="s">
        <v>678</v>
      </c>
      <c r="B14" s="9" t="str">
        <f t="shared" si="0"/>
        <v>Effectuer une analyse nodale.</v>
      </c>
    </row>
    <row r="15" spans="1:6" x14ac:dyDescent="0.25">
      <c r="A15" s="10" t="s">
        <v>721</v>
      </c>
      <c r="B15" s="9" t="str">
        <f t="shared" si="0"/>
        <v>Élaborer les besoins en informations nécessaires pour répondre aux demandes d'informations prioritaires.</v>
      </c>
    </row>
    <row r="16" spans="1:6" x14ac:dyDescent="0.25">
      <c r="A16" s="10" t="s">
        <v>746</v>
      </c>
      <c r="B16" s="9" t="str">
        <f t="shared" si="0"/>
        <v>Évaluer les processus de prise de décision en matière de menaces.</v>
      </c>
    </row>
    <row r="17" spans="1:2" x14ac:dyDescent="0.25">
      <c r="A17" s="10" t="s">
        <v>748</v>
      </c>
      <c r="B17" s="9" t="str">
        <f t="shared" si="0"/>
        <v>Identifier les menaces qui pèsent sur les vulnérabilités de la "Blue Force".</v>
      </c>
    </row>
    <row r="18" spans="1:2" x14ac:dyDescent="0.25">
      <c r="A18" s="10" t="s">
        <v>768</v>
      </c>
      <c r="B18" s="9" t="str">
        <f t="shared" si="0"/>
        <v>Générer des demandes d'information.</v>
      </c>
    </row>
    <row r="19" spans="1:2" x14ac:dyDescent="0.25">
      <c r="A19" s="10" t="s">
        <v>769</v>
      </c>
      <c r="B19" s="9" t="str">
        <f t="shared" si="0"/>
        <v>Identifier les tactiques et les méthodologies de lutte contre les menaces.</v>
      </c>
    </row>
    <row r="20" spans="1:2" x14ac:dyDescent="0.25">
      <c r="A20" s="10" t="s">
        <v>779</v>
      </c>
      <c r="B20" s="9" t="str">
        <f t="shared" si="0"/>
        <v>Identifier les lacunes et les insuffisances en matière de renseignement.</v>
      </c>
    </row>
    <row r="21" spans="1:2" ht="45" x14ac:dyDescent="0.25">
      <c r="A21" s="10" t="s">
        <v>809</v>
      </c>
      <c r="B21" s="9" t="str">
        <f t="shared" si="0"/>
        <v>Surveiller et signaler les changements dans les dispositions, les activités, les tactiques, les capacités, les objectifs, etc. des menaces dans le cadre de séries de problèmes d'alerte pour des opérations informatiques désignées.</v>
      </c>
    </row>
    <row r="22" spans="1:2" x14ac:dyDescent="0.25">
      <c r="A22" s="10" t="s">
        <v>810</v>
      </c>
      <c r="B22" s="9" t="str">
        <f t="shared" si="0"/>
        <v>Surveiller les activités de menace validées et en rendre compte.</v>
      </c>
    </row>
    <row r="23" spans="1:2" ht="30" x14ac:dyDescent="0.25">
      <c r="A23" s="10" t="s">
        <v>812</v>
      </c>
      <c r="B23" s="9" t="str">
        <f t="shared" si="0"/>
        <v>Surveiller les sites web de sources ouvertes pour détecter tout contenu hostile visant les intérêts de l'organisation ou de ses partenaires.</v>
      </c>
    </row>
    <row r="24" spans="1:2" ht="30" x14ac:dyDescent="0.25">
      <c r="A24" s="10" t="s">
        <v>813</v>
      </c>
      <c r="B24" s="9" t="str">
        <f t="shared" si="0"/>
        <v>Surveiller l'environnement opérationnel et rendre compte des activités des adversaires qui répondent aux besoins d'information prioritaires des dirigeants.</v>
      </c>
    </row>
    <row r="25" spans="1:2" ht="45" x14ac:dyDescent="0.25">
      <c r="A25" s="10" t="s">
        <v>819</v>
      </c>
      <c r="B25" s="9" t="str">
        <f t="shared" si="0"/>
        <v>Produire en temps utile des renseignements sur les opérations cybers et/ou des produits de renseignement sur les indications et les avertissements (par exemple, évaluations de la menace, exposés, études de renseignement, études par pays), en fusionnant toutes les sources.</v>
      </c>
    </row>
    <row r="26" spans="1:2" ht="30" x14ac:dyDescent="0.25">
      <c r="A26" s="10" t="s">
        <v>822</v>
      </c>
      <c r="B26" s="9" t="str">
        <f t="shared" si="0"/>
        <v>Fournir une expertise et un soutien aux forums de planification/développement et aux groupes de travail, le cas échéant.</v>
      </c>
    </row>
    <row r="27" spans="1:2" ht="30" x14ac:dyDescent="0.25">
      <c r="A27" s="10" t="s">
        <v>843</v>
      </c>
      <c r="B27" s="9" t="str">
        <f t="shared" si="0"/>
        <v>Fournir un soutien en matière de renseignement courant aux parties prenantes internes/externes essentielles, le cas échéant.</v>
      </c>
    </row>
    <row r="28" spans="1:2" ht="30" x14ac:dyDescent="0.25">
      <c r="A28" s="10" t="s">
        <v>845</v>
      </c>
      <c r="B28" s="9" t="str">
        <f t="shared" si="0"/>
        <v>Fournir l'évaluation et le retour d'information nécessaires à l'amélioration de la production de renseignements, des rapports sur le renseignement, des exigences en matière de collecte et des opérations.</v>
      </c>
    </row>
    <row r="29" spans="1:2" ht="30" x14ac:dyDescent="0.25">
      <c r="A29" s="10" t="s">
        <v>846</v>
      </c>
      <c r="B29" s="9" t="str">
        <f t="shared" si="0"/>
        <v>Fournir des informations et des évaluations afin d'informer les dirigeants et les clients, d'élaborer et d'affiner les objectifs, de soutenir la planification et l'exécution des opérations et d'évaluer les effets des opérations.</v>
      </c>
    </row>
    <row r="30" spans="1:2" ht="30" x14ac:dyDescent="0.25">
      <c r="A30" s="10" t="s">
        <v>852</v>
      </c>
      <c r="B30" s="9" t="str">
        <f t="shared" si="0"/>
        <v>Fournir une analyse et un soutien en matière de renseignement pour les exercices désignés, les activités de planification et les opérations sensibles au facteur temps.</v>
      </c>
    </row>
    <row r="31" spans="1:2" ht="30" x14ac:dyDescent="0.25">
      <c r="A31" s="10" t="s">
        <v>860</v>
      </c>
      <c r="B31" s="9" t="str">
        <f t="shared" si="0"/>
        <v>Signaler en temps utile les intentions ou activités imminentes ou hostiles susceptibles d'avoir une incidence sur les objectifs, les ressources ou les capacités de l'organisation.</v>
      </c>
    </row>
    <row r="32" spans="1:2" x14ac:dyDescent="0.25">
      <c r="A32" s="10" t="s">
        <v>865</v>
      </c>
      <c r="B32" s="9" t="str">
        <f t="shared" si="0"/>
        <v>Signaler les intrusions et les événements importants survenus sur le réseau et découlant du renseignement.</v>
      </c>
    </row>
    <row r="33" spans="1:2" ht="45" x14ac:dyDescent="0.25">
      <c r="A33" s="10" t="s">
        <v>894</v>
      </c>
      <c r="B33" s="9" t="str">
        <f t="shared" si="0"/>
        <v>Travailler en étroite collaboration avec les planificateurs, les analystes du renseignement et les responsables de la collecte pour s'assurer que les exigences en matière de renseignement et les plans de collecte sont exacts et à jour.</v>
      </c>
    </row>
  </sheetData>
  <mergeCells count="2">
    <mergeCell ref="C2:F2"/>
    <mergeCell ref="C1:F1"/>
  </mergeCells>
  <hyperlinks>
    <hyperlink ref="C1" location="'Master Task List'!A1" display="Click to view the Master Task List" xr:uid="{C7DA016A-A740-4201-9F80-0BDEDD1515D8}"/>
    <hyperlink ref="C2" location="'Table of Contents'!A1" display="Click to return to the Table of Contents" xr:uid="{FFAAAC56-92C3-4BCD-ACE8-669640944964}"/>
  </hyperlinks>
  <pageMargins left="0.7" right="0.7" top="0.75" bottom="0.75" header="0.3" footer="0.3"/>
  <pageSetup scale="6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euil77">
    <tabColor rgb="FFC15803"/>
  </sheetPr>
  <dimension ref="A1:F90"/>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Contents'!C46 &amp; " (" &amp; 'Table of Contents'!E46 &amp; ") : "</f>
        <v xml:space="preserve">Analyste exploitation (AN-EXP-001) : </v>
      </c>
      <c r="C1" s="226" t="str">
        <f>'Table of Contents'!F1</f>
        <v>Cliquer ici pour la liste des KSAs</v>
      </c>
      <c r="D1" s="227"/>
      <c r="E1" s="227"/>
      <c r="F1" s="227"/>
    </row>
    <row r="2" spans="1:6" ht="45" x14ac:dyDescent="0.25">
      <c r="A2" s="108" t="str">
        <f>'Table of Contents'!A46</f>
        <v>Analyse données d'exploitation (EXP)</v>
      </c>
      <c r="B2" s="193" t="str">
        <f>'Table of Contents'!D46</f>
        <v>Collabore à l'identification des lacunes en matière d'accès et de collecte qui peuvent être comblées par des activités de cybercollecte et/ou de préparation. Exploite toutes les ressources et techniques d'analyse autorisées pour pénétrer dans les réseaux ciblés.</v>
      </c>
      <c r="C2" s="225" t="str">
        <f>'Master Task List'!C1</f>
        <v>Cliquer ici pour retourner à la table des matières</v>
      </c>
      <c r="D2" s="225"/>
      <c r="E2" s="225"/>
      <c r="F2" s="225"/>
    </row>
    <row r="3" spans="1:6" x14ac:dyDescent="0.25">
      <c r="A3" s="13"/>
      <c r="B3" s="12"/>
      <c r="C3" t="s">
        <v>2266</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53"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ht="30" x14ac:dyDescent="0.25">
      <c r="A12" s="10" t="s">
        <v>1096</v>
      </c>
      <c r="B12" s="9" t="str">
        <f t="shared" si="0"/>
        <v>Connaissance des concepts, de la terminologie et du fonctionnement d'un large éventail de moyens de communication (réseaux informatiques et téléphoniques, satellite, fibre optique, sans fil).</v>
      </c>
    </row>
    <row r="13" spans="1:6" ht="30" x14ac:dyDescent="0.25">
      <c r="A13" s="10" t="s">
        <v>1097</v>
      </c>
      <c r="B13" s="9" t="str">
        <f t="shared" si="0"/>
        <v>Connaissance des composants et des architectures physiques des ordinateurs, y compris les fonctions des divers composants et périphériques (par exemple, CPU, cartes réseau, stockage de données).</v>
      </c>
    </row>
    <row r="14" spans="1:6" ht="30" x14ac:dyDescent="0.25">
      <c r="A14" s="10" t="s">
        <v>1119</v>
      </c>
      <c r="B14" s="9" t="str">
        <f t="shared" si="0"/>
        <v>Connaissance de la collecte de courrier électronique, des techniques de recherche et d'analyse, des outils et des cookies.</v>
      </c>
    </row>
    <row r="15" spans="1:6" x14ac:dyDescent="0.25">
      <c r="A15" s="10" t="s">
        <v>1130</v>
      </c>
      <c r="B15" s="9" t="str">
        <f t="shared" si="0"/>
        <v>Connaissance des processus, des possibilités et des limites de la gestion des collectes.</v>
      </c>
    </row>
    <row r="16" spans="1:6" x14ac:dyDescent="0.25">
      <c r="A16" s="10" t="s">
        <v>1131</v>
      </c>
      <c r="B16" s="9" t="str">
        <f t="shared" si="0"/>
        <v>Connaissance des systèmes de collecte frontaux, incluant la capture, le filtrage et la sélection du trafic.</v>
      </c>
    </row>
    <row r="17" spans="1:2" ht="45" x14ac:dyDescent="0.25">
      <c r="A17" s="10" t="s">
        <v>1164</v>
      </c>
      <c r="B17" s="9" t="str">
        <f t="shared" si="0"/>
        <v>Connaissance des étapes d'une cyberattaque (par exemple : reconnaissance, balayage, énumération, obtention d'un accès, escalade des privilèges, maintien de l'accès, exploitation du réseau, dissimulation des traces).</v>
      </c>
    </row>
    <row r="18" spans="1:2" ht="30" x14ac:dyDescent="0.25">
      <c r="A18" s="10" t="s">
        <v>1209</v>
      </c>
      <c r="B18" s="9" t="str">
        <f t="shared" si="0"/>
        <v>Connaissance des concepts d'administration de systèmes d'exploitation tels que, mais sans s'y limiter, les systèmes d'exploitation Unix/Linux, IOS, Android et Windows.</v>
      </c>
    </row>
    <row r="19" spans="1:2" ht="30" x14ac:dyDescent="0.25">
      <c r="A19" s="10" t="s">
        <v>1332</v>
      </c>
      <c r="B19" s="9" t="str">
        <f t="shared" si="0"/>
        <v>Connaissance des types de sites web, de leur administration, de leurs fonctions et des systèmes de gestion de contenu (CMS).</v>
      </c>
    </row>
    <row r="20" spans="1:2" ht="30" x14ac:dyDescent="0.25">
      <c r="A20" s="10" t="s">
        <v>1334</v>
      </c>
      <c r="B20" s="9" t="str">
        <f t="shared" si="0"/>
        <v>Connaissance des statuts, lois, règlements et politiques applicables en matière de cyberciblage et d'exploitation.</v>
      </c>
    </row>
    <row r="21" spans="1:2" x14ac:dyDescent="0.25">
      <c r="A21" s="10" t="s">
        <v>1337</v>
      </c>
      <c r="B21" s="9" t="str">
        <f t="shared" si="0"/>
        <v>Connaissance des procédures d'établissement de rapports et de diffusion pertinentes.</v>
      </c>
    </row>
    <row r="22" spans="1:2" x14ac:dyDescent="0.25">
      <c r="A22" s="10" t="s">
        <v>1345</v>
      </c>
      <c r="B22" s="9" t="str">
        <f t="shared" si="0"/>
        <v>Connaissance des méthodes et techniques d'attaque (DDoS, force brute, spoofing, etc.).</v>
      </c>
    </row>
    <row r="23" spans="1:2" x14ac:dyDescent="0.25">
      <c r="A23" s="10" t="s">
        <v>1351</v>
      </c>
      <c r="B23" s="9" t="str">
        <f t="shared" si="0"/>
        <v>Connaissance des composants qui permettent les activités de cybercollecte et/ou de préparation.</v>
      </c>
    </row>
    <row r="24" spans="1:2" ht="30" x14ac:dyDescent="0.25">
      <c r="A24" s="10" t="s">
        <v>1353</v>
      </c>
      <c r="B24" s="9" t="str">
        <f t="shared" si="0"/>
        <v>Connaissance des principes des processus de développement des collectes (par exemple, reconnaissance des numéros composés, analyse des réseaux sociaux).</v>
      </c>
    </row>
    <row r="25" spans="1:2" ht="30" x14ac:dyDescent="0.25">
      <c r="A25" s="10" t="s">
        <v>1357</v>
      </c>
      <c r="B25" s="9" t="str">
        <f t="shared" si="0"/>
        <v>Connaissance des clients internes et externes et des organisations partenaires, y compris les besoins d'information, les objectifs, la structure, les capacités, etc.</v>
      </c>
    </row>
    <row r="26" spans="1:2" ht="30" x14ac:dyDescent="0.25">
      <c r="A26" s="10" t="s">
        <v>1359</v>
      </c>
      <c r="B26" s="9" t="str">
        <f t="shared" si="0"/>
        <v>Connaissance des organisations clientes, y compris des besoins d'information, des objectifs, de la structure, des capacités, etc.</v>
      </c>
    </row>
    <row r="27" spans="1:2" ht="30" x14ac:dyDescent="0.25">
      <c r="A27" s="10" t="s">
        <v>1368</v>
      </c>
      <c r="B27" s="9" t="str">
        <f t="shared" si="0"/>
        <v>Connaissance des techniques et des outils de recherche et d'analyse des collectes pour le chat/la liste d'amis, les technologies émergentes, le VOIP, le Media Over IP, le VPN, le VSAT/sans fil, le web mail et les cookies.</v>
      </c>
    </row>
    <row r="28" spans="1:2" x14ac:dyDescent="0.25">
      <c r="A28" s="10" t="s">
        <v>1373</v>
      </c>
      <c r="B28" s="9" t="str">
        <f t="shared" si="0"/>
        <v>Connaissance des équipements de réseau courants et de leur configuration.</v>
      </c>
    </row>
    <row r="29" spans="1:2" x14ac:dyDescent="0.25">
      <c r="A29" s="10" t="s">
        <v>1374</v>
      </c>
      <c r="B29" s="9" t="str">
        <f t="shared" si="0"/>
        <v xml:space="preserve">Connaissance des bases de données et des outils de reporting courants. </v>
      </c>
    </row>
    <row r="30" spans="1:2" x14ac:dyDescent="0.25">
      <c r="A30" s="10" t="s">
        <v>1377</v>
      </c>
      <c r="B30" s="9" t="str">
        <f t="shared" si="0"/>
        <v>Connaissance des concepts de sécurité dans les systèmes d'exploitation (par exemple, Linux, Unix).</v>
      </c>
    </row>
    <row r="31" spans="1:2" ht="30" x14ac:dyDescent="0.25">
      <c r="A31" s="10" t="s">
        <v>1397</v>
      </c>
      <c r="B31" s="9" t="str">
        <f t="shared" si="0"/>
        <v>Connaissance de la terminologie des communications de données (par exemple, protocoles réseaux, Ethernet, IP, chiffrement, équipements optiques, supports amovibles).</v>
      </c>
    </row>
    <row r="32" spans="1:2" x14ac:dyDescent="0.25">
      <c r="A32" s="10" t="s">
        <v>1398</v>
      </c>
      <c r="B32" s="9" t="str">
        <f t="shared" si="0"/>
        <v>Connaissance du processus de flux de données pour la collecte au niveau du terminal ou de l'environnement.</v>
      </c>
    </row>
    <row r="33" spans="1:2" x14ac:dyDescent="0.25">
      <c r="A33" s="10" t="s">
        <v>1410</v>
      </c>
      <c r="B33" s="9" t="str">
        <f t="shared" si="0"/>
        <v>Connaissance des stratégies et techniques d'évasion.</v>
      </c>
    </row>
    <row r="34" spans="1:2" ht="30" x14ac:dyDescent="0.25">
      <c r="A34" s="10" t="s">
        <v>2498</v>
      </c>
      <c r="B34" s="9" t="str">
        <f t="shared" si="0"/>
        <v>RETIRÉ : Connaissance de la manière dont les concentrateurs, les commutateurs et les routeurs fonctionnent ensemble dans la conception d'un réseau. (Voir K0143)</v>
      </c>
    </row>
    <row r="35" spans="1:2" ht="30" x14ac:dyDescent="0.25">
      <c r="A35" s="10" t="s">
        <v>1423</v>
      </c>
      <c r="B35" s="9" t="str">
        <f t="shared" si="0"/>
        <v>Connaissance du fonctionnement des applications Internet ( SMTP,, courrier électronique basé sur le web, clients de chat, VOIP).</v>
      </c>
    </row>
    <row r="36" spans="1:2" ht="30" x14ac:dyDescent="0.25">
      <c r="A36" s="10" t="s">
        <v>1426</v>
      </c>
      <c r="B36" s="9" t="str">
        <f t="shared" si="0"/>
        <v>Connaissance de la manière de collecter, de visualiser et d'identifier des informations essentielles sur des cibles d'intérêt à partir de métadonnées (par exemple, courrier électronique, http).</v>
      </c>
    </row>
    <row r="37" spans="1:2" x14ac:dyDescent="0.25">
      <c r="A37" s="10" t="s">
        <v>1430</v>
      </c>
      <c r="B37" s="9" t="str">
        <f t="shared" si="0"/>
        <v>Connaissance des processus d'identification et d'établissement de rapports.</v>
      </c>
    </row>
    <row r="38" spans="1:2" x14ac:dyDescent="0.25">
      <c r="A38" s="10" t="s">
        <v>1449</v>
      </c>
      <c r="B38" s="9" t="str">
        <f t="shared" si="0"/>
        <v>Connaissance d'Internet et des protocoles de routage.</v>
      </c>
    </row>
    <row r="39" spans="1:2" ht="30" x14ac:dyDescent="0.25">
      <c r="A39" s="10" t="s">
        <v>1450</v>
      </c>
      <c r="B39" s="9" t="str">
        <f t="shared" si="0"/>
        <v>Connaissance de l'adressage des réseaux Internet (adresses IP, routage interdomaines sans classe, numérotation des ports TCP/UDP).</v>
      </c>
    </row>
    <row r="40" spans="1:2" x14ac:dyDescent="0.25">
      <c r="A40" s="10" t="s">
        <v>1452</v>
      </c>
      <c r="B40" s="9" t="str">
        <f t="shared" si="0"/>
        <v>Connaissance des intrusions.</v>
      </c>
    </row>
    <row r="41" spans="1:2" x14ac:dyDescent="0.25">
      <c r="A41" s="10" t="s">
        <v>1463</v>
      </c>
      <c r="B41" s="9" t="str">
        <f t="shared" si="0"/>
        <v>Connaissance de la collecte à mi-parcours (processus, objectifs, organisation, cibles, etc.).</v>
      </c>
    </row>
    <row r="42" spans="1:2" ht="30" x14ac:dyDescent="0.25">
      <c r="A42" s="10" t="s">
        <v>1466</v>
      </c>
      <c r="B42" s="9" t="str">
        <f t="shared" si="0"/>
        <v>Connaissance de la sécurité des réseaux (par exemple, chiffrement, pare-feu, authentification, pots de miel, protection du périmètre).</v>
      </c>
    </row>
    <row r="43" spans="1:2" x14ac:dyDescent="0.25">
      <c r="A43" s="10" t="s">
        <v>1468</v>
      </c>
      <c r="B43" s="9" t="str">
        <f t="shared" si="0"/>
        <v>Connaissance de la topologie des réseaux.</v>
      </c>
    </row>
    <row r="44" spans="1:2" ht="30" x14ac:dyDescent="0.25">
      <c r="A44" s="10" t="s">
        <v>1488</v>
      </c>
      <c r="B44" s="9" t="str">
        <f t="shared" si="0"/>
        <v>Connaissance des pouvoirs, des responsabilités et des contributions de l'organisation et des partenaires à la réalisation des objectifs.</v>
      </c>
    </row>
    <row r="45" spans="1:2" x14ac:dyDescent="0.25">
      <c r="A45" s="10" t="s">
        <v>1489</v>
      </c>
      <c r="B45" s="9" t="str">
        <f t="shared" si="0"/>
        <v>Connaissance des politiques, outils, capacités et procédures de l'organisation et des partenaires.</v>
      </c>
    </row>
    <row r="46" spans="1:2" ht="45" x14ac:dyDescent="0.25">
      <c r="A46" s="10" t="s">
        <v>1502</v>
      </c>
      <c r="B46" s="9" t="str">
        <f t="shared" si="0"/>
        <v>Connaissance des produits et de la nomenclature des principaux fournisseurs (par exemple, suites de sécurité - Trend Micro, Symantec, McAfee, Outpost et Panda) et de la manière dont ces produits affectent l'exploitation et réduisent les vulnérabilités.</v>
      </c>
    </row>
    <row r="47" spans="1:2" x14ac:dyDescent="0.25">
      <c r="A47" s="10" t="s">
        <v>1508</v>
      </c>
      <c r="B47" s="9" t="str">
        <f t="shared" si="0"/>
        <v>Connaissance de l'écriture de scripts</v>
      </c>
    </row>
    <row r="48" spans="1:2" x14ac:dyDescent="0.25">
      <c r="A48" s="10" t="s">
        <v>1514</v>
      </c>
      <c r="B48" s="9" t="str">
        <f t="shared" si="0"/>
        <v>Connaissance des stratégies et des outils de recherche de cibles.</v>
      </c>
    </row>
    <row r="49" spans="1:2" ht="30" x14ac:dyDescent="0.25">
      <c r="A49" s="10" t="s">
        <v>1523</v>
      </c>
      <c r="B49" s="9" t="str">
        <f t="shared" si="0"/>
        <v>Connaissance des techniques et des cycles de vie de la collecte de renseignements et de la préparation opérationnelle des objectifs.</v>
      </c>
    </row>
    <row r="50" spans="1:2" x14ac:dyDescent="0.25">
      <c r="A50" s="10" t="s">
        <v>1535</v>
      </c>
      <c r="B50" s="9" t="str">
        <f t="shared" si="0"/>
        <v>Connaissance de la collecte terminale ou environnementale (processus, objectifs, organisation, cibles, etc.).</v>
      </c>
    </row>
    <row r="51" spans="1:2" x14ac:dyDescent="0.25">
      <c r="A51" s="10" t="s">
        <v>1537</v>
      </c>
      <c r="B51" s="9" t="str">
        <f t="shared" si="0"/>
        <v>Connaissance de la structure de base, de l'architecture et de la conception des applications convergentes.</v>
      </c>
    </row>
    <row r="52" spans="1:2" ht="30" x14ac:dyDescent="0.25">
      <c r="A52" s="10" t="s">
        <v>1538</v>
      </c>
      <c r="B52" s="9" t="str">
        <f t="shared" si="0"/>
        <v>Connaissance de la structure de base, de l'architecture et de la conception des réseaux de communication modernes.</v>
      </c>
    </row>
    <row r="53" spans="1:2" ht="30" x14ac:dyDescent="0.25">
      <c r="A53" s="10" t="s">
        <v>1586</v>
      </c>
      <c r="B53" s="9" t="str">
        <f t="shared" si="0"/>
        <v>Connaissance des structures et des éléments internes des systèmes d'exploitation Unix/Linux et Windows (par exemple, gestion des processus, structure des répertoires, applications installées).</v>
      </c>
    </row>
    <row r="54" spans="1:2" x14ac:dyDescent="0.25">
      <c r="A54" s="17"/>
      <c r="B54" s="9"/>
    </row>
    <row r="55" spans="1:2" x14ac:dyDescent="0.25">
      <c r="A55" s="223" t="str">
        <f>'SP-RSK-001 KSAs'!A45</f>
        <v>Compétences</v>
      </c>
      <c r="B55" s="224"/>
    </row>
    <row r="56" spans="1:2" x14ac:dyDescent="0.25">
      <c r="A56" s="10" t="s">
        <v>1659</v>
      </c>
      <c r="B56" s="9" t="str">
        <f t="shared" ref="B56:B79" si="1">VLOOKUP(A56,Skills,2,FALSE)</f>
        <v>Capacité à identifier les lacunes dans les capacités techniques.</v>
      </c>
    </row>
    <row r="57" spans="1:2" x14ac:dyDescent="0.25">
      <c r="A57" s="10" t="s">
        <v>1774</v>
      </c>
      <c r="B57" s="9" t="str">
        <f t="shared" si="1"/>
        <v>Capacité à analyser le trafic pour identifier les équipements réseaux.</v>
      </c>
    </row>
    <row r="58" spans="1:2" x14ac:dyDescent="0.25">
      <c r="A58" s="10" t="s">
        <v>1789</v>
      </c>
      <c r="B58" s="9" t="str">
        <f t="shared" si="1"/>
        <v>Capacité à créer et à extraire des informations importantes à partir de captures de paquets.</v>
      </c>
    </row>
    <row r="59" spans="1:2" x14ac:dyDescent="0.25">
      <c r="A59" s="10" t="s">
        <v>1790</v>
      </c>
      <c r="B59" s="9" t="str">
        <f t="shared" si="1"/>
        <v>Capacité à créer des exigences de collecte à l'appui des activités d'acquisition de données.</v>
      </c>
    </row>
    <row r="60" spans="1:2" ht="30" x14ac:dyDescent="0.25">
      <c r="A60" s="10" t="s">
        <v>1791</v>
      </c>
      <c r="B60" s="9" t="str">
        <f t="shared" si="1"/>
        <v>Capacité à créer des plans à l'appui d'opérations à distance. (par exemple, sites chauds/chauds/froids/alternatifs, reprise après sinistre).</v>
      </c>
    </row>
    <row r="61" spans="1:2" x14ac:dyDescent="0.25">
      <c r="A61" s="10" t="s">
        <v>1794</v>
      </c>
      <c r="B61" s="9" t="str">
        <f t="shared" si="1"/>
        <v>Capacité à représenter les données sources ou collatérales sur une carte de réseau.</v>
      </c>
    </row>
    <row r="62" spans="1:2" ht="30" x14ac:dyDescent="0.25">
      <c r="A62" s="10" t="s">
        <v>1797</v>
      </c>
      <c r="B62" s="9" t="str">
        <f t="shared" si="1"/>
        <v>Capacité à déterminer l'effet de diverses configurations de routeurs et de pare-feu sur les schémas de trafic et les performances du réseau dans les environnements LAN et WAN.</v>
      </c>
    </row>
    <row r="63" spans="1:2" x14ac:dyDescent="0.25">
      <c r="A63" s="10" t="s">
        <v>1804</v>
      </c>
      <c r="B63" s="9" t="str">
        <f t="shared" si="1"/>
        <v>Capacité à évaluer les accès en fonction de leur valeur en termes de renseignement.</v>
      </c>
    </row>
    <row r="64" spans="1:2" x14ac:dyDescent="0.25">
      <c r="A64" s="10" t="s">
        <v>1813</v>
      </c>
      <c r="B64" s="9" t="str">
        <f t="shared" si="1"/>
        <v>Capacité à élaborer des plans d'opération à l'appui des exigences de la mission et de la cible.</v>
      </c>
    </row>
    <row r="65" spans="1:2" x14ac:dyDescent="0.25">
      <c r="A65" s="10" t="s">
        <v>1826</v>
      </c>
      <c r="B65" s="9" t="str">
        <f t="shared" si="1"/>
        <v>Capacité à identifier les équipements qui fonctionnent à chaque niveau des modèles de protocole.</v>
      </c>
    </row>
    <row r="66" spans="1:2" x14ac:dyDescent="0.25">
      <c r="A66" s="10" t="s">
        <v>1827</v>
      </c>
      <c r="B66" s="9" t="str">
        <f t="shared" si="1"/>
        <v>Capacité à identifier, localiser et suivre des cibles au moyen de techniques d'analyse géospatiale.</v>
      </c>
    </row>
    <row r="67" spans="1:2" x14ac:dyDescent="0.25">
      <c r="A67" s="10" t="s">
        <v>1829</v>
      </c>
      <c r="B67" s="9" t="str">
        <f t="shared" si="1"/>
        <v>Capacité à interpréter les langages de programmation compilés et interprétatifs.</v>
      </c>
    </row>
    <row r="68" spans="1:2" x14ac:dyDescent="0.25">
      <c r="A68" s="10" t="s">
        <v>1830</v>
      </c>
      <c r="B68" s="9" t="str">
        <f t="shared" si="1"/>
        <v>Capacité à interpréter les métadonnées et le contenu tels qu'ils sont appliqués par les systèmes de collecte.</v>
      </c>
    </row>
    <row r="69" spans="1:2" x14ac:dyDescent="0.25">
      <c r="A69" s="10" t="s">
        <v>1835</v>
      </c>
      <c r="B69" s="9" t="str">
        <f t="shared" si="1"/>
        <v>Capacité à naviguer dans des logiciels de visualisation de réseaux.</v>
      </c>
    </row>
    <row r="70" spans="1:2" ht="30" x14ac:dyDescent="0.25">
      <c r="A70" s="10" t="s">
        <v>1837</v>
      </c>
      <c r="B70" s="9" t="str">
        <f t="shared" si="1"/>
        <v>Capacité à fusionner des données provenant de renseignements existants pour permettre une collecte nouvelle et continue.</v>
      </c>
    </row>
    <row r="71" spans="1:2" x14ac:dyDescent="0.25">
      <c r="A71" s="10" t="s">
        <v>1848</v>
      </c>
      <c r="B71" s="9" t="str">
        <f t="shared" si="1"/>
        <v>Capacité à reconnaître et à interpréter les activités de réseau malveillantes dans le trafic.</v>
      </c>
    </row>
    <row r="72" spans="1:2" x14ac:dyDescent="0.25">
      <c r="A72" s="10" t="s">
        <v>1850</v>
      </c>
      <c r="B72" s="9" t="str">
        <f t="shared" si="1"/>
        <v>Capacité à reconnaître les opportunités à mi-parcours et les informations essentielles.</v>
      </c>
    </row>
    <row r="73" spans="1:2" ht="60" x14ac:dyDescent="0.25">
      <c r="A73" s="10" t="s">
        <v>1854</v>
      </c>
      <c r="B73" s="9" t="str">
        <f t="shared" si="1"/>
        <v>Capacité à reconnaître les informations techniques qui peuvent être utilisées comme pistes pour permettre des opérations à distance (les données comprennent les utilisateurs, les mots de passe, les adresses électroniques, les plages IP de la cible, la fréquence du comportement DNI, les serveurs de messagerie, les serveurs de domaine, les informations d'en-tête SMTP).</v>
      </c>
    </row>
    <row r="74" spans="1:2" x14ac:dyDescent="0.25">
      <c r="A74" s="10" t="s">
        <v>1859</v>
      </c>
      <c r="B74" s="9" t="str">
        <f t="shared" si="1"/>
        <v>Capacité à rechercher des vulnérabilités et des exploits utilisés dans le trafic.</v>
      </c>
    </row>
    <row r="75" spans="1:2" x14ac:dyDescent="0.25">
      <c r="A75" s="10" t="s">
        <v>1869</v>
      </c>
      <c r="B75" s="9" t="str">
        <f t="shared" si="1"/>
        <v>Capacité à développer des cibles en soutien direct des opérations de collecte.</v>
      </c>
    </row>
    <row r="76" spans="1:2" x14ac:dyDescent="0.25">
      <c r="A76" s="10" t="s">
        <v>1876</v>
      </c>
      <c r="B76" s="9" t="str">
        <f t="shared" si="1"/>
        <v>Capacité à utiliser des bases de données pour identifier les informations pertinentes pour la cible.</v>
      </c>
    </row>
    <row r="77" spans="1:2" x14ac:dyDescent="0.25">
      <c r="A77" s="10" t="s">
        <v>1880</v>
      </c>
      <c r="B77" s="9" t="str">
        <f t="shared" si="1"/>
        <v>Capacité à utiliser des réseaux non attribuables.</v>
      </c>
    </row>
    <row r="78" spans="1:2" ht="30" x14ac:dyDescent="0.25">
      <c r="A78" s="10" t="s">
        <v>1884</v>
      </c>
      <c r="B78" s="9" t="str">
        <f t="shared" si="1"/>
        <v>Capacité à utiliser des outils de traçage et à interpréter les résultats dans le cadre de l'analyse et de la reconstitution d'un réseau.</v>
      </c>
    </row>
    <row r="79" spans="1:2" ht="30" x14ac:dyDescent="0.25">
      <c r="A79" s="10" t="s">
        <v>1890</v>
      </c>
      <c r="B79" s="9" t="str">
        <f t="shared" si="1"/>
        <v>Capacité à rédiger (et à soumettre) des exigences visant à combler les lacunes en matière de capacités techniques.</v>
      </c>
    </row>
    <row r="80" spans="1:2" x14ac:dyDescent="0.25">
      <c r="A80" s="160"/>
      <c r="B80" s="161"/>
    </row>
    <row r="81" spans="1:2" x14ac:dyDescent="0.25">
      <c r="A81" s="223" t="str">
        <f>'SP-RSK-001 KSAs'!A48</f>
        <v>Aptitudes</v>
      </c>
      <c r="B81" s="224"/>
    </row>
    <row r="82" spans="1:2" ht="30" x14ac:dyDescent="0.25">
      <c r="A82" s="10" t="s">
        <v>1962</v>
      </c>
      <c r="B82" s="3" t="str">
        <f t="shared" ref="B82:B90" si="2">VLOOKUP(A82,Abilities,2,FALSE)</f>
        <v xml:space="preserve">Aptitude à communiquer des informations, des concepts ou des idées complexes de manière assurée et bien organisée par des moyens verbaux, écrits et/ou visuels. </v>
      </c>
    </row>
    <row r="83" spans="1:2" ht="30" x14ac:dyDescent="0.25">
      <c r="A83" s="10" t="s">
        <v>2015</v>
      </c>
      <c r="B83" s="3" t="str">
        <f t="shared" si="2"/>
        <v>Aptitude à rechercher avec précision et exhaustivité toutes les données utilisées dans les produits de renseignement, d'évaluation et/ou de planification.</v>
      </c>
    </row>
    <row r="84" spans="1:2" ht="30" x14ac:dyDescent="0.25">
      <c r="A84" s="10" t="s">
        <v>2029</v>
      </c>
      <c r="B84" s="3" t="str">
        <f t="shared" si="2"/>
        <v>Aptitude à élaborer ou à recommander des approches ou des solutions analytiques à des problèmes et à des situations pour lesquels les informations sont incomplètes ou pour lesquels il n'existe pas de précédent.</v>
      </c>
    </row>
    <row r="85" spans="1:2" ht="30" x14ac:dyDescent="0.25">
      <c r="A85" s="10" t="s">
        <v>2033</v>
      </c>
      <c r="B85" s="3" t="str">
        <f t="shared" si="2"/>
        <v>Aptitude à évaluer, analyser et synthétiser de grandes quantités de données (qui peuvent être fragmentées et contradictoires) en produits de ciblage/renseignement consolidés de haute qualité.</v>
      </c>
    </row>
    <row r="86" spans="1:2" x14ac:dyDescent="0.25">
      <c r="A86" s="10" t="s">
        <v>2023</v>
      </c>
      <c r="B86" s="3" t="str">
        <f t="shared" si="2"/>
        <v>Aptitude à collaborer efficacement avec les autres.</v>
      </c>
    </row>
    <row r="87" spans="1:2" ht="30" x14ac:dyDescent="0.25">
      <c r="A87" s="10" t="s">
        <v>2035</v>
      </c>
      <c r="B87" s="3" t="str">
        <f t="shared" si="2"/>
        <v>Aptitude à élargir l'accès au réseau en procédant à l'analyse et à la collecte d'objectifs afin d'identifier les cibles d'intérêt.</v>
      </c>
    </row>
    <row r="88" spans="1:2" x14ac:dyDescent="0.25">
      <c r="A88" s="10" t="s">
        <v>2041</v>
      </c>
      <c r="B88" s="3" t="str">
        <f t="shared" si="2"/>
        <v>Aptitude à identifier/décrire la vulnérabilité de la cible.</v>
      </c>
    </row>
    <row r="89" spans="1:2" x14ac:dyDescent="0.25">
      <c r="A89" s="10" t="s">
        <v>2042</v>
      </c>
      <c r="B89" s="3" t="str">
        <f t="shared" si="2"/>
        <v>Aptitude à identifier/décrire les techniques/méthodes d'exploitation technique de la cible.</v>
      </c>
    </row>
    <row r="90" spans="1:2" x14ac:dyDescent="0.25">
      <c r="A90" s="10" t="s">
        <v>2053</v>
      </c>
      <c r="B90" s="3" t="str">
        <f t="shared" si="2"/>
        <v>Aptitude à sélectionner les implantations appropriées pour atteindre les objectifs opérationnels.</v>
      </c>
    </row>
  </sheetData>
  <sortState xmlns:xlrd2="http://schemas.microsoft.com/office/spreadsheetml/2017/richdata2" ref="A6:A53">
    <sortCondition ref="A6"/>
  </sortState>
  <mergeCells count="5">
    <mergeCell ref="A81:B81"/>
    <mergeCell ref="C2:F2"/>
    <mergeCell ref="C1:F1"/>
    <mergeCell ref="A5:B5"/>
    <mergeCell ref="A55:B55"/>
  </mergeCells>
  <hyperlinks>
    <hyperlink ref="C1" location="'Master KSA List'!A1" display="Click to view the Master KSA List" xr:uid="{5ACB1E7F-21B0-4D44-95D5-9ACDABB55CC1}"/>
    <hyperlink ref="C2" location="'Table of Contents'!A1" display="Click to return to the Table of Contents" xr:uid="{D673258E-A41F-4BEE-B8B3-2C65F02FC85E}"/>
  </hyperlinks>
  <pageMargins left="0.7" right="0.7" top="0.75" bottom="0.75" header="0.3" footer="0.3"/>
  <pageSetup scale="6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euil78">
    <tabColor rgb="FFC15803"/>
  </sheetPr>
  <dimension ref="A1:F24"/>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Contents'!C46 &amp; " (" &amp; 'Table of Contents'!E46 &amp; ") : "</f>
        <v xml:space="preserve">Analyste exploitation (AN-EXP-001) : </v>
      </c>
      <c r="C1" s="226" t="str">
        <f>'Table of Contents'!F2</f>
        <v>Cliquer ici pour la liste des tâches</v>
      </c>
      <c r="D1" s="227"/>
      <c r="E1" s="227"/>
      <c r="F1" s="227"/>
    </row>
    <row r="2" spans="1:6" ht="45" x14ac:dyDescent="0.25">
      <c r="A2" s="108" t="str">
        <f>'Table of Contents'!A46</f>
        <v>Analyse données d'exploitation (EXP)</v>
      </c>
      <c r="B2" s="193" t="str">
        <f>'Table of Contents'!D46</f>
        <v>Collabore à l'identification des lacunes en matière d'accès et de collecte qui peuvent être comblées par des activités de cybercollecte et/ou de préparation. Exploite toutes les ressources et techniques d'analyse autorisées pour pénétrer dans les réseaux ciblés.</v>
      </c>
      <c r="C2" s="225" t="str">
        <f>'Master Task List'!C1</f>
        <v>Cliquer ici pour retourner à la table des matières</v>
      </c>
      <c r="D2" s="225"/>
      <c r="E2" s="225"/>
      <c r="F2" s="225"/>
    </row>
    <row r="3" spans="1:6" x14ac:dyDescent="0.25">
      <c r="A3" s="13"/>
      <c r="B3" s="9" t="e">
        <f>VLOOKUP(A3,Tasks,2,FALSE)</f>
        <v>#N/A</v>
      </c>
      <c r="C3" t="s">
        <v>2266</v>
      </c>
    </row>
    <row r="4" spans="1:6" x14ac:dyDescent="0.25">
      <c r="A4" s="7" t="str">
        <f>'SP-RSK-001 Tasks'!A4</f>
        <v>ID de la tâche</v>
      </c>
      <c r="B4" s="7" t="str">
        <f>'SP-RSK-001 Tasks'!B4</f>
        <v>Tâche</v>
      </c>
    </row>
    <row r="5" spans="1:6" x14ac:dyDescent="0.25">
      <c r="A5" s="10" t="s">
        <v>60</v>
      </c>
      <c r="B5" s="9" t="str">
        <f t="shared" ref="B5:B24" si="0">VLOOKUP(A5,Tasks,2,FALSE)</f>
        <v>Effectuer et/ou contribuer à des tests d'intrusion autorisés sur les ressources du réseau de l'entreprise.</v>
      </c>
    </row>
    <row r="6" spans="1:6" x14ac:dyDescent="0.25">
      <c r="A6" s="10" t="s">
        <v>319</v>
      </c>
      <c r="B6" s="9" t="str">
        <f t="shared" si="0"/>
        <v>Effectuer les tests d'intrusion nécessaires pour les nouvelles applications ou les applications mises à jour.</v>
      </c>
    </row>
    <row r="7" spans="1:6" x14ac:dyDescent="0.25">
      <c r="A7" s="10" t="s">
        <v>631</v>
      </c>
      <c r="B7" s="9" t="str">
        <f t="shared" si="0"/>
        <v>Appliquer et utiliser les capacités cybers autorisées pour permettre l'accès aux réseaux ciblés.</v>
      </c>
    </row>
    <row r="8" spans="1:6" ht="45" x14ac:dyDescent="0.25">
      <c r="A8" s="10" t="s">
        <v>633</v>
      </c>
      <c r="B8" s="9" t="str">
        <f t="shared" si="0"/>
        <v>Appliquer les compétences en matière de collecte, de préparation de l'environnement et d'engagement dans le domaine cyber pour permettre une nouvelle exploitation et/ou la poursuite des opérations de collecte, ou pour répondre aux besoins des clients.</v>
      </c>
    </row>
    <row r="9" spans="1:6" x14ac:dyDescent="0.25">
      <c r="A9" s="10" t="s">
        <v>635</v>
      </c>
      <c r="B9" s="9" t="str">
        <f t="shared" si="0"/>
        <v>Appliquer et respecter les statuts, lois, règlements et politiques en vigueur.</v>
      </c>
    </row>
    <row r="10" spans="1:6" x14ac:dyDescent="0.25">
      <c r="A10" s="10" t="s">
        <v>652</v>
      </c>
      <c r="B10" s="9" t="str">
        <f t="shared" si="0"/>
        <v>Effectuer une analyse des activités d'exploitation de l'infrastructure de la cible.</v>
      </c>
    </row>
    <row r="11" spans="1:6" ht="30" x14ac:dyDescent="0.25">
      <c r="A11" s="10" t="s">
        <v>661</v>
      </c>
      <c r="B11" s="9" t="str">
        <f t="shared" si="0"/>
        <v>Collaborer avec d'autres organisations partenaires internes et externes sur l'accès aux cibles et les questions opérationnelles.</v>
      </c>
    </row>
    <row r="12" spans="1:6" ht="30" x14ac:dyDescent="0.25">
      <c r="A12" s="10" t="s">
        <v>664</v>
      </c>
      <c r="B12" s="9" t="str">
        <f t="shared" si="0"/>
        <v>Communiquer les nouveaux développements, les percées, les défis et les enseignements tirés à la direction et aux clients internes et externes.</v>
      </c>
    </row>
    <row r="13" spans="1:6" ht="30" x14ac:dyDescent="0.25">
      <c r="A13" s="10" t="s">
        <v>669</v>
      </c>
      <c r="B13" s="9" t="str">
        <f t="shared" si="0"/>
        <v>Analyser les technologies numériques physiques et logiques (par exemple : sans fil, SCADA, télécommunications) afin d'identifier les voies d'accès potentielles.</v>
      </c>
    </row>
    <row r="14" spans="1:6" ht="45" x14ac:dyDescent="0.25">
      <c r="A14" s="10" t="s">
        <v>675</v>
      </c>
      <c r="B14" s="9" t="str">
        <f t="shared" si="0"/>
        <v>Effectuer des analyses approfondies et indépendantes des cibles et des techniques, y compris des informations spécifiques à la cible (par exemple, culturelles, organisationnelles, politiques) qui permettent d'accéder à la cible.</v>
      </c>
    </row>
    <row r="15" spans="1:6" ht="30" x14ac:dyDescent="0.25">
      <c r="A15" s="10" t="s">
        <v>702</v>
      </c>
      <c r="B15" s="9" t="str">
        <f t="shared" si="0"/>
        <v>Créer des stratégies d'exploitation complètes qui identifient les vulnérabilités techniques ou opérationnelles qui peuvent être exploitées.</v>
      </c>
    </row>
    <row r="16" spans="1:6" x14ac:dyDescent="0.25">
      <c r="A16" s="10" t="s">
        <v>756</v>
      </c>
      <c r="B16" s="9" t="str">
        <f t="shared" si="0"/>
        <v>Examiner les métadonnées et le contenu liés à l'interception en comprenant l'importance du ciblage.</v>
      </c>
    </row>
    <row r="17" spans="1:2" ht="30" x14ac:dyDescent="0.25">
      <c r="A17" s="10" t="s">
        <v>762</v>
      </c>
      <c r="B17" s="9" t="str">
        <f t="shared" si="0"/>
        <v>Collaborer avec les développeurs, en transmettant les connaissances cibles et techniques dans les soumissions d'exigences relatives aux outils, afin d'améliorer le développement des outils.</v>
      </c>
    </row>
    <row r="18" spans="1:2" ht="30" x14ac:dyDescent="0.25">
      <c r="A18" s="10" t="s">
        <v>781</v>
      </c>
      <c r="B18" s="9" t="str">
        <f t="shared" si="0"/>
        <v>Identifier les lacunes dans notre compréhension de la technologie des cibles et développer des approches de collecte innovantes.</v>
      </c>
    </row>
    <row r="19" spans="1:2" x14ac:dyDescent="0.25">
      <c r="A19" s="10" t="s">
        <v>788</v>
      </c>
      <c r="B19" s="9" t="str">
        <f t="shared" si="0"/>
        <v>Identifier, localiser et suivre les cibles au moyen de techniques d'analyse géospatiale.</v>
      </c>
    </row>
    <row r="20" spans="1:2" ht="30" x14ac:dyDescent="0.25">
      <c r="A20" s="10" t="s">
        <v>797</v>
      </c>
      <c r="B20" s="9" t="str">
        <f t="shared" si="0"/>
        <v>Diriger ou déclencher des opérations d'exploitation pour appuyer les objectifs de l'organisation et les exigences de la cible.</v>
      </c>
    </row>
    <row r="21" spans="1:2" ht="30" x14ac:dyDescent="0.25">
      <c r="A21" s="10" t="s">
        <v>799</v>
      </c>
      <c r="B21" s="9" t="str">
        <f t="shared" si="0"/>
        <v>Se tenir au courant des progrès des technologies matérielles et logicielles (par exemple, assister à des formations ou à des conférences, lire) et de leurs implications potentielles.</v>
      </c>
    </row>
    <row r="22" spans="1:2" ht="30" x14ac:dyDescent="0.25">
      <c r="A22" s="10" t="s">
        <v>815</v>
      </c>
      <c r="B22" s="9" t="str">
        <f t="shared" si="0"/>
        <v>Surveiller les réseaux des cibles afin de fournir des indications et des avertissements sur les changements dans les communications des cibles ou sur les défaillances de traitement.</v>
      </c>
    </row>
    <row r="23" spans="1:2" x14ac:dyDescent="0.25">
      <c r="A23" s="10" t="s">
        <v>835</v>
      </c>
      <c r="B23" s="9" t="str">
        <f t="shared" si="0"/>
        <v>Réaliser des reconstitutions de réseaux.</v>
      </c>
    </row>
    <row r="24" spans="1:2" x14ac:dyDescent="0.25">
      <c r="A24" s="10" t="s">
        <v>837</v>
      </c>
      <c r="B24" s="9" t="str">
        <f t="shared" si="0"/>
        <v>Établir le profil des administrateurs de réseaux ou de systèmes et de leurs activités.</v>
      </c>
    </row>
  </sheetData>
  <mergeCells count="2">
    <mergeCell ref="C2:F2"/>
    <mergeCell ref="C1:F1"/>
  </mergeCells>
  <hyperlinks>
    <hyperlink ref="C1" location="'Master Task List'!A1" display="Click to view the Master Task List" xr:uid="{0B60390B-5E16-4089-BD27-298FF2EC2C41}"/>
    <hyperlink ref="C2" location="'Table of Contents'!A1" display="Click to return to the Table of Contents" xr:uid="{7540DFEC-9574-4106-99CB-B197D04444CE}"/>
  </hyperlinks>
  <pageMargins left="0.7" right="0.7" top="0.75" bottom="0.75" header="0.3" footer="0.3"/>
  <pageSetup scale="6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euil79">
    <tabColor rgb="FFC15803"/>
  </sheetPr>
  <dimension ref="A1:F101"/>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Contents'!C47 &amp; " (" &amp; 'Table of Contents'!E47 &amp; ") : "</f>
        <v xml:space="preserve">Analyste multi-sources ( AN-ASA-001) : </v>
      </c>
      <c r="C1" s="226" t="str">
        <f>'Table of Contents'!F1</f>
        <v>Cliquer ici pour la liste des KSAs</v>
      </c>
      <c r="D1" s="227"/>
      <c r="E1" s="227"/>
      <c r="F1" s="227"/>
    </row>
    <row r="2" spans="1:6" ht="45" x14ac:dyDescent="0.25">
      <c r="A2" s="108" t="str">
        <f>'Table of Contents'!A47</f>
        <v>Analyse multi-sources (ASA)</v>
      </c>
      <c r="B2" s="193" t="str">
        <f>'Table of Contents'!D47</f>
        <v>Analyse les données/informations provenant d'une ou de plusieurs sources afin de préparer l'environnement, de répondre aux demandes d'informations et de soumettre les exigences en matière de collecte et de production de renseignements pour soutenir la planification et les opérations.</v>
      </c>
      <c r="C2" s="225" t="str">
        <f>'Master Task List'!C1</f>
        <v>Cliquer ici pour retourner à la table des matières</v>
      </c>
      <c r="D2" s="225"/>
      <c r="E2" s="225"/>
      <c r="F2" s="225"/>
    </row>
    <row r="3" spans="1:6" x14ac:dyDescent="0.25">
      <c r="A3" s="13"/>
      <c r="B3" s="12"/>
      <c r="C3" t="s">
        <v>2267</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1024</v>
      </c>
      <c r="B12" s="9" t="str">
        <f t="shared" si="0"/>
        <v>Connaissance des principes d'interaction homme-machine.</v>
      </c>
    </row>
    <row r="13" spans="1:6" x14ac:dyDescent="0.25">
      <c r="A13" s="10" t="s">
        <v>1046</v>
      </c>
      <c r="B13" s="9" t="str">
        <f t="shared" si="0"/>
        <v>Connaissance des méthodes d'analyse du trafic réseau.</v>
      </c>
    </row>
    <row r="14" spans="1:6" ht="30" x14ac:dyDescent="0.25">
      <c r="A14" s="10" t="s">
        <v>1096</v>
      </c>
      <c r="B14" s="9" t="str">
        <f t="shared" si="0"/>
        <v>Connaissance des concepts, de la terminologie et du fonctionnement d'un large éventail de moyens de communication (réseaux informatiques et téléphoniques, satellite, fibre optique, sans fil).</v>
      </c>
    </row>
    <row r="15" spans="1:6" ht="30" x14ac:dyDescent="0.25">
      <c r="A15" s="10" t="s">
        <v>1097</v>
      </c>
      <c r="B15" s="9" t="str">
        <f t="shared" si="0"/>
        <v>Connaissance des composants et des architectures physiques des ordinateurs, y compris les fonctions des divers composants et périphériques (par exemple, CPU, cartes réseau, stockage de données).</v>
      </c>
    </row>
    <row r="16" spans="1:6" ht="45" x14ac:dyDescent="0.25">
      <c r="A16" s="10" t="s">
        <v>1164</v>
      </c>
      <c r="B16" s="9" t="str">
        <f t="shared" si="0"/>
        <v>Connaissance des étapes d'une cyberattaque (par exemple : reconnaissance, balayage, énumération, obtention d'un accès, escalade des privilèges, maintien de l'accès, exploitation du réseau, dissimulation des traces).</v>
      </c>
    </row>
    <row r="17" spans="1:2" x14ac:dyDescent="0.25">
      <c r="A17" s="10" t="s">
        <v>1206</v>
      </c>
      <c r="B17" s="9" t="str">
        <f t="shared" si="0"/>
        <v>Connaissance du modèle OSI et des protocoles réseaux sous-jacents (par exemple, TCP/IP).</v>
      </c>
    </row>
    <row r="18" spans="1:2" ht="30" x14ac:dyDescent="0.25">
      <c r="A18" s="10" t="s">
        <v>1332</v>
      </c>
      <c r="B18" s="9" t="str">
        <f t="shared" si="0"/>
        <v>Connaissance des types de sites web, de leur administration, de leurs fonctions et des systèmes de gestion de contenu (CMS).</v>
      </c>
    </row>
    <row r="19" spans="1:2" x14ac:dyDescent="0.25">
      <c r="A19" s="10" t="s">
        <v>1340</v>
      </c>
      <c r="B19" s="9" t="str">
        <f t="shared" si="0"/>
        <v>Connaissance des concepts d'analyse et de leur utilisation dans l'évaluation de l'environnement opérationnel.</v>
      </c>
    </row>
    <row r="20" spans="1:2" x14ac:dyDescent="0.25">
      <c r="A20" s="10" t="s">
        <v>1345</v>
      </c>
      <c r="B20" s="9" t="str">
        <f t="shared" si="0"/>
        <v>Connaissance des méthodes et techniques d'attaque (DDoS, force brute, spoofing, etc.).</v>
      </c>
    </row>
    <row r="21" spans="1:2" x14ac:dyDescent="0.25">
      <c r="A21" s="10" t="s">
        <v>1358</v>
      </c>
      <c r="B21" s="9" t="str">
        <f t="shared" si="0"/>
        <v>Connaissance des normes, politiques et procédures de classification et de marquage pour le contrôle.</v>
      </c>
    </row>
    <row r="22" spans="1:2" ht="30" x14ac:dyDescent="0.25">
      <c r="A22" s="10" t="s">
        <v>1372</v>
      </c>
      <c r="B22" s="9" t="str">
        <f t="shared" si="0"/>
        <v>Connaissance des infections courantes des ordinateurs/réseaux (virus, chevaux de Troie, etc.) et des méthodes de contamination (ports, pièces jointes, etc.).</v>
      </c>
    </row>
    <row r="23" spans="1:2" ht="30" x14ac:dyDescent="0.25">
      <c r="A23" s="10" t="s">
        <v>1375</v>
      </c>
      <c r="B23" s="9" t="str">
        <f t="shared" si="0"/>
        <v>Connaissance des principes fondamentaux des réseaux informatiques (c'est-à-dire les composants informatiques de base d'un réseau, les types de réseaux, etc.)</v>
      </c>
    </row>
    <row r="24" spans="1:2" x14ac:dyDescent="0.25">
      <c r="A24" s="10" t="s">
        <v>1385</v>
      </c>
      <c r="B24" s="9" t="str">
        <f t="shared" si="0"/>
        <v>Connaissance des intrusions informatiques actuelles.</v>
      </c>
    </row>
    <row r="25" spans="1:2" ht="30" x14ac:dyDescent="0.25">
      <c r="A25" s="10" t="s">
        <v>1389</v>
      </c>
      <c r="B25" s="9" t="str">
        <f t="shared" si="0"/>
        <v>Connaissance des capacités et des référentiels de collecte de renseignements/informations sur le cyberespace.</v>
      </c>
    </row>
    <row r="26" spans="1:2" x14ac:dyDescent="0.25">
      <c r="A26" s="10" t="s">
        <v>1390</v>
      </c>
      <c r="B26" s="9" t="str">
        <f t="shared" si="0"/>
        <v>Connaissance des lois de l'Internet et de leurs effets sur la planification informatique.</v>
      </c>
    </row>
    <row r="27" spans="1:2" x14ac:dyDescent="0.25">
      <c r="A27" s="10" t="s">
        <v>1407</v>
      </c>
      <c r="B27" s="9" t="str">
        <f t="shared" si="0"/>
        <v>Connaissance des algorithmes de chiffrement et des capacités/outils cyber (par exemple, SSL, PGP).</v>
      </c>
    </row>
    <row r="28" spans="1:2" x14ac:dyDescent="0.25">
      <c r="A28" s="10" t="s">
        <v>1411</v>
      </c>
      <c r="B28" s="9" t="str">
        <f t="shared" si="0"/>
        <v>Connaissance des technologies de communication évolutives/émergentes.</v>
      </c>
    </row>
    <row r="29" spans="1:2" ht="45" x14ac:dyDescent="0.25">
      <c r="A29" s="10" t="s">
        <v>1416</v>
      </c>
      <c r="B29" s="9" t="str">
        <f t="shared" si="0"/>
        <v>Connaissance des concepts, de la terminologie et du vocabulaire fondamentaux des cyberopérations (par exemple : préparation de l'environnement, cyberattaque, cyberdéfense), des principes, des capacités, des limites et des effets.</v>
      </c>
    </row>
    <row r="30" spans="1:2" x14ac:dyDescent="0.25">
      <c r="A30" s="10" t="s">
        <v>1417</v>
      </c>
      <c r="B30" s="9" t="str">
        <f t="shared" si="0"/>
        <v>Connaissance des composants généraux des systèmes SCADA (Supervisory control and data acquisition).</v>
      </c>
    </row>
    <row r="31" spans="1:2" ht="30" x14ac:dyDescent="0.25">
      <c r="A31" s="10" t="s">
        <v>1420</v>
      </c>
      <c r="B31" s="9" t="str">
        <f t="shared" si="0"/>
        <v>Connaissance des produits de sécurité basés sur l'hôte et de la manière dont ces produits affectent l'exploitation et réduisent la vulnérabilité.</v>
      </c>
    </row>
    <row r="32" spans="1:2" ht="30" x14ac:dyDescent="0.25">
      <c r="A32" s="10" t="s">
        <v>1423</v>
      </c>
      <c r="B32" s="9" t="str">
        <f t="shared" si="0"/>
        <v>Connaissance du fonctionnement des applications Internet ( SMTP,, courrier électronique basé sur le web, clients de chat, VOIP).</v>
      </c>
    </row>
    <row r="33" spans="1:2" x14ac:dyDescent="0.25">
      <c r="A33" s="10" t="s">
        <v>1424</v>
      </c>
      <c r="B33" s="9" t="str">
        <f t="shared" si="0"/>
        <v>Connaissance de l'impact des réseaux numériques et téléphoniques modernes sur les opérations cybers.</v>
      </c>
    </row>
    <row r="34" spans="1:2" x14ac:dyDescent="0.25">
      <c r="A34" s="10" t="s">
        <v>1425</v>
      </c>
      <c r="B34" s="9" t="str">
        <f t="shared" si="0"/>
        <v>Connaissance de l'impact des systèmes modernes de communication sans fil sur les opérations cybers.</v>
      </c>
    </row>
    <row r="35" spans="1:2" x14ac:dyDescent="0.25">
      <c r="A35" s="10" t="s">
        <v>1428</v>
      </c>
      <c r="B35" s="9" t="str">
        <f t="shared" si="0"/>
        <v>Connaissance de la manière d'extraire, d'analyser et d'utiliser les métadonnées.</v>
      </c>
    </row>
    <row r="36" spans="1:2" x14ac:dyDescent="0.25">
      <c r="A36" s="10" t="s">
        <v>1436</v>
      </c>
      <c r="B36" s="9" t="str">
        <f t="shared" si="0"/>
        <v>Connaissance des niveaux de confiance en matière de renseignement.</v>
      </c>
    </row>
    <row r="37" spans="1:2" x14ac:dyDescent="0.25">
      <c r="A37" s="10" t="s">
        <v>1437</v>
      </c>
      <c r="B37" s="9" t="str">
        <f t="shared" si="0"/>
        <v>Connaissance des disciplines du renseignement.</v>
      </c>
    </row>
    <row r="38" spans="1:2" x14ac:dyDescent="0.25">
      <c r="A38" s="10" t="s">
        <v>1439</v>
      </c>
      <c r="B38" s="9" t="str">
        <f t="shared" ref="B38:B61" si="1">VLOOKUP(A38,Knowledge,2,FALSE)</f>
        <v>Connaissance de la préparation de l'environnement en matière de renseignement et des processus similaires.</v>
      </c>
    </row>
    <row r="39" spans="1:2" x14ac:dyDescent="0.25">
      <c r="A39" s="10" t="s">
        <v>1443</v>
      </c>
      <c r="B39" s="9" t="str">
        <f t="shared" si="1"/>
        <v>Connaissance du soutien apporté par le renseignement à la planification, à l'exécution et à l'évaluation.</v>
      </c>
    </row>
    <row r="40" spans="1:2" x14ac:dyDescent="0.25">
      <c r="A40" s="10" t="s">
        <v>1444</v>
      </c>
      <c r="B40" s="9" t="str">
        <f t="shared" si="1"/>
        <v>Connaissance des capacités et des outils des partenaires internes et externes en matière d'opérations cybers.</v>
      </c>
    </row>
    <row r="41" spans="1:2" ht="30" x14ac:dyDescent="0.25">
      <c r="A41" s="10" t="s">
        <v>1448</v>
      </c>
      <c r="B41" s="9" t="str">
        <f t="shared" si="1"/>
        <v>Connaissance des tactiques internes permettant d'anticiper et/ou d'imiter les capacités et les actions des menaces.</v>
      </c>
    </row>
    <row r="42" spans="1:2" ht="30" x14ac:dyDescent="0.25">
      <c r="A42" s="10" t="s">
        <v>1450</v>
      </c>
      <c r="B42" s="9" t="str">
        <f t="shared" si="1"/>
        <v>Connaissance de l'adressage des réseaux Internet (adresses IP, routage interdomaines sans classe, numérotation des ports TCP/UDP).</v>
      </c>
    </row>
    <row r="43" spans="1:2" x14ac:dyDescent="0.25">
      <c r="A43" s="10" t="s">
        <v>1459</v>
      </c>
      <c r="B43" s="9" t="str">
        <f t="shared" si="1"/>
        <v>Connaissance des logiciels malveillants.</v>
      </c>
    </row>
    <row r="44" spans="1:2" x14ac:dyDescent="0.25">
      <c r="A44" s="10" t="s">
        <v>1486</v>
      </c>
      <c r="B44" s="9" t="str">
        <f t="shared" si="1"/>
        <v>Connaissance de l'exploitation des réseaux numériques par l'organisation ou ses partenaires.</v>
      </c>
    </row>
    <row r="45" spans="1:2" x14ac:dyDescent="0.25">
      <c r="A45" s="10" t="s">
        <v>1490</v>
      </c>
      <c r="B45" s="9" t="str">
        <f t="shared" si="1"/>
        <v>Connaissance de la hiérarchie organisationnelle et des processus de décision cybers.</v>
      </c>
    </row>
    <row r="46" spans="1:2" ht="30" x14ac:dyDescent="0.25">
      <c r="A46" s="10" t="s">
        <v>1495</v>
      </c>
      <c r="B46" s="9" t="str">
        <f t="shared" si="1"/>
        <v>Connaissance des équipements et de l'infrastructure des réseaux physiques et logiques, y compris les concentrateurs, les commutateurs, les routeurs, les pare-feu, etc.</v>
      </c>
    </row>
    <row r="47" spans="1:2" x14ac:dyDescent="0.25">
      <c r="A47" s="10" t="s">
        <v>1512</v>
      </c>
      <c r="B47" s="9" t="str">
        <f t="shared" si="1"/>
        <v>Connaissance des identificateurs de cibles spécifiques et de leur utilisation.</v>
      </c>
    </row>
    <row r="48" spans="1:2" ht="30" x14ac:dyDescent="0.25">
      <c r="A48" s="10" t="s">
        <v>1521</v>
      </c>
      <c r="B48" s="9" t="str">
        <f t="shared" si="1"/>
        <v>Connaissance du développement des cibles (c'est-à-dire des concepts, des rôles, des responsabilités, des produits, etc.)</v>
      </c>
    </row>
    <row r="49" spans="1:2" x14ac:dyDescent="0.25">
      <c r="A49" s="10" t="s">
        <v>1593</v>
      </c>
      <c r="B49" s="9" t="str">
        <f t="shared" si="1"/>
        <v>Connaissance des procédures de contrôle et de validation des cibles.</v>
      </c>
    </row>
    <row r="50" spans="1:2" x14ac:dyDescent="0.25">
      <c r="A50" s="10" t="s">
        <v>1529</v>
      </c>
      <c r="B50" s="9" t="str">
        <f t="shared" si="1"/>
        <v>Connaissance des cycles de ciblage.</v>
      </c>
    </row>
    <row r="51" spans="1:2" x14ac:dyDescent="0.25">
      <c r="A51" s="10" t="s">
        <v>1534</v>
      </c>
      <c r="B51" s="9" t="str">
        <f t="shared" si="1"/>
        <v>Connaissance des principes fondamentaux des télécommunications.</v>
      </c>
    </row>
    <row r="52" spans="1:2" ht="30" x14ac:dyDescent="0.25">
      <c r="A52" s="10" t="s">
        <v>1538</v>
      </c>
      <c r="B52" s="9" t="str">
        <f t="shared" si="1"/>
        <v>Connaissance de la structure de base, de l'architecture et de la conception des réseaux de communication modernes.</v>
      </c>
    </row>
    <row r="53" spans="1:2" ht="30" x14ac:dyDescent="0.25">
      <c r="A53" s="10" t="s">
        <v>1539</v>
      </c>
      <c r="B53" s="9" t="str">
        <f t="shared" si="1"/>
        <v>Connaissance des bases de la sécurité des réseaux (par exemple, chiffrement, pare-feu, authentification, pots de miel, protection du périmètre).</v>
      </c>
    </row>
    <row r="54" spans="1:2" ht="45" x14ac:dyDescent="0.25">
      <c r="A54" s="10" t="s">
        <v>1543</v>
      </c>
      <c r="B54" s="9" t="str">
        <f t="shared" si="1"/>
        <v>Connaissance des protocoles courants de mise en réseau et de routage (par exemple, TCP/IP), des services (par exemple, web, courrier électronique, DNS) et de la manière dont ils interagissent pour assurer les communications réseau.</v>
      </c>
    </row>
    <row r="55" spans="1:2" x14ac:dyDescent="0.25">
      <c r="A55" s="10" t="s">
        <v>1555</v>
      </c>
      <c r="B55" s="9" t="str">
        <f t="shared" si="1"/>
        <v>Connaissance des cadres, des processus et des systèmes connexes en matière de renseignement.</v>
      </c>
    </row>
    <row r="56" spans="1:2" ht="30" x14ac:dyDescent="0.25">
      <c r="A56" s="10" t="s">
        <v>1576</v>
      </c>
      <c r="B56" s="9" t="str">
        <f t="shared" si="1"/>
        <v>Connaissance de la structure et de la finalité des plans, des orientations et des autorisations propres à l'organisation.</v>
      </c>
    </row>
    <row r="57" spans="1:2" x14ac:dyDescent="0.25">
      <c r="A57" s="10" t="s">
        <v>1581</v>
      </c>
      <c r="B57" s="9" t="str">
        <f t="shared" si="1"/>
        <v>Connaissance des modes d'utilisation d'Internet par les cibles ou les menaces.</v>
      </c>
    </row>
    <row r="58" spans="1:2" x14ac:dyDescent="0.25">
      <c r="A58" s="10" t="s">
        <v>1582</v>
      </c>
      <c r="B58" s="9" t="str">
        <f t="shared" si="1"/>
        <v>Connaissance des systèmes ciblés et/ou de ceux qui représentent une menace.</v>
      </c>
    </row>
    <row r="59" spans="1:2" x14ac:dyDescent="0.25">
      <c r="A59" s="10" t="s">
        <v>1588</v>
      </c>
      <c r="B59" s="9" t="str">
        <f t="shared" si="1"/>
        <v>Connaissance des produits de virtualisation (VMware, Virtual PC).</v>
      </c>
    </row>
    <row r="60" spans="1:2" x14ac:dyDescent="0.25">
      <c r="A60" s="10" t="s">
        <v>1590</v>
      </c>
      <c r="B60" s="9" t="str">
        <f t="shared" si="1"/>
        <v>Connaissance de ce qui constitue une "menace" pour un réseau.</v>
      </c>
    </row>
    <row r="61" spans="1:2" ht="30" x14ac:dyDescent="0.25">
      <c r="A61" s="10" t="s">
        <v>1592</v>
      </c>
      <c r="B61" s="9" t="str">
        <f t="shared" si="1"/>
        <v>Connaissance des technologies sans fil (par exemple, cellulaire, satellite, GSM), y compris la structure, l'architecture et la conception de base des systèmes modernes de communication sans fil.</v>
      </c>
    </row>
    <row r="62" spans="1:2" x14ac:dyDescent="0.25">
      <c r="A62" s="17"/>
      <c r="B62" s="9"/>
    </row>
    <row r="63" spans="1:2" x14ac:dyDescent="0.25">
      <c r="A63" s="223" t="str">
        <f>'SP-RSK-001 KSAs'!A45</f>
        <v>Compétences</v>
      </c>
      <c r="B63" s="224"/>
    </row>
    <row r="64" spans="1:2" x14ac:dyDescent="0.25">
      <c r="A64" s="10" t="s">
        <v>1779</v>
      </c>
      <c r="B64" s="9" t="str">
        <f t="shared" ref="B64:B81" si="2">VLOOKUP(A64,Skills,2,FALSE)</f>
        <v>Capacité à évaluer et/ou à estimer les effets générés pendant et après les opérations cybers.</v>
      </c>
    </row>
    <row r="65" spans="1:2" x14ac:dyDescent="0.25">
      <c r="A65" s="10" t="s">
        <v>1784</v>
      </c>
      <c r="B65" s="9" t="str">
        <f t="shared" si="2"/>
        <v>Capacité à mener des recherches non attribuables.</v>
      </c>
    </row>
    <row r="66" spans="1:2" x14ac:dyDescent="0.25">
      <c r="A66" s="10" t="s">
        <v>1793</v>
      </c>
      <c r="B66" s="9" t="str">
        <f t="shared" si="2"/>
        <v>Capacité à définir et à caractériser tous les aspects pertinents de l'environnement opérationnel.</v>
      </c>
    </row>
    <row r="67" spans="1:2" ht="30" x14ac:dyDescent="0.25">
      <c r="A67" s="10" t="s">
        <v>1801</v>
      </c>
      <c r="B67" s="9" t="str">
        <f t="shared" si="2"/>
        <v>Capacité à élaborer ou à recommander des approches analytiques ou des solutions à des problèmes et à des situations pour lesquels les informations sont incomplètes ou pour lesquels il n'existe pas de précédent.</v>
      </c>
    </row>
    <row r="68" spans="1:2" x14ac:dyDescent="0.25">
      <c r="A68" s="10" t="s">
        <v>1808</v>
      </c>
      <c r="B68" s="9" t="str">
        <f t="shared" si="2"/>
        <v>Capacité à évaluer les informations en termes de fiabilité, de validité et de pertinence.</v>
      </c>
    </row>
    <row r="69" spans="1:2" x14ac:dyDescent="0.25">
      <c r="A69" s="10" t="s">
        <v>1817</v>
      </c>
      <c r="B69" s="9" t="str">
        <f t="shared" si="2"/>
        <v>Capacité à identifier d'autres interprétations analytiques afin de minimiser les résultats imprévus.</v>
      </c>
    </row>
    <row r="70" spans="1:2" ht="30" x14ac:dyDescent="0.25">
      <c r="A70" s="10" t="s">
        <v>1819</v>
      </c>
      <c r="B70" s="9" t="str">
        <f t="shared" si="2"/>
        <v>Capacité à identifier les cybermenaces susceptibles de mettre en péril les intérêts de l'organisation et/ou de ses partenaires.</v>
      </c>
    </row>
    <row r="71" spans="1:2" x14ac:dyDescent="0.25">
      <c r="A71" s="10" t="s">
        <v>1839</v>
      </c>
      <c r="B71" s="9" t="str">
        <f t="shared" si="2"/>
        <v>Capacité à préparer et à présenter des briefings.</v>
      </c>
    </row>
    <row r="72" spans="1:2" x14ac:dyDescent="0.25">
      <c r="A72" s="10" t="s">
        <v>1844</v>
      </c>
      <c r="B72" s="9" t="str">
        <f t="shared" si="2"/>
        <v>Capacité à fournir des analyses pour faciliter la rédaction de rapports après action par étapes.</v>
      </c>
    </row>
    <row r="73" spans="1:2" ht="30" x14ac:dyDescent="0.25">
      <c r="A73" s="10" t="s">
        <v>1846</v>
      </c>
      <c r="B73" s="9" t="str">
        <f t="shared" si="2"/>
        <v>Capacité à comprendre les systèmes cibles ou menaçants par l'identification et l'analyse des liens physiques, fonctionnels ou comportementaux.</v>
      </c>
    </row>
    <row r="74" spans="1:2" x14ac:dyDescent="0.25">
      <c r="A74" s="10" t="s">
        <v>1868</v>
      </c>
      <c r="B74" s="9" t="str">
        <f t="shared" si="2"/>
        <v>Capacité à adapter l'analyse aux niveaux nécessaires (par exemple, classification et organisation).</v>
      </c>
    </row>
    <row r="75" spans="1:2" x14ac:dyDescent="0.25">
      <c r="A75" s="10" t="s">
        <v>1875</v>
      </c>
      <c r="B75" s="9" t="str">
        <f t="shared" si="2"/>
        <v>Capacité à utiliser des opérateurs booléens pour construire des requêtes simples et complexes.</v>
      </c>
    </row>
    <row r="76" spans="1:2" ht="30" x14ac:dyDescent="0.25">
      <c r="A76" s="10" t="s">
        <v>1878</v>
      </c>
      <c r="B76" s="9" t="str">
        <f t="shared" si="2"/>
        <v>Capacité à utiliser plusieurs outils, bases de données et techniques d'analyse (par exemple, Analyst's Notebook, A-Space, Anchory, M3, pensée divergente/convergente, diagrammes de liens, matrices, etc.)</v>
      </c>
    </row>
    <row r="77" spans="1:2" ht="30" x14ac:dyDescent="0.25">
      <c r="A77" s="10" t="s">
        <v>1879</v>
      </c>
      <c r="B77" s="9" t="str">
        <f t="shared" si="2"/>
        <v>Capacité à utiliser plusieurs moteurs de recherche (par exemple, Google, Yahoo, LexisNexis, DataStar) et des outils permettant d'effectuer des recherches dans des sources ouvertes.</v>
      </c>
    </row>
    <row r="78" spans="1:2" x14ac:dyDescent="0.25">
      <c r="A78" s="10" t="s">
        <v>1886</v>
      </c>
      <c r="B78" s="9" t="str">
        <f t="shared" si="2"/>
        <v>Capacité à utiliser le retour d'information pour améliorer les processus, les produits et les services.</v>
      </c>
    </row>
    <row r="79" spans="1:2" ht="30" x14ac:dyDescent="0.25">
      <c r="A79" s="10" t="s">
        <v>1887</v>
      </c>
      <c r="B79" s="9" t="str">
        <f t="shared" si="2"/>
        <v>Capacité à utiliser des espaces de travail et/ou des outils de collaboration en ligne (par exemple, IWS, VTC, salons de discussion, SharePoint).</v>
      </c>
    </row>
    <row r="80" spans="1:2" ht="30" x14ac:dyDescent="0.25">
      <c r="A80" s="10" t="s">
        <v>1893</v>
      </c>
      <c r="B80" s="9" t="str">
        <f t="shared" si="2"/>
        <v>Capacité à rédiger, examiner et modifier des produits de renseignement/d'évaluation liés à la cybersécurité et provenant de sources multiples.</v>
      </c>
    </row>
    <row r="81" spans="1:2" ht="30" x14ac:dyDescent="0.25">
      <c r="A81" s="10" t="s">
        <v>2502</v>
      </c>
      <c r="B81" s="9" t="str">
        <f t="shared" si="2"/>
        <v>Capacité à analyser et à évaluer les capacités et les outils des partenaires internes et externes en matière d'opérations cybers.</v>
      </c>
    </row>
    <row r="82" spans="1:2" x14ac:dyDescent="0.25">
      <c r="A82" s="10"/>
      <c r="B82" s="9"/>
    </row>
    <row r="83" spans="1:2" x14ac:dyDescent="0.25">
      <c r="A83" s="223" t="str">
        <f>'SP-RSK-001 KSAs'!A48</f>
        <v>Aptitudes</v>
      </c>
      <c r="B83" s="224"/>
    </row>
    <row r="84" spans="1:2" ht="30" x14ac:dyDescent="0.25">
      <c r="A84" s="10" t="s">
        <v>1962</v>
      </c>
      <c r="B84" s="3" t="str">
        <f t="shared" ref="B84:B101" si="3">VLOOKUP(A84,Abilities,2,FALSE)</f>
        <v xml:space="preserve">Aptitude à communiquer des informations, des concepts ou des idées complexes de manière assurée et bien organisée par des moyens verbaux, écrits et/ou visuels. </v>
      </c>
    </row>
    <row r="85" spans="1:2" ht="30" x14ac:dyDescent="0.25">
      <c r="A85" s="10" t="s">
        <v>2015</v>
      </c>
      <c r="B85" s="3" t="str">
        <f t="shared" si="3"/>
        <v>Aptitude à rechercher avec précision et exhaustivité toutes les données utilisées dans les produits de renseignement, d'évaluation et/ou de planification.</v>
      </c>
    </row>
    <row r="86" spans="1:2" ht="30" x14ac:dyDescent="0.25">
      <c r="A86" s="10" t="s">
        <v>2029</v>
      </c>
      <c r="B86" s="3" t="str">
        <f t="shared" si="3"/>
        <v>Aptitude à élaborer ou à recommander des approches ou des solutions analytiques à des problèmes et à des situations pour lesquels les informations sont incomplètes ou pour lesquels il n'existe pas de précédent.</v>
      </c>
    </row>
    <row r="87" spans="1:2" ht="30" x14ac:dyDescent="0.25">
      <c r="A87" s="10" t="s">
        <v>2033</v>
      </c>
      <c r="B87" s="3" t="str">
        <f t="shared" si="3"/>
        <v>Aptitude à évaluer, analyser et synthétiser de grandes quantités de données (qui peuvent être fragmentées et contradictoires) en produits de ciblage/renseignement consolidés de haute qualité.</v>
      </c>
    </row>
    <row r="88" spans="1:2" ht="30" x14ac:dyDescent="0.25">
      <c r="A88" s="10" t="s">
        <v>2021</v>
      </c>
      <c r="B88" s="3" t="str">
        <f t="shared" si="3"/>
        <v>Aptitude à formuler clairement les exigences en matière de renseignement sous la forme de questions bien formulées et de variables de suivi des données à des fins de suivi de l'enquête.</v>
      </c>
    </row>
    <row r="89" spans="1:2" x14ac:dyDescent="0.25">
      <c r="A89" s="10" t="s">
        <v>2031</v>
      </c>
      <c r="B89" s="3" t="str">
        <f t="shared" si="3"/>
        <v>Aptitude à collaborer efficacement au sein d'équipes en mode connecté.</v>
      </c>
    </row>
    <row r="90" spans="1:2" x14ac:dyDescent="0.25">
      <c r="A90" s="10" t="s">
        <v>2032</v>
      </c>
      <c r="B90" s="3" t="str">
        <f t="shared" si="3"/>
        <v>Aptitude à évaluer la fiabilité, la validité et la pertinence de l'information.</v>
      </c>
    </row>
    <row r="91" spans="1:2" x14ac:dyDescent="0.25">
      <c r="A91" s="10" t="s">
        <v>2034</v>
      </c>
      <c r="B91" s="3" t="str">
        <f t="shared" si="3"/>
        <v>Aptitude à faire preuve de discernement lorsque les politiques ne sont pas bien définies.</v>
      </c>
    </row>
    <row r="92" spans="1:2" x14ac:dyDescent="0.25">
      <c r="A92" s="10" t="s">
        <v>2036</v>
      </c>
      <c r="B92" s="3" t="str">
        <f t="shared" si="3"/>
        <v>Aptitude à concentrer les efforts de recherche pour répondre aux besoins décisionnels du client.</v>
      </c>
    </row>
    <row r="93" spans="1:2" x14ac:dyDescent="0.25">
      <c r="A93" s="10" t="s">
        <v>2037</v>
      </c>
      <c r="B93" s="3" t="str">
        <f t="shared" si="3"/>
        <v>Aptitude à fonctionner efficacement dans un environnement dynamique et en évolution rapide.</v>
      </c>
    </row>
    <row r="94" spans="1:2" ht="45" x14ac:dyDescent="0.25">
      <c r="A94" s="10" t="s">
        <v>2038</v>
      </c>
      <c r="B94" s="3" t="str">
        <f t="shared" si="3"/>
        <v>Aptitude à travailler dans un environnement collaboratif, en recherchant en permanence la collaboration d'autres analystes et experts, tant internes qu'externes à l'organisation, afin de tirer parti de l'expertise analytique et technique.</v>
      </c>
    </row>
    <row r="95" spans="1:2" x14ac:dyDescent="0.25">
      <c r="A95" s="10" t="s">
        <v>2040</v>
      </c>
      <c r="B95" s="3" t="str">
        <f t="shared" si="3"/>
        <v>Aptitude à identifier les lacunes en matière de renseignement.</v>
      </c>
    </row>
    <row r="96" spans="1:2" x14ac:dyDescent="0.25">
      <c r="A96" s="10" t="s">
        <v>2050</v>
      </c>
      <c r="B96" s="3" t="str">
        <f t="shared" si="3"/>
        <v>Aptitude à reconnaître et à atténuer les biais cognitifs susceptibles d'affecter l'analyse.</v>
      </c>
    </row>
    <row r="97" spans="1:2" x14ac:dyDescent="0.25">
      <c r="A97" s="10" t="s">
        <v>2051</v>
      </c>
      <c r="B97" s="3" t="str">
        <f t="shared" si="3"/>
        <v>Aptitude à reconnaître et à atténuer le phénomène de tromperie dans les rapports et les analyses.</v>
      </c>
    </row>
    <row r="98" spans="1:2" x14ac:dyDescent="0.25">
      <c r="A98" s="10" t="s">
        <v>2055</v>
      </c>
      <c r="B98" s="3" t="str">
        <f t="shared" si="3"/>
        <v>Aptitude à la réflexion critique.</v>
      </c>
    </row>
    <row r="99" spans="1:2" x14ac:dyDescent="0.25">
      <c r="A99" s="10" t="s">
        <v>2056</v>
      </c>
      <c r="B99" s="3" t="str">
        <f t="shared" si="3"/>
        <v>Aptitude à penser comme les pirates informatiques.</v>
      </c>
    </row>
    <row r="100" spans="1:2" x14ac:dyDescent="0.25">
      <c r="A100" s="10" t="s">
        <v>2057</v>
      </c>
      <c r="B100" s="3" t="str">
        <f t="shared" si="3"/>
        <v>Aptitude à comprendre les objectifs et les effets.</v>
      </c>
    </row>
    <row r="101" spans="1:2" x14ac:dyDescent="0.25">
      <c r="A101" s="10" t="s">
        <v>2058</v>
      </c>
      <c r="B101" s="3" t="str">
        <f t="shared" si="3"/>
        <v>Aptitude à utiliser de multiples sources de renseignement dans toutes les disciplines du renseignement.</v>
      </c>
    </row>
  </sheetData>
  <sortState xmlns:xlrd2="http://schemas.microsoft.com/office/spreadsheetml/2017/richdata2" ref="A64:A81">
    <sortCondition ref="A64"/>
  </sortState>
  <mergeCells count="5">
    <mergeCell ref="A83:B83"/>
    <mergeCell ref="C2:F2"/>
    <mergeCell ref="C1:F1"/>
    <mergeCell ref="A5:B5"/>
    <mergeCell ref="A63:B63"/>
  </mergeCells>
  <hyperlinks>
    <hyperlink ref="C1" location="'Master KSA List'!A1" display="Click to view the Master KSA List" xr:uid="{D5A4F164-1939-4E15-BA46-4E71192AFAE3}"/>
    <hyperlink ref="C2" location="'Table of Contents'!A1" display="Click to return to the Table of Contents" xr:uid="{8065C940-D12B-4881-AA26-E0CE61061AF3}"/>
  </hyperlinks>
  <pageMargins left="0.7" right="0.7" top="0.75" bottom="0.75" header="0.3" footer="0.3"/>
  <pageSetup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rgb="FFD00505"/>
  </sheetPr>
  <dimension ref="A1:F38"/>
  <sheetViews>
    <sheetView zoomScaleNormal="100" workbookViewId="0">
      <pane ySplit="4" topLeftCell="A5" activePane="bottomLeft" state="frozen"/>
      <selection activeCell="B3" sqref="B3"/>
      <selection pane="bottomLeft" activeCell="C2" sqref="C1:F2"/>
    </sheetView>
  </sheetViews>
  <sheetFormatPr baseColWidth="10" defaultColWidth="8.85546875" defaultRowHeight="15" x14ac:dyDescent="0.25"/>
  <cols>
    <col min="1" max="1" width="47.85546875" customWidth="1"/>
    <col min="2" max="2" width="100.42578125" style="6" customWidth="1"/>
  </cols>
  <sheetData>
    <row r="1" spans="1:6" ht="15" customHeight="1" x14ac:dyDescent="0.25">
      <c r="A1" s="197" t="str">
        <f>LEFT('Table of Contents'!A4,SEARCH(" -",'Table of Contents'!A4))</f>
        <v xml:space="preserve">PROVISIONNEMENT SÉCURISÉ (SP) </v>
      </c>
      <c r="B1" s="200" t="str">
        <f>'SP-DEV-001 KSAs'!B1</f>
        <v xml:space="preserve">Développeur de logiciels (SP-DEV-001) : </v>
      </c>
      <c r="C1" s="229" t="str">
        <f>'Table of Contents'!F2</f>
        <v>Cliquer ici pour la liste des tâches</v>
      </c>
      <c r="D1" s="227"/>
      <c r="E1" s="227"/>
      <c r="F1" s="227"/>
    </row>
    <row r="2" spans="1:6" ht="30" customHeight="1" x14ac:dyDescent="0.25">
      <c r="A2" s="198" t="str">
        <f>'Table of Contents'!A7</f>
        <v>Développement de logiciels (DEV)</v>
      </c>
      <c r="B2" s="199" t="str">
        <f>'SP-DEV-001 KSAs'!B2</f>
        <v>Développe, crée, entretient et écrit/code de nouvelles applications informatiques, des logiciels ou des programmes utilitaires spécialisés (ou modifie des applications existantes),</v>
      </c>
      <c r="C2" s="225" t="str">
        <f>'Master Task List'!C1</f>
        <v>Cliquer ici pour retourner à la table des matières</v>
      </c>
      <c r="D2" s="225"/>
      <c r="E2" s="225"/>
      <c r="F2" s="225"/>
    </row>
    <row r="3" spans="1:6" x14ac:dyDescent="0.25">
      <c r="A3" s="14"/>
      <c r="B3" s="12"/>
      <c r="C3" t="s">
        <v>2231</v>
      </c>
    </row>
    <row r="4" spans="1:6" x14ac:dyDescent="0.25">
      <c r="A4" s="7" t="str">
        <f>'SP-RSK-001 Tasks'!A4</f>
        <v>ID de la tâche</v>
      </c>
      <c r="B4" s="7" t="str">
        <f>'SP-RSK-001 Tasks'!B4</f>
        <v>Tâche</v>
      </c>
    </row>
    <row r="5" spans="1:6" ht="30" x14ac:dyDescent="0.25">
      <c r="A5" s="10" t="s">
        <v>41</v>
      </c>
      <c r="B5" s="9" t="str">
        <f t="shared" ref="B5:B38" si="0">VLOOKUP(A5,Tasks,2,FALSE)</f>
        <v>Analyser l'information pour déterminer, recommander et planifier le développement d'une nouvelle application ou la modification d'une application existante.</v>
      </c>
    </row>
    <row r="6" spans="1:6" ht="30" x14ac:dyDescent="0.25">
      <c r="A6" s="10" t="s">
        <v>43</v>
      </c>
      <c r="B6" s="9" t="str">
        <f t="shared" si="0"/>
        <v>Analyser les besoins des utilisateurs et les exigences logicielles pour déterminer la faisabilité de la conception dans le respect des contraintes de temps et de coût.</v>
      </c>
    </row>
    <row r="7" spans="1:6" ht="30" x14ac:dyDescent="0.25">
      <c r="A7" s="10" t="s">
        <v>45</v>
      </c>
      <c r="B7" s="9" t="str">
        <f t="shared" si="0"/>
        <v>Appliquer les normes de codage et de test, mettre en œuvre les outils de test de sécurité, y compris les outils d'analyse statique de code de type "fuzzing", et procéder à des revues de code.</v>
      </c>
    </row>
    <row r="8" spans="1:6" x14ac:dyDescent="0.25">
      <c r="A8" s="10" t="s">
        <v>46</v>
      </c>
      <c r="B8" s="9" t="str">
        <f t="shared" si="0"/>
        <v>Appliquer une documentation de code sécurisée.</v>
      </c>
    </row>
    <row r="9" spans="1:6" ht="45" x14ac:dyDescent="0.25">
      <c r="A9" s="10" t="s">
        <v>54</v>
      </c>
      <c r="B9" s="9" t="str">
        <f t="shared" si="0"/>
        <v>Recenser les mesures de sécurité utilisées pendant la phase d'élaboration des exigences afin d'intégrer la sécurité dans le processus, d'identifier les objectifs de sécurité clefs et de maximiser la sécurité des logiciels tout en réduisant au minimum les perturbations des plans et des calendriers.</v>
      </c>
    </row>
    <row r="10" spans="1:6" ht="45" x14ac:dyDescent="0.25">
      <c r="A10" s="10" t="s">
        <v>58</v>
      </c>
      <c r="B10" s="9" t="str">
        <f t="shared" si="0"/>
        <v>Compiler et rédiger la documentation relative au développement du programme et aux révisions ultérieures, en insérant des commentaires dans les instructions codées afin que d'autres puissent comprendre le programme.</v>
      </c>
    </row>
    <row r="11" spans="1:6" ht="45" x14ac:dyDescent="0.25">
      <c r="A11" s="10" t="s">
        <v>66</v>
      </c>
      <c r="B11" s="9" t="str">
        <f t="shared" si="0"/>
        <v>Se concerter avec des analystes de systèmes, des ingénieurs, des programmeurs, etc. pour concevoir l'application et obtenir des informations sur les limites et les capacités du projet, les exigences de performance et les interfaces.</v>
      </c>
    </row>
    <row r="12" spans="1:6" x14ac:dyDescent="0.25">
      <c r="A12" s="10" t="s">
        <v>73</v>
      </c>
      <c r="B12" s="9" t="str">
        <f t="shared" si="0"/>
        <v>Consulter le personnel d'ingénierie pour évaluer l'interface entre le matériel et le logiciel.</v>
      </c>
    </row>
    <row r="13" spans="1:6" ht="30" x14ac:dyDescent="0.25">
      <c r="A13" s="10" t="s">
        <v>79</v>
      </c>
      <c r="B13" s="9" t="str">
        <f t="shared" si="0"/>
        <v>Corriger les erreurs en apportant les modifications appropriées et en revérifiant le programme pour s'assurer qu'il produit les résultats souhaités.</v>
      </c>
    </row>
    <row r="14" spans="1:6" ht="30" x14ac:dyDescent="0.25">
      <c r="A14" s="10" t="s">
        <v>90</v>
      </c>
      <c r="B14" s="9" t="str">
        <f t="shared" si="0"/>
        <v>Concevoir, développer et modifier des systèmes logiciels, en utilisant l'analyse scientifique et les modèles mathématiques pour prédire et mesurer les résultats et les conséquences de la conception.</v>
      </c>
    </row>
    <row r="15" spans="1:6" x14ac:dyDescent="0.25">
      <c r="A15" s="10" t="s">
        <v>111</v>
      </c>
      <c r="B15" s="9" t="str">
        <f t="shared" si="0"/>
        <v>Développer un code sécurisé et une gestion des erreurs.</v>
      </c>
    </row>
    <row r="16" spans="1:6" ht="30" x14ac:dyDescent="0.25">
      <c r="A16" s="10" t="s">
        <v>134</v>
      </c>
      <c r="B16" s="9" t="str">
        <f t="shared" si="0"/>
        <v>Évaluer des facteurs tels que les formats de rapport requis, les contraintes de coût et la nécessité de restrictions de sécurité pour déterminer la configuration du matériel.</v>
      </c>
    </row>
    <row r="17" spans="1:2" x14ac:dyDescent="0.25">
      <c r="A17" s="10" t="s">
        <v>146</v>
      </c>
      <c r="B17" s="9" t="str">
        <f t="shared" si="0"/>
        <v>Identifier les failles de codage les plus courantes à un niveau élevé.</v>
      </c>
    </row>
    <row r="18" spans="1:2" ht="45" x14ac:dyDescent="0.25">
      <c r="A18" s="10" t="s">
        <v>153</v>
      </c>
      <c r="B18" s="9" t="str">
        <f t="shared" si="0"/>
        <v>Identifier les implications en matière de sécurité et appliquer des méthodologies dans des environnements centralisés et décentralisés à travers les systèmes informatiques de l'entreprise dans le cadre du développement de logiciels.</v>
      </c>
    </row>
    <row r="19" spans="1:2" ht="30" x14ac:dyDescent="0.25">
      <c r="A19" s="10" t="s">
        <v>154</v>
      </c>
      <c r="B19" s="9" t="str">
        <f t="shared" si="0"/>
        <v>Identifier les problèmes de sécurité liés à l'exploitation et à la gestion des logiciels en régime permanent et intégrer les mesures de sécurité qui doivent être prises lorsqu'un produit arrive en fin de vie.</v>
      </c>
    </row>
    <row r="20" spans="1:2" ht="30" x14ac:dyDescent="0.25">
      <c r="A20" s="10" t="s">
        <v>211</v>
      </c>
      <c r="B20" s="9" t="str">
        <f t="shared" si="0"/>
        <v>Effectuer des tests d'assurance qualité intégrés pour les fonctionnalités de sécurité et les attaques informatiques.</v>
      </c>
    </row>
    <row r="21" spans="1:2" ht="30" x14ac:dyDescent="0.25">
      <c r="A21" s="10" t="s">
        <v>218</v>
      </c>
      <c r="B21" s="9" t="str">
        <f t="shared" si="0"/>
        <v>Effectuer une programmation sécurisée et identifier les failles potentielles dans les codes afin d'atténuer les vulnérabilités.</v>
      </c>
    </row>
    <row r="22" spans="1:2" ht="30" x14ac:dyDescent="0.25">
      <c r="A22" s="10" t="s">
        <v>224</v>
      </c>
      <c r="B22" s="9" t="str">
        <f t="shared" si="0"/>
        <v>Effectuer une analyse des risques (par exemple, menace, vulnérabilité et probabilité d'occurrence) chaque fois qu'une application ou un système fait l'objet d'un changement majeur.</v>
      </c>
    </row>
    <row r="23" spans="1:2" ht="30" x14ac:dyDescent="0.25">
      <c r="A23" s="10" t="s">
        <v>233</v>
      </c>
      <c r="B23" s="9" t="str">
        <f t="shared" si="0"/>
        <v>Préparer des diagrammes de flux de travail détaillés qui décrivent les entrées, les sorties et les opérations logiques, et les convertir en une série d'instructions codées dans un langage informatique.</v>
      </c>
    </row>
    <row r="24" spans="1:2" ht="45" x14ac:dyDescent="0.25">
      <c r="A24" s="10" t="s">
        <v>265</v>
      </c>
      <c r="B24" s="9" t="str">
        <f t="shared" si="0"/>
        <v>Traiter les implications en matière de sécurité dans la phase de recette des logiciels, y compris les critères d'achèvement, l'acceptation des risques et la documentation, les critères communs et les méthodes d'essais indépendants.</v>
      </c>
    </row>
    <row r="25" spans="1:2" x14ac:dyDescent="0.25">
      <c r="A25" s="10" t="s">
        <v>276</v>
      </c>
      <c r="B25" s="9" t="str">
        <f t="shared" si="0"/>
        <v>Stocker, extraire et manipuler des données pour l'analyse des capacités et des besoins des systèmes.</v>
      </c>
    </row>
    <row r="26" spans="1:2" ht="45" x14ac:dyDescent="0.25">
      <c r="A26" s="10" t="s">
        <v>284</v>
      </c>
      <c r="B26" s="9" t="str">
        <f t="shared" si="0"/>
        <v>Traduire les exigences de sécurité en éléments de conception d'applications, notamment en documentant les éléments des surfaces d'attaque des logiciels, en procédant à une modélisation des menaces et en définissant tout critère de sécurité spécifique.</v>
      </c>
    </row>
    <row r="27" spans="1:2" ht="30" x14ac:dyDescent="0.25">
      <c r="A27" s="10" t="s">
        <v>320</v>
      </c>
      <c r="B27" s="9" t="str">
        <f t="shared" si="0"/>
        <v>Concevoir des contre-mesures et des mesures d'atténuation contre les exploitations potentielles des faiblesses et des vulnérabilités des langages de programmation dans les systèmes et les composants.</v>
      </c>
    </row>
    <row r="28" spans="1:2" ht="30" x14ac:dyDescent="0.25">
      <c r="A28" s="10" t="s">
        <v>360</v>
      </c>
      <c r="B28" s="9" t="str">
        <f t="shared" si="0"/>
        <v>Identifier et exploiter le système de contrôle des versions à l'échelle de l'entreprise lors de la conception et du développement d'applications sécurisées.</v>
      </c>
    </row>
    <row r="29" spans="1:2" x14ac:dyDescent="0.25">
      <c r="A29" s="10" t="s">
        <v>368</v>
      </c>
      <c r="B29" s="9" t="str">
        <f t="shared" si="0"/>
        <v xml:space="preserve">Consulter les clients sur la conception et la maintenance des systèmes logiciels. </v>
      </c>
    </row>
    <row r="30" spans="1:2" x14ac:dyDescent="0.25">
      <c r="A30" s="10" t="s">
        <v>381</v>
      </c>
      <c r="B30" s="9" t="str">
        <f t="shared" si="0"/>
        <v>Diriger la programmation informatique et l'élaboration de la documentation.</v>
      </c>
    </row>
    <row r="31" spans="1:2" ht="30" x14ac:dyDescent="0.25">
      <c r="A31" s="10" t="s">
        <v>394</v>
      </c>
      <c r="B31" s="9" t="str">
        <f t="shared" si="0"/>
        <v>Superviser les programmeurs, les concepteurs, les techniciens, les ingénieurs et autres personnels techniques et scientifiques et leur assigner des tâches.</v>
      </c>
    </row>
    <row r="32" spans="1:2" ht="45" x14ac:dyDescent="0.25">
      <c r="A32" s="10" t="s">
        <v>473</v>
      </c>
      <c r="B32" s="9" t="str">
        <f t="shared" si="0"/>
        <v>Permettre la mise en œuvre d'applications à clef publique en exploitant les bibliothèques d'infrastructure à clef publique (PKI) existantes et en intégrant des fonctionnalités de gestion des certificats et de chiffrement, le cas échéant.</v>
      </c>
    </row>
    <row r="33" spans="1:2" ht="45" x14ac:dyDescent="0.25">
      <c r="A33" s="10" t="s">
        <v>474</v>
      </c>
      <c r="B33" s="9" t="str">
        <f t="shared" si="0"/>
        <v>Identifier et exploiter les services de sécurité à l'échelle de l'entreprise lors de la conception et du développement d'applications sécurisées (par exemple, PKI d'entreprise, serveur d'identité fédérée, solution antivirus d'entreprise), le cas échéant.</v>
      </c>
    </row>
    <row r="34" spans="1:2" ht="30" x14ac:dyDescent="0.25">
      <c r="A34" s="10" t="s">
        <v>494</v>
      </c>
      <c r="B34" s="9" t="str">
        <f t="shared" si="0"/>
        <v>Effectuer des essais de programmes et d'applications informatiques pour s'assurer que les informations souhaitées sont produites et que les instructions et les niveaux de sécurité sont corrects.</v>
      </c>
    </row>
    <row r="35" spans="1:2" ht="30" x14ac:dyDescent="0.25">
      <c r="A35" s="10" t="s">
        <v>514</v>
      </c>
      <c r="B35" s="9" t="str">
        <f t="shared" si="0"/>
        <v>Élaborer des procédures d'essai et de validation de systèmes logiciels, de programmation et de documentation.</v>
      </c>
    </row>
    <row r="36" spans="1:2" ht="30" x14ac:dyDescent="0.25">
      <c r="A36" s="10" t="s">
        <v>560</v>
      </c>
      <c r="B36" s="9" t="str">
        <f t="shared" si="0"/>
        <v>Modifier et entretenir les logiciels existants pour corriger les erreurs, les adapter à un nouveau matériel ou mettre à niveau les interfaces et améliorer les performances.</v>
      </c>
    </row>
    <row r="37" spans="1:2" ht="30" x14ac:dyDescent="0.25">
      <c r="A37" s="10" t="s">
        <v>614</v>
      </c>
      <c r="B37" s="9" t="str">
        <f t="shared" si="0"/>
        <v>Appliquer les fonctions de cybersécurité (par exemple, le chiffrement, le contrôle d'accès et la gestion des identités) pour réduire les possibilités d'exploitation.</v>
      </c>
    </row>
    <row r="38" spans="1:2" ht="30" x14ac:dyDescent="0.25">
      <c r="A38" s="10" t="s">
        <v>615</v>
      </c>
      <c r="B38" s="9" t="str">
        <f t="shared" si="0"/>
        <v>Déterminer et documenter les correctifs logiciels ou le nombre de versions qui rendraient le logiciel vulnérable.</v>
      </c>
    </row>
  </sheetData>
  <mergeCells count="2">
    <mergeCell ref="C2:F2"/>
    <mergeCell ref="C1:F1"/>
  </mergeCells>
  <hyperlinks>
    <hyperlink ref="C1" location="'Master Task List'!A1" display="Click to view the Master Task List" xr:uid="{06924E1D-B5BA-45D1-B2F0-A13D21A089D6}"/>
    <hyperlink ref="C2" location="'Table of Contents'!A1" display="Click to return to the Table of Contents" xr:uid="{6ACAC8FE-BA25-4FB0-98BF-49F3B2775532}"/>
  </hyperlinks>
  <pageMargins left="0.7" right="0.7" top="0.75" bottom="0.75" header="0.3" footer="0.3"/>
  <pageSetup scale="6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euil80">
    <tabColor rgb="FFC15803"/>
  </sheetPr>
  <dimension ref="A1:F44"/>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Contents'!C47 &amp; " (" &amp; 'Table of Contents'!E47 &amp; ") : "</f>
        <v xml:space="preserve">Analyste multi-sources ( AN-ASA-001) : </v>
      </c>
      <c r="C1" s="226" t="str">
        <f>'Table of Contents'!F2</f>
        <v>Cliquer ici pour la liste des tâches</v>
      </c>
      <c r="D1" s="227"/>
      <c r="E1" s="227"/>
      <c r="F1" s="227"/>
    </row>
    <row r="2" spans="1:6" ht="45" x14ac:dyDescent="0.25">
      <c r="A2" s="108" t="str">
        <f>'Table of Contents'!A47</f>
        <v>Analyse multi-sources (ASA)</v>
      </c>
      <c r="B2" s="193" t="str">
        <f>'Table of Contents'!D47</f>
        <v>Analyse les données/informations provenant d'une ou de plusieurs sources afin de préparer l'environnement, de répondre aux demandes d'informations et de soumettre les exigences en matière de collecte et de production de renseignements pour soutenir la planification et les opérations.</v>
      </c>
      <c r="C2" s="225" t="str">
        <f>'Master Task List'!C1</f>
        <v>Cliquer ici pour retourner à la table des matières</v>
      </c>
      <c r="D2" s="225"/>
      <c r="E2" s="225"/>
      <c r="F2" s="225"/>
    </row>
    <row r="3" spans="1:6" x14ac:dyDescent="0.25">
      <c r="A3" s="13"/>
      <c r="B3" s="12"/>
      <c r="C3" t="s">
        <v>2267</v>
      </c>
    </row>
    <row r="4" spans="1:6" x14ac:dyDescent="0.25">
      <c r="A4" s="7" t="str">
        <f>'SP-RSK-001 Tasks'!A4</f>
        <v>ID de la tâche</v>
      </c>
      <c r="B4" s="7" t="str">
        <f>'SP-RSK-001 Tasks'!B4</f>
        <v>Tâche</v>
      </c>
    </row>
    <row r="5" spans="1:6" x14ac:dyDescent="0.25">
      <c r="A5" s="10" t="s">
        <v>630</v>
      </c>
      <c r="B5" s="9" t="str">
        <f t="shared" ref="B5:B44" si="0">VLOOKUP(A5,Tasks,2,FALSE)</f>
        <v>Répondre aux demandes d'information.</v>
      </c>
    </row>
    <row r="6" spans="1:6" x14ac:dyDescent="0.25">
      <c r="A6" s="10" t="s">
        <v>643</v>
      </c>
      <c r="B6" s="9" t="str">
        <f t="shared" si="0"/>
        <v>Fournir une expertise pour l'élaboration de plans d'action.</v>
      </c>
    </row>
    <row r="7" spans="1:6" x14ac:dyDescent="0.25">
      <c r="A7" s="10" t="s">
        <v>644</v>
      </c>
      <c r="B7" s="9" t="str">
        <f t="shared" si="0"/>
        <v xml:space="preserve">Fournir une expertise en la matière pour l'élaboration d'une image opérationnelle commune. </v>
      </c>
    </row>
    <row r="8" spans="1:6" x14ac:dyDescent="0.25">
      <c r="A8" s="10" t="s">
        <v>645</v>
      </c>
      <c r="B8" s="9" t="str">
        <f t="shared" si="0"/>
        <v>Maintenir une vision commune du renseignement.</v>
      </c>
    </row>
    <row r="9" spans="1:6" x14ac:dyDescent="0.25">
      <c r="A9" s="10" t="s">
        <v>646</v>
      </c>
      <c r="B9" s="9" t="str">
        <f t="shared" si="0"/>
        <v>Fournir une expertise en la matière pour l'élaboration d'indicateurs spécifiques aux opérations cybers.</v>
      </c>
    </row>
    <row r="10" spans="1:6" ht="30" x14ac:dyDescent="0.25">
      <c r="A10" s="10" t="s">
        <v>647</v>
      </c>
      <c r="B10" s="9" t="str">
        <f t="shared" si="0"/>
        <v>Contribuer à la coordination, à la validation et à la gestion des exigences, des plans et/ou des activités de collecte de toutes les sources.</v>
      </c>
    </row>
    <row r="11" spans="1:6" x14ac:dyDescent="0.25">
      <c r="A11" s="10" t="s">
        <v>650</v>
      </c>
      <c r="B11" s="9" t="str">
        <f t="shared" si="0"/>
        <v>Contribuer à l'identification des lacunes en matière de collecte de renseignements.</v>
      </c>
    </row>
    <row r="12" spans="1:6" x14ac:dyDescent="0.25">
      <c r="A12" s="10" t="s">
        <v>654</v>
      </c>
      <c r="B12" s="9" t="str">
        <f t="shared" si="0"/>
        <v>Présenter brièvement l'état actuel des menaces et/ou des cibles.</v>
      </c>
    </row>
    <row r="13" spans="1:6" ht="30" x14ac:dyDescent="0.25">
      <c r="A13" s="10" t="s">
        <v>658</v>
      </c>
      <c r="B13" s="9" t="str">
        <f t="shared" si="0"/>
        <v>Collaborer avec les analystes du renseignement et les organisations chargées du ciblage dans des domaines connexes.</v>
      </c>
    </row>
    <row r="14" spans="1:6" x14ac:dyDescent="0.25">
      <c r="A14" s="10" t="s">
        <v>676</v>
      </c>
      <c r="B14" s="9" t="str">
        <f t="shared" si="0"/>
        <v>Effectuer des recherches et des analyses approfondies.</v>
      </c>
    </row>
    <row r="15" spans="1:6" x14ac:dyDescent="0.25">
      <c r="A15" s="10" t="s">
        <v>678</v>
      </c>
      <c r="B15" s="9" t="str">
        <f t="shared" si="0"/>
        <v>Effectuer une analyse nodale.</v>
      </c>
    </row>
    <row r="16" spans="1:6" ht="30" x14ac:dyDescent="0.25">
      <c r="A16" s="10" t="s">
        <v>703</v>
      </c>
      <c r="B16" s="9" t="str">
        <f t="shared" si="0"/>
        <v>Se tenir au courant des structures internes et externes de l'organisation, de ses points forts et de l'utilisation du personnel et de la technologie.</v>
      </c>
    </row>
    <row r="17" spans="1:2" x14ac:dyDescent="0.25">
      <c r="A17" s="10" t="s">
        <v>721</v>
      </c>
      <c r="B17" s="9" t="str">
        <f t="shared" si="0"/>
        <v>Élaborer les besoins en informations nécessaires pour répondre aux demandes d'informations prioritaires.</v>
      </c>
    </row>
    <row r="18" spans="1:2" x14ac:dyDescent="0.25">
      <c r="A18" s="10" t="s">
        <v>739</v>
      </c>
      <c r="B18" s="9" t="str">
        <f t="shared" si="0"/>
        <v>S'engager auprès des clients pour comprendre leurs besoins et leurs souhaits en matière de renseignement.</v>
      </c>
    </row>
    <row r="19" spans="1:2" x14ac:dyDescent="0.25">
      <c r="A19" s="10" t="s">
        <v>746</v>
      </c>
      <c r="B19" s="9" t="str">
        <f t="shared" si="0"/>
        <v>Évaluer les processus de prise de décision en matière de menaces.</v>
      </c>
    </row>
    <row r="20" spans="1:2" x14ac:dyDescent="0.25">
      <c r="A20" s="10" t="s">
        <v>747</v>
      </c>
      <c r="B20" s="9" t="str">
        <f t="shared" si="0"/>
        <v>Identifier les points faibles des menaces.</v>
      </c>
    </row>
    <row r="21" spans="1:2" x14ac:dyDescent="0.25">
      <c r="A21" s="10" t="s">
        <v>748</v>
      </c>
      <c r="B21" s="9" t="str">
        <f t="shared" si="0"/>
        <v>Identifier les menaces qui pèsent sur les vulnérabilités de la "Blue Force".</v>
      </c>
    </row>
    <row r="22" spans="1:2" x14ac:dyDescent="0.25">
      <c r="A22" s="10" t="s">
        <v>768</v>
      </c>
      <c r="B22" s="9" t="str">
        <f t="shared" si="0"/>
        <v>Générer des demandes d'information.</v>
      </c>
    </row>
    <row r="23" spans="1:2" x14ac:dyDescent="0.25">
      <c r="A23" s="10" t="s">
        <v>769</v>
      </c>
      <c r="B23" s="9" t="str">
        <f t="shared" si="0"/>
        <v>Identifier les tactiques et les méthodologies de lutte contre les menaces.</v>
      </c>
    </row>
    <row r="24" spans="1:2" x14ac:dyDescent="0.25">
      <c r="A24" s="10" t="s">
        <v>771</v>
      </c>
      <c r="B24" s="9" t="str">
        <f t="shared" si="0"/>
        <v>Identifier et évaluer les capacités, les exigences et les vulnérabilités critiques en matière de menaces.</v>
      </c>
    </row>
    <row r="25" spans="1:2" ht="30" x14ac:dyDescent="0.25">
      <c r="A25" s="10" t="s">
        <v>774</v>
      </c>
      <c r="B25" s="9" t="str">
        <f t="shared" si="0"/>
        <v>Identifier et soumettre les besoins en matière de renseignement afin de déterminer les besoins prioritaires en matière d'information.</v>
      </c>
    </row>
    <row r="26" spans="1:2" x14ac:dyDescent="0.25">
      <c r="A26" s="10" t="s">
        <v>779</v>
      </c>
      <c r="B26" s="9" t="str">
        <f t="shared" si="0"/>
        <v>Identifier les lacunes et les insuffisances en matière de renseignement.</v>
      </c>
    </row>
    <row r="27" spans="1:2" ht="45" x14ac:dyDescent="0.25">
      <c r="A27" s="10" t="s">
        <v>809</v>
      </c>
      <c r="B27" s="9" t="str">
        <f t="shared" si="0"/>
        <v>Surveiller et signaler les changements dans les dispositions, les activités, les tactiques, les capacités, les objectifs, etc. des menaces dans le cadre de séries de problèmes d'alerte pour des opérations informatiques désignées.</v>
      </c>
    </row>
    <row r="28" spans="1:2" x14ac:dyDescent="0.25">
      <c r="A28" s="10" t="s">
        <v>810</v>
      </c>
      <c r="B28" s="9" t="str">
        <f t="shared" si="0"/>
        <v>Surveiller les activités de menace validées et en rendre compte.</v>
      </c>
    </row>
    <row r="29" spans="1:2" ht="30" x14ac:dyDescent="0.25">
      <c r="A29" s="10" t="s">
        <v>812</v>
      </c>
      <c r="B29" s="9" t="str">
        <f t="shared" si="0"/>
        <v>Surveiller les sites web de sources ouvertes pour détecter tout contenu hostile visant les intérêts de l'organisation ou de ses partenaires.</v>
      </c>
    </row>
    <row r="30" spans="1:2" ht="30" x14ac:dyDescent="0.25">
      <c r="A30" s="10" t="s">
        <v>813</v>
      </c>
      <c r="B30" s="9" t="str">
        <f t="shared" si="0"/>
        <v>Surveiller l'environnement opérationnel et rendre compte des activités des adversaires qui répondent aux besoins d'information prioritaires des dirigeants.</v>
      </c>
    </row>
    <row r="31" spans="1:2" ht="45" x14ac:dyDescent="0.25">
      <c r="A31" s="10" t="s">
        <v>819</v>
      </c>
      <c r="B31" s="9" t="str">
        <f t="shared" si="0"/>
        <v>Produire en temps utile des renseignements sur les opérations cybers et/ou des produits de renseignement sur les indications et les avertissements (par exemple, évaluations de la menace, exposés, études de renseignement, études par pays), en fusionnant toutes les sources.</v>
      </c>
    </row>
    <row r="32" spans="1:2" ht="30" x14ac:dyDescent="0.25">
      <c r="A32" s="10" t="s">
        <v>822</v>
      </c>
      <c r="B32" s="9" t="str">
        <f t="shared" si="0"/>
        <v>Fournir une expertise et un soutien aux forums de planification/développement et aux groupes de travail, le cas échéant.</v>
      </c>
    </row>
    <row r="33" spans="1:2" x14ac:dyDescent="0.25">
      <c r="A33" s="10" t="s">
        <v>831</v>
      </c>
      <c r="B33" s="9" t="str">
        <f t="shared" si="0"/>
        <v>Fournir une expertise en matière de caractérisation des sites web.</v>
      </c>
    </row>
    <row r="34" spans="1:2" x14ac:dyDescent="0.25">
      <c r="A34" s="10" t="s">
        <v>842</v>
      </c>
      <c r="B34" s="9" t="str">
        <f t="shared" si="0"/>
        <v>Fournir des analyses et un soutien pour l'évaluation de l'efficacité.</v>
      </c>
    </row>
    <row r="35" spans="1:2" ht="30" x14ac:dyDescent="0.25">
      <c r="A35" s="10" t="s">
        <v>843</v>
      </c>
      <c r="B35" s="9" t="str">
        <f t="shared" si="0"/>
        <v>Fournir un soutien en matière de renseignement courant aux parties prenantes internes/externes essentielles, le cas échéant.</v>
      </c>
    </row>
    <row r="36" spans="1:2" ht="30" x14ac:dyDescent="0.25">
      <c r="A36" s="10" t="s">
        <v>845</v>
      </c>
      <c r="B36" s="9" t="str">
        <f t="shared" si="0"/>
        <v>Fournir l'évaluation et le retour d'information nécessaires à l'amélioration de la production de renseignements, des rapports sur le renseignement, des exigences en matière de collecte et des opérations.</v>
      </c>
    </row>
    <row r="37" spans="1:2" ht="30" x14ac:dyDescent="0.25">
      <c r="A37" s="10" t="s">
        <v>846</v>
      </c>
      <c r="B37" s="9" t="str">
        <f t="shared" si="0"/>
        <v>Fournir des informations et des évaluations afin d'informer les dirigeants et les clients, d'élaborer et d'affiner les objectifs, de soutenir la planification et l'exécution des opérations et d'évaluer les effets des opérations.</v>
      </c>
    </row>
    <row r="38" spans="1:2" x14ac:dyDescent="0.25">
      <c r="A38" s="10" t="s">
        <v>848</v>
      </c>
      <c r="B38" s="9" t="str">
        <f t="shared" si="0"/>
        <v>Fournir des informations et participer à l'évaluation de l'efficacité après l'action.</v>
      </c>
    </row>
    <row r="39" spans="1:2" x14ac:dyDescent="0.25">
      <c r="A39" s="10" t="s">
        <v>849</v>
      </c>
      <c r="B39" s="9" t="str">
        <f t="shared" si="0"/>
        <v>Fournir des informations et participer à l'élaboration de plans et d'orientations.</v>
      </c>
    </row>
    <row r="40" spans="1:2" ht="30" x14ac:dyDescent="0.25">
      <c r="A40" s="10" t="s">
        <v>852</v>
      </c>
      <c r="B40" s="9" t="str">
        <f t="shared" si="0"/>
        <v>Fournir une analyse et un soutien en matière de renseignement pour les exercices désignés, les activités de planification et les opérations sensibles au facteur temps.</v>
      </c>
    </row>
    <row r="41" spans="1:2" x14ac:dyDescent="0.25">
      <c r="A41" s="10" t="s">
        <v>857</v>
      </c>
      <c r="B41" s="9" t="str">
        <f t="shared" si="0"/>
        <v>Formuler des recommandations en matière de ciblage qui répondent aux objectifs des dirigeants.</v>
      </c>
    </row>
    <row r="42" spans="1:2" ht="30" x14ac:dyDescent="0.25">
      <c r="A42" s="10" t="s">
        <v>860</v>
      </c>
      <c r="B42" s="9" t="str">
        <f t="shared" si="0"/>
        <v>Signaler en temps utile les intentions ou activités imminentes ou hostiles susceptibles d'avoir une incidence sur les objectifs, les ressources ou les capacités de l'organisation.</v>
      </c>
    </row>
    <row r="43" spans="1:2" x14ac:dyDescent="0.25">
      <c r="A43" s="10" t="s">
        <v>865</v>
      </c>
      <c r="B43" s="9" t="str">
        <f t="shared" si="0"/>
        <v>Signaler les intrusions et les événements importants survenus sur le réseau et découlant du renseignement.</v>
      </c>
    </row>
    <row r="44" spans="1:2" ht="45" x14ac:dyDescent="0.25">
      <c r="A44" s="10" t="s">
        <v>894</v>
      </c>
      <c r="B44" s="9" t="str">
        <f t="shared" si="0"/>
        <v>Travailler en étroite collaboration avec les planificateurs, les analystes du renseignement et les responsables de la collecte pour s'assurer que les exigences en matière de renseignement et les plans de collecte sont exacts et à jour.</v>
      </c>
    </row>
  </sheetData>
  <mergeCells count="2">
    <mergeCell ref="C2:F2"/>
    <mergeCell ref="C1:F1"/>
  </mergeCells>
  <hyperlinks>
    <hyperlink ref="C1" location="'Master Task List'!A1" display="Click to view the Master Task List" xr:uid="{C83697D1-4489-4F6C-96AE-96AE2B9838D7}"/>
    <hyperlink ref="C2" location="'Table of Contents'!A1" display="Click to return to the Table of Contents" xr:uid="{966D6A44-3694-47A6-B97F-D0D87EBF9762}"/>
  </hyperlinks>
  <pageMargins left="0.7" right="0.7" top="0.75" bottom="0.75" header="0.3" footer="0.3"/>
  <pageSetup scale="6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euil81">
    <tabColor rgb="FFC15803"/>
  </sheetPr>
  <dimension ref="A1:F101"/>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Contents'!C48 &amp; " (" &amp; 'Table of Contents'!E48 &amp; ") : "</f>
        <v xml:space="preserve">Spécialiste de l'évaluation des missions (AN-ASA-002) : </v>
      </c>
      <c r="C1" s="226" t="str">
        <f>'Table of Contents'!F1</f>
        <v>Cliquer ici pour la liste des KSAs</v>
      </c>
      <c r="D1" s="227"/>
      <c r="E1" s="227"/>
      <c r="F1" s="227"/>
    </row>
    <row r="2" spans="1:6" ht="45" x14ac:dyDescent="0.25">
      <c r="A2" s="108" t="str">
        <f>'Table of Contents'!A47</f>
        <v>Analyse multi-sources (ASA)</v>
      </c>
      <c r="B2" s="193" t="str">
        <f>'Table of Contents'!D48</f>
        <v>Élabore des plans d'évaluation et des mesures de performance/efficacité. Réalise des évaluations de l'efficacité stratégique et opérationnelle, selon les besoins, pour les événements cybers. Détermine si les systèmes ont fonctionné comme prévu et contribue à la détermination de l'efficacité opérationnelle.</v>
      </c>
      <c r="C2" s="225" t="str">
        <f>'Master Task List'!C1</f>
        <v>Cliquer ici pour retourner à la table des matières</v>
      </c>
      <c r="D2" s="225"/>
      <c r="E2" s="225"/>
      <c r="F2" s="225"/>
    </row>
    <row r="3" spans="1:6" x14ac:dyDescent="0.25">
      <c r="A3" s="13"/>
      <c r="B3" s="12"/>
      <c r="C3" t="s">
        <v>2268</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1024</v>
      </c>
      <c r="B12" s="9" t="str">
        <f t="shared" si="0"/>
        <v>Connaissance des principes d'interaction homme-machine.</v>
      </c>
    </row>
    <row r="13" spans="1:6" x14ac:dyDescent="0.25">
      <c r="A13" s="10" t="s">
        <v>1046</v>
      </c>
      <c r="B13" s="9" t="str">
        <f t="shared" si="0"/>
        <v>Connaissance des méthodes d'analyse du trafic réseau.</v>
      </c>
    </row>
    <row r="14" spans="1:6" ht="30" x14ac:dyDescent="0.25">
      <c r="A14" s="10" t="s">
        <v>1096</v>
      </c>
      <c r="B14" s="9" t="str">
        <f t="shared" si="0"/>
        <v>Connaissance des concepts, de la terminologie et du fonctionnement d'un large éventail de moyens de communication (réseaux informatiques et téléphoniques, satellite, fibre optique, sans fil).</v>
      </c>
    </row>
    <row r="15" spans="1:6" ht="30" x14ac:dyDescent="0.25">
      <c r="A15" s="10" t="s">
        <v>1097</v>
      </c>
      <c r="B15" s="9" t="str">
        <f t="shared" si="0"/>
        <v>Connaissance des composants et des architectures physiques des ordinateurs, y compris les fonctions des divers composants et périphériques (par exemple, CPU, cartes réseau, stockage de données).</v>
      </c>
    </row>
    <row r="16" spans="1:6" ht="45" x14ac:dyDescent="0.25">
      <c r="A16" s="10" t="s">
        <v>1164</v>
      </c>
      <c r="B16" s="9" t="str">
        <f t="shared" si="0"/>
        <v>Connaissance des étapes d'une cyberattaque (par exemple : reconnaissance, balayage, énumération, obtention d'un accès, escalade des privilèges, maintien de l'accès, exploitation du réseau, dissimulation des traces).</v>
      </c>
    </row>
    <row r="17" spans="1:2" ht="30" x14ac:dyDescent="0.25">
      <c r="A17" s="10" t="s">
        <v>1332</v>
      </c>
      <c r="B17" s="9" t="str">
        <f t="shared" si="0"/>
        <v>Connaissance des types de sites web, de leur administration, de leurs fonctions et des systèmes de gestion de contenu (CMS).</v>
      </c>
    </row>
    <row r="18" spans="1:2" x14ac:dyDescent="0.25">
      <c r="A18" s="10" t="s">
        <v>1345</v>
      </c>
      <c r="B18" s="9" t="str">
        <f t="shared" si="0"/>
        <v>Connaissance des méthodes et techniques d'attaque (DDoS, force brute, spoofing, etc.).</v>
      </c>
    </row>
    <row r="19" spans="1:2" x14ac:dyDescent="0.25">
      <c r="A19" s="10" t="s">
        <v>1358</v>
      </c>
      <c r="B19" s="9" t="str">
        <f t="shared" si="0"/>
        <v>Connaissance des normes, politiques et procédures de classification et de marquage pour le contrôle.</v>
      </c>
    </row>
    <row r="20" spans="1:2" ht="30" x14ac:dyDescent="0.25">
      <c r="A20" s="10" t="s">
        <v>1372</v>
      </c>
      <c r="B20" s="9" t="str">
        <f t="shared" si="0"/>
        <v>Connaissance des infections courantes des ordinateurs/réseaux (virus, chevaux de Troie, etc.) et des méthodes de contamination (ports, pièces jointes, etc.).</v>
      </c>
    </row>
    <row r="21" spans="1:2" ht="30" x14ac:dyDescent="0.25">
      <c r="A21" s="10" t="s">
        <v>1375</v>
      </c>
      <c r="B21" s="9" t="str">
        <f t="shared" si="0"/>
        <v>Connaissance des principes fondamentaux des réseaux informatiques (c'est-à-dire les composants informatiques de base d'un réseau, les types de réseaux, etc.)</v>
      </c>
    </row>
    <row r="22" spans="1:2" x14ac:dyDescent="0.25">
      <c r="A22" s="10" t="s">
        <v>1385</v>
      </c>
      <c r="B22" s="9" t="str">
        <f t="shared" si="0"/>
        <v>Connaissance des intrusions informatiques actuelles.</v>
      </c>
    </row>
    <row r="23" spans="1:2" ht="30" x14ac:dyDescent="0.25">
      <c r="A23" s="10" t="s">
        <v>1389</v>
      </c>
      <c r="B23" s="9" t="str">
        <f t="shared" si="0"/>
        <v>Connaissance des capacités et des référentiels de collecte de renseignements/informations sur le cyberespace.</v>
      </c>
    </row>
    <row r="24" spans="1:2" x14ac:dyDescent="0.25">
      <c r="A24" s="10" t="s">
        <v>1390</v>
      </c>
      <c r="B24" s="9" t="str">
        <f t="shared" si="0"/>
        <v>Connaissance des lois de l'Internet et de leurs effets sur la planification informatique.</v>
      </c>
    </row>
    <row r="25" spans="1:2" x14ac:dyDescent="0.25">
      <c r="A25" s="10" t="s">
        <v>1394</v>
      </c>
      <c r="B25" s="9" t="str">
        <f t="shared" si="0"/>
        <v>Connaissance des processus de soutien ou d'habilitation des opérations cybers.</v>
      </c>
    </row>
    <row r="26" spans="1:2" ht="30" x14ac:dyDescent="0.25">
      <c r="A26" s="10" t="s">
        <v>1397</v>
      </c>
      <c r="B26" s="9" t="str">
        <f t="shared" si="0"/>
        <v>Connaissance de la terminologie des communications de données (par exemple, protocoles réseaux, Ethernet, IP, chiffrement, équipements optiques, supports amovibles).</v>
      </c>
    </row>
    <row r="27" spans="1:2" x14ac:dyDescent="0.25">
      <c r="A27" s="10" t="s">
        <v>1407</v>
      </c>
      <c r="B27" s="9" t="str">
        <f t="shared" si="0"/>
        <v>Connaissance des algorithmes de chiffrement et des capacités/outils cyber (par exemple, SSL, PGP).</v>
      </c>
    </row>
    <row r="28" spans="1:2" x14ac:dyDescent="0.25">
      <c r="A28" s="10" t="s">
        <v>1411</v>
      </c>
      <c r="B28" s="9" t="str">
        <f t="shared" si="0"/>
        <v>Connaissance des technologies de communication évolutives/émergentes.</v>
      </c>
    </row>
    <row r="29" spans="1:2" ht="45" x14ac:dyDescent="0.25">
      <c r="A29" s="10" t="s">
        <v>1416</v>
      </c>
      <c r="B29" s="9" t="str">
        <f t="shared" si="0"/>
        <v>Connaissance des concepts, de la terminologie et du vocabulaire fondamentaux des cyberopérations (par exemple : préparation de l'environnement, cyberattaque, cyberdéfense), des principes, des capacités, des limites et des effets.</v>
      </c>
    </row>
    <row r="30" spans="1:2" x14ac:dyDescent="0.25">
      <c r="A30" s="10" t="s">
        <v>1417</v>
      </c>
      <c r="B30" s="9" t="str">
        <f t="shared" si="0"/>
        <v>Connaissance des composants généraux des systèmes SCADA (Supervisory control and data acquisition).</v>
      </c>
    </row>
    <row r="31" spans="1:2" ht="30" x14ac:dyDescent="0.25">
      <c r="A31" s="10" t="s">
        <v>1420</v>
      </c>
      <c r="B31" s="9" t="str">
        <f t="shared" si="0"/>
        <v>Connaissance des produits de sécurité basés sur l'hôte et de la manière dont ces produits affectent l'exploitation et réduisent la vulnérabilité.</v>
      </c>
    </row>
    <row r="32" spans="1:2" ht="30" x14ac:dyDescent="0.25">
      <c r="A32" s="10" t="s">
        <v>1423</v>
      </c>
      <c r="B32" s="9" t="str">
        <f t="shared" si="0"/>
        <v>Connaissance du fonctionnement des applications Internet ( SMTP,, courrier électronique basé sur le web, clients de chat, VOIP).</v>
      </c>
    </row>
    <row r="33" spans="1:2" x14ac:dyDescent="0.25">
      <c r="A33" s="10" t="s">
        <v>1424</v>
      </c>
      <c r="B33" s="9" t="str">
        <f t="shared" si="0"/>
        <v>Connaissance de l'impact des réseaux numériques et téléphoniques modernes sur les opérations cybers.</v>
      </c>
    </row>
    <row r="34" spans="1:2" x14ac:dyDescent="0.25">
      <c r="A34" s="10" t="s">
        <v>1425</v>
      </c>
      <c r="B34" s="9" t="str">
        <f t="shared" si="0"/>
        <v>Connaissance de l'impact des systèmes modernes de communication sans fil sur les opérations cybers.</v>
      </c>
    </row>
    <row r="35" spans="1:2" x14ac:dyDescent="0.25">
      <c r="A35" s="10" t="s">
        <v>1428</v>
      </c>
      <c r="B35" s="9" t="str">
        <f t="shared" si="0"/>
        <v>Connaissance de la manière d'extraire, d'analyser et d'utiliser les métadonnées.</v>
      </c>
    </row>
    <row r="36" spans="1:2" x14ac:dyDescent="0.25">
      <c r="A36" s="10" t="s">
        <v>1436</v>
      </c>
      <c r="B36" s="9" t="str">
        <f t="shared" si="0"/>
        <v>Connaissance des niveaux de confiance en matière de renseignement.</v>
      </c>
    </row>
    <row r="37" spans="1:2" x14ac:dyDescent="0.25">
      <c r="A37" s="10" t="s">
        <v>1439</v>
      </c>
      <c r="B37" s="9" t="str">
        <f t="shared" si="0"/>
        <v>Connaissance de la préparation de l'environnement en matière de renseignement et des processus similaires.</v>
      </c>
    </row>
    <row r="38" spans="1:2" x14ac:dyDescent="0.25">
      <c r="A38" s="10" t="s">
        <v>1443</v>
      </c>
      <c r="B38" s="9" t="str">
        <f t="shared" ref="B38:B57" si="1">VLOOKUP(A38,Knowledge,2,FALSE)</f>
        <v>Connaissance du soutien apporté par le renseignement à la planification, à l'exécution et à l'évaluation.</v>
      </c>
    </row>
    <row r="39" spans="1:2" x14ac:dyDescent="0.25">
      <c r="A39" s="10" t="s">
        <v>1444</v>
      </c>
      <c r="B39" s="9" t="str">
        <f t="shared" si="1"/>
        <v>Connaissance des capacités et des outils des partenaires internes et externes en matière d'opérations cybers.</v>
      </c>
    </row>
    <row r="40" spans="1:2" ht="30" x14ac:dyDescent="0.25">
      <c r="A40" s="10" t="s">
        <v>1448</v>
      </c>
      <c r="B40" s="9" t="str">
        <f t="shared" si="1"/>
        <v>Connaissance des tactiques internes permettant d'anticiper et/ou d'imiter les capacités et les actions des menaces.</v>
      </c>
    </row>
    <row r="41" spans="1:2" ht="30" x14ac:dyDescent="0.25">
      <c r="A41" s="10" t="s">
        <v>1450</v>
      </c>
      <c r="B41" s="9" t="str">
        <f t="shared" si="1"/>
        <v>Connaissance de l'adressage des réseaux Internet (adresses IP, routage interdomaines sans classe, numérotation des ports TCP/UDP).</v>
      </c>
    </row>
    <row r="42" spans="1:2" x14ac:dyDescent="0.25">
      <c r="A42" s="10" t="s">
        <v>1459</v>
      </c>
      <c r="B42" s="9" t="str">
        <f t="shared" si="1"/>
        <v>Connaissance des logiciels malveillants.</v>
      </c>
    </row>
    <row r="43" spans="1:2" x14ac:dyDescent="0.25">
      <c r="A43" s="10" t="s">
        <v>1486</v>
      </c>
      <c r="B43" s="9" t="str">
        <f t="shared" si="1"/>
        <v>Connaissance de l'exploitation des réseaux numériques par l'organisation ou ses partenaires.</v>
      </c>
    </row>
    <row r="44" spans="1:2" x14ac:dyDescent="0.25">
      <c r="A44" s="10" t="s">
        <v>1490</v>
      </c>
      <c r="B44" s="9" t="str">
        <f t="shared" si="1"/>
        <v>Connaissance de la hiérarchie organisationnelle et des processus de décision cybers.</v>
      </c>
    </row>
    <row r="45" spans="1:2" ht="30" x14ac:dyDescent="0.25">
      <c r="A45" s="10" t="s">
        <v>1495</v>
      </c>
      <c r="B45" s="9" t="str">
        <f t="shared" si="1"/>
        <v>Connaissance des équipements et de l'infrastructure des réseaux physiques et logiques, y compris les concentrateurs, les commutateurs, les routeurs, les pare-feu, etc.</v>
      </c>
    </row>
    <row r="46" spans="1:2" x14ac:dyDescent="0.25">
      <c r="A46" s="10" t="s">
        <v>1593</v>
      </c>
      <c r="B46" s="9" t="str">
        <f t="shared" si="1"/>
        <v>Connaissance des procédures de contrôle et de validation des cibles.</v>
      </c>
    </row>
    <row r="47" spans="1:2" x14ac:dyDescent="0.25">
      <c r="A47" s="10" t="s">
        <v>1529</v>
      </c>
      <c r="B47" s="9" t="str">
        <f t="shared" si="1"/>
        <v>Connaissance des cycles de ciblage.</v>
      </c>
    </row>
    <row r="48" spans="1:2" x14ac:dyDescent="0.25">
      <c r="A48" s="10" t="s">
        <v>1534</v>
      </c>
      <c r="B48" s="9" t="str">
        <f t="shared" si="1"/>
        <v>Connaissance des principes fondamentaux des télécommunications.</v>
      </c>
    </row>
    <row r="49" spans="1:2" ht="30" x14ac:dyDescent="0.25">
      <c r="A49" s="10" t="s">
        <v>1538</v>
      </c>
      <c r="B49" s="9" t="str">
        <f t="shared" si="1"/>
        <v>Connaissance de la structure de base, de l'architecture et de la conception des réseaux de communication modernes.</v>
      </c>
    </row>
    <row r="50" spans="1:2" ht="30" x14ac:dyDescent="0.25">
      <c r="A50" s="10" t="s">
        <v>1539</v>
      </c>
      <c r="B50" s="9" t="str">
        <f t="shared" si="1"/>
        <v>Connaissance des bases de la sécurité des réseaux (par exemple, chiffrement, pare-feu, authentification, pots de miel, protection du périmètre).</v>
      </c>
    </row>
    <row r="51" spans="1:2" ht="45" x14ac:dyDescent="0.25">
      <c r="A51" s="10" t="s">
        <v>1543</v>
      </c>
      <c r="B51" s="9" t="str">
        <f t="shared" si="1"/>
        <v>Connaissance des protocoles courants de mise en réseau et de routage (par exemple, TCP/IP), des services (par exemple, web, courrier électronique, DNS) et de la manière dont ils interagissent pour assurer les communications réseau.</v>
      </c>
    </row>
    <row r="52" spans="1:2" ht="30" x14ac:dyDescent="0.25">
      <c r="A52" s="10" t="s">
        <v>1576</v>
      </c>
      <c r="B52" s="9" t="str">
        <f t="shared" si="1"/>
        <v>Connaissance de la structure et de la finalité des plans, des orientations et des autorisations propres à l'organisation.</v>
      </c>
    </row>
    <row r="53" spans="1:2" x14ac:dyDescent="0.25">
      <c r="A53" s="10" t="s">
        <v>1581</v>
      </c>
      <c r="B53" s="9" t="str">
        <f t="shared" si="1"/>
        <v>Connaissance des modes d'utilisation d'Internet par les cibles ou les menaces.</v>
      </c>
    </row>
    <row r="54" spans="1:2" x14ac:dyDescent="0.25">
      <c r="A54" s="10" t="s">
        <v>1582</v>
      </c>
      <c r="B54" s="9" t="str">
        <f t="shared" si="1"/>
        <v>Connaissance des systèmes ciblés et/ou de ceux qui représentent une menace.</v>
      </c>
    </row>
    <row r="55" spans="1:2" x14ac:dyDescent="0.25">
      <c r="A55" s="10" t="s">
        <v>1588</v>
      </c>
      <c r="B55" s="9" t="str">
        <f t="shared" si="1"/>
        <v>Connaissance des produits de virtualisation (VMware, Virtual PC).</v>
      </c>
    </row>
    <row r="56" spans="1:2" x14ac:dyDescent="0.25">
      <c r="A56" s="10" t="s">
        <v>1590</v>
      </c>
      <c r="B56" s="9" t="str">
        <f t="shared" si="1"/>
        <v>Connaissance de ce qui constitue une "menace" pour un réseau.</v>
      </c>
    </row>
    <row r="57" spans="1:2" ht="30" x14ac:dyDescent="0.25">
      <c r="A57" s="10" t="s">
        <v>1592</v>
      </c>
      <c r="B57" s="9" t="str">
        <f t="shared" si="1"/>
        <v>Connaissance des technologies sans fil (par exemple, cellulaire, satellite, GSM), y compris la structure, l'architecture et la conception de base des systèmes modernes de communication sans fil.</v>
      </c>
    </row>
    <row r="58" spans="1:2" x14ac:dyDescent="0.25">
      <c r="A58" s="17"/>
      <c r="B58" s="9"/>
    </row>
    <row r="59" spans="1:2" x14ac:dyDescent="0.25">
      <c r="A59" s="223" t="str">
        <f>'SP-RSK-001 KSAs'!A45</f>
        <v>Compétences</v>
      </c>
      <c r="B59" s="224"/>
    </row>
    <row r="60" spans="1:2" x14ac:dyDescent="0.25">
      <c r="A60" s="10" t="s">
        <v>1779</v>
      </c>
      <c r="B60" s="9" t="str">
        <f t="shared" ref="B60:B81" si="2">VLOOKUP(A60,Skills,2,FALSE)</f>
        <v>Capacité à évaluer et/ou à estimer les effets générés pendant et après les opérations cybers.</v>
      </c>
    </row>
    <row r="61" spans="1:2" x14ac:dyDescent="0.25">
      <c r="A61" s="10" t="s">
        <v>1784</v>
      </c>
      <c r="B61" s="9" t="str">
        <f t="shared" si="2"/>
        <v>Capacité à mener des recherches non attribuables.</v>
      </c>
    </row>
    <row r="62" spans="1:2" x14ac:dyDescent="0.25">
      <c r="A62" s="10" t="s">
        <v>1793</v>
      </c>
      <c r="B62" s="9" t="str">
        <f t="shared" si="2"/>
        <v>Capacité à définir et à caractériser tous les aspects pertinents de l'environnement opérationnel.</v>
      </c>
    </row>
    <row r="63" spans="1:2" ht="30" x14ac:dyDescent="0.25">
      <c r="A63" s="10" t="s">
        <v>1801</v>
      </c>
      <c r="B63" s="9" t="str">
        <f t="shared" si="2"/>
        <v>Capacité à élaborer ou à recommander des approches analytiques ou des solutions à des problèmes et à des situations pour lesquels les informations sont incomplètes ou pour lesquels il n'existe pas de précédent.</v>
      </c>
    </row>
    <row r="64" spans="1:2" ht="30" x14ac:dyDescent="0.25">
      <c r="A64" s="10" t="s">
        <v>1806</v>
      </c>
      <c r="B64" s="9" t="str">
        <f t="shared" si="2"/>
        <v>Capacité à évaluer les capacités disponibles par rapport aux effets souhaités afin de proposer des plans d'action efficaces.</v>
      </c>
    </row>
    <row r="65" spans="1:2" x14ac:dyDescent="0.25">
      <c r="A65" s="10" t="s">
        <v>1808</v>
      </c>
      <c r="B65" s="9" t="str">
        <f t="shared" si="2"/>
        <v>Capacité à évaluer les informations en termes de fiabilité, de validité et de pertinence.</v>
      </c>
    </row>
    <row r="66" spans="1:2" x14ac:dyDescent="0.25">
      <c r="A66" s="10" t="s">
        <v>1817</v>
      </c>
      <c r="B66" s="9" t="str">
        <f t="shared" si="2"/>
        <v>Capacité à identifier d'autres interprétations analytiques afin de minimiser les résultats imprévus.</v>
      </c>
    </row>
    <row r="67" spans="1:2" ht="30" x14ac:dyDescent="0.25">
      <c r="A67" s="10" t="s">
        <v>1818</v>
      </c>
      <c r="B67" s="9" t="str">
        <f t="shared" si="2"/>
        <v>Capacité à identifier les éléments critiques d'une cible, y compris les éléments critiques dans le domaine cyber.</v>
      </c>
    </row>
    <row r="68" spans="1:2" ht="30" x14ac:dyDescent="0.25">
      <c r="A68" s="10" t="s">
        <v>1819</v>
      </c>
      <c r="B68" s="9" t="str">
        <f t="shared" si="2"/>
        <v>Capacité à identifier les cybermenaces susceptibles de mettre en péril les intérêts de l'organisation et/ou de ses partenaires.</v>
      </c>
    </row>
    <row r="69" spans="1:2" x14ac:dyDescent="0.25">
      <c r="A69" s="10" t="s">
        <v>1839</v>
      </c>
      <c r="B69" s="9" t="str">
        <f t="shared" si="2"/>
        <v>Capacité à préparer et à présenter des briefings.</v>
      </c>
    </row>
    <row r="70" spans="1:2" x14ac:dyDescent="0.25">
      <c r="A70" s="10" t="s">
        <v>1844</v>
      </c>
      <c r="B70" s="9" t="str">
        <f t="shared" si="2"/>
        <v>Capacité à fournir des analyses pour faciliter la rédaction de rapports après action par étapes.</v>
      </c>
    </row>
    <row r="71" spans="1:2" ht="30" x14ac:dyDescent="0.25">
      <c r="A71" s="10" t="s">
        <v>1846</v>
      </c>
      <c r="B71" s="9" t="str">
        <f t="shared" si="2"/>
        <v>Capacité à comprendre les systèmes cibles ou menaçants par l'identification et l'analyse des liens physiques, fonctionnels ou comportementaux.</v>
      </c>
    </row>
    <row r="72" spans="1:2" x14ac:dyDescent="0.25">
      <c r="A72" s="10" t="s">
        <v>1861</v>
      </c>
      <c r="B72" s="9" t="str">
        <f t="shared" si="2"/>
        <v>Capacité à examiner et à modifier des produits d'évaluation.</v>
      </c>
    </row>
    <row r="73" spans="1:2" x14ac:dyDescent="0.25">
      <c r="A73" s="10" t="s">
        <v>1868</v>
      </c>
      <c r="B73" s="9" t="str">
        <f t="shared" si="2"/>
        <v>Capacité à adapter l'analyse aux niveaux nécessaires (par exemple, classification et organisation).</v>
      </c>
    </row>
    <row r="74" spans="1:2" x14ac:dyDescent="0.25">
      <c r="A74" s="10" t="s">
        <v>1875</v>
      </c>
      <c r="B74" s="9" t="str">
        <f t="shared" si="2"/>
        <v>Capacité à utiliser des opérateurs booléens pour construire des requêtes simples et complexes.</v>
      </c>
    </row>
    <row r="75" spans="1:2" ht="30" x14ac:dyDescent="0.25">
      <c r="A75" s="10" t="s">
        <v>1878</v>
      </c>
      <c r="B75" s="9" t="str">
        <f t="shared" si="2"/>
        <v>Capacité à utiliser plusieurs outils, bases de données et techniques d'analyse (par exemple, Analyst's Notebook, A-Space, Anchory, M3, pensée divergente/convergente, diagrammes de liens, matrices, etc.)</v>
      </c>
    </row>
    <row r="76" spans="1:2" ht="30" x14ac:dyDescent="0.25">
      <c r="A76" s="10" t="s">
        <v>1879</v>
      </c>
      <c r="B76" s="9" t="str">
        <f t="shared" si="2"/>
        <v>Capacité à utiliser plusieurs moteurs de recherche (par exemple, Google, Yahoo, LexisNexis, DataStar) et des outils permettant d'effectuer des recherches dans des sources ouvertes.</v>
      </c>
    </row>
    <row r="77" spans="1:2" x14ac:dyDescent="0.25">
      <c r="A77" s="10" t="s">
        <v>1882</v>
      </c>
      <c r="B77" s="9" t="str">
        <f t="shared" si="2"/>
        <v>Capacité à utiliser des bases de données et des logiciels de ciblage.</v>
      </c>
    </row>
    <row r="78" spans="1:2" x14ac:dyDescent="0.25">
      <c r="A78" s="10" t="s">
        <v>1886</v>
      </c>
      <c r="B78" s="9" t="str">
        <f t="shared" si="2"/>
        <v>Capacité à utiliser le retour d'information pour améliorer les processus, les produits et les services.</v>
      </c>
    </row>
    <row r="79" spans="1:2" ht="30" x14ac:dyDescent="0.25">
      <c r="A79" s="10" t="s">
        <v>1887</v>
      </c>
      <c r="B79" s="9" t="str">
        <f t="shared" si="2"/>
        <v>Capacité à utiliser des espaces de travail et/ou des outils de collaboration en ligne (par exemple, IWS, VTC, salons de discussion, SharePoint).</v>
      </c>
    </row>
    <row r="80" spans="1:2" ht="30" x14ac:dyDescent="0.25">
      <c r="A80" s="10" t="s">
        <v>1893</v>
      </c>
      <c r="B80" s="9" t="str">
        <f t="shared" si="2"/>
        <v>Capacité à rédiger, examiner et modifier des produits de renseignement/d'évaluation liés à la cybersécurité et provenant de sources multiples.</v>
      </c>
    </row>
    <row r="81" spans="1:2" ht="30" x14ac:dyDescent="0.25">
      <c r="A81" s="10" t="s">
        <v>2502</v>
      </c>
      <c r="B81" s="9" t="str">
        <f t="shared" si="2"/>
        <v>Capacité à analyser et à évaluer les capacités et les outils des partenaires internes et externes en matière d'opérations cybers.</v>
      </c>
    </row>
    <row r="82" spans="1:2" x14ac:dyDescent="0.25">
      <c r="A82" s="10"/>
      <c r="B82" s="9"/>
    </row>
    <row r="83" spans="1:2" x14ac:dyDescent="0.25">
      <c r="A83" s="223" t="str">
        <f>'SP-RSK-001 KSAs'!A48</f>
        <v>Aptitudes</v>
      </c>
      <c r="B83" s="224"/>
    </row>
    <row r="84" spans="1:2" ht="30" x14ac:dyDescent="0.25">
      <c r="A84" s="10" t="s">
        <v>1962</v>
      </c>
      <c r="B84" s="3" t="str">
        <f t="shared" ref="B84:B101" si="3">VLOOKUP(A84,Abilities,2,FALSE)</f>
        <v xml:space="preserve">Aptitude à communiquer des informations, des concepts ou des idées complexes de manière assurée et bien organisée par des moyens verbaux, écrits et/ou visuels. </v>
      </c>
    </row>
    <row r="85" spans="1:2" ht="30" x14ac:dyDescent="0.25">
      <c r="A85" s="10" t="s">
        <v>2015</v>
      </c>
      <c r="B85" s="3" t="str">
        <f t="shared" si="3"/>
        <v>Aptitude à rechercher avec précision et exhaustivité toutes les données utilisées dans les produits de renseignement, d'évaluation et/ou de planification.</v>
      </c>
    </row>
    <row r="86" spans="1:2" ht="30" x14ac:dyDescent="0.25">
      <c r="A86" s="10" t="s">
        <v>2029</v>
      </c>
      <c r="B86" s="3" t="str">
        <f t="shared" si="3"/>
        <v>Aptitude à élaborer ou à recommander des approches ou des solutions analytiques à des problèmes et à des situations pour lesquels les informations sont incomplètes ou pour lesquels il n'existe pas de précédent.</v>
      </c>
    </row>
    <row r="87" spans="1:2" ht="30" x14ac:dyDescent="0.25">
      <c r="A87" s="10" t="s">
        <v>2033</v>
      </c>
      <c r="B87" s="3" t="str">
        <f t="shared" si="3"/>
        <v>Aptitude à évaluer, analyser et synthétiser de grandes quantités de données (qui peuvent être fragmentées et contradictoires) en produits de ciblage/renseignement consolidés de haute qualité.</v>
      </c>
    </row>
    <row r="88" spans="1:2" ht="30" x14ac:dyDescent="0.25">
      <c r="A88" s="10" t="s">
        <v>2021</v>
      </c>
      <c r="B88" s="3" t="str">
        <f t="shared" si="3"/>
        <v>Aptitude à formuler clairement les exigences en matière de renseignement sous la forme de questions bien formulées et de variables de suivi des données à des fins de suivi de l'enquête.</v>
      </c>
    </row>
    <row r="89" spans="1:2" x14ac:dyDescent="0.25">
      <c r="A89" s="10" t="s">
        <v>2031</v>
      </c>
      <c r="B89" s="3" t="str">
        <f t="shared" si="3"/>
        <v>Aptitude à collaborer efficacement au sein d'équipes en mode connecté.</v>
      </c>
    </row>
    <row r="90" spans="1:2" x14ac:dyDescent="0.25">
      <c r="A90" s="10" t="s">
        <v>2032</v>
      </c>
      <c r="B90" s="3" t="str">
        <f t="shared" si="3"/>
        <v>Aptitude à évaluer la fiabilité, la validité et la pertinence de l'information.</v>
      </c>
    </row>
    <row r="91" spans="1:2" x14ac:dyDescent="0.25">
      <c r="A91" s="10" t="s">
        <v>2036</v>
      </c>
      <c r="B91" s="3" t="str">
        <f t="shared" si="3"/>
        <v>Aptitude à concentrer les efforts de recherche pour répondre aux besoins décisionnels du client.</v>
      </c>
    </row>
    <row r="92" spans="1:2" x14ac:dyDescent="0.25">
      <c r="A92" s="10" t="s">
        <v>2037</v>
      </c>
      <c r="B92" s="3" t="str">
        <f t="shared" si="3"/>
        <v>Aptitude à fonctionner efficacement dans un environnement dynamique et en évolution rapide.</v>
      </c>
    </row>
    <row r="93" spans="1:2" ht="45" x14ac:dyDescent="0.25">
      <c r="A93" s="10" t="s">
        <v>2038</v>
      </c>
      <c r="B93" s="3" t="str">
        <f t="shared" si="3"/>
        <v>Aptitude à travailler dans un environnement collaboratif, en recherchant en permanence la collaboration d'autres analystes et experts, tant internes qu'externes à l'organisation, afin de tirer parti de l'expertise analytique et technique.</v>
      </c>
    </row>
    <row r="94" spans="1:2" x14ac:dyDescent="0.25">
      <c r="A94" s="10" t="s">
        <v>2040</v>
      </c>
      <c r="B94" s="3" t="str">
        <f t="shared" si="3"/>
        <v>Aptitude à identifier les lacunes en matière de renseignement.</v>
      </c>
    </row>
    <row r="95" spans="1:2" x14ac:dyDescent="0.25">
      <c r="A95" s="10" t="s">
        <v>2050</v>
      </c>
      <c r="B95" s="3" t="str">
        <f t="shared" si="3"/>
        <v>Aptitude à reconnaître et à atténuer les biais cognitifs susceptibles d'affecter l'analyse.</v>
      </c>
    </row>
    <row r="96" spans="1:2" x14ac:dyDescent="0.25">
      <c r="A96" s="10" t="s">
        <v>2051</v>
      </c>
      <c r="B96" s="3" t="str">
        <f t="shared" si="3"/>
        <v>Aptitude à reconnaître et à atténuer le phénomène de tromperie dans les rapports et les analyses.</v>
      </c>
    </row>
    <row r="97" spans="1:2" x14ac:dyDescent="0.25">
      <c r="A97" s="10" t="s">
        <v>2055</v>
      </c>
      <c r="B97" s="3" t="str">
        <f t="shared" si="3"/>
        <v>Aptitude à la réflexion critique.</v>
      </c>
    </row>
    <row r="98" spans="1:2" x14ac:dyDescent="0.25">
      <c r="A98" s="10" t="s">
        <v>2056</v>
      </c>
      <c r="B98" s="3" t="str">
        <f t="shared" si="3"/>
        <v>Aptitude à penser comme les pirates informatiques.</v>
      </c>
    </row>
    <row r="99" spans="1:2" x14ac:dyDescent="0.25">
      <c r="A99" s="10" t="s">
        <v>2058</v>
      </c>
      <c r="B99" s="3" t="str">
        <f t="shared" si="3"/>
        <v>Aptitude à utiliser de multiples sources de renseignement dans toutes les disciplines du renseignement.</v>
      </c>
    </row>
    <row r="100" spans="1:2" x14ac:dyDescent="0.25">
      <c r="A100" s="10" t="s">
        <v>2034</v>
      </c>
      <c r="B100" s="3" t="str">
        <f t="shared" si="3"/>
        <v>Aptitude à faire preuve de discernement lorsque les politiques ne sont pas bien définies.</v>
      </c>
    </row>
    <row r="101" spans="1:2" x14ac:dyDescent="0.25">
      <c r="A101" s="10" t="s">
        <v>2057</v>
      </c>
      <c r="B101" s="3" t="str">
        <f t="shared" si="3"/>
        <v>Aptitude à comprendre les objectifs et les effets.</v>
      </c>
    </row>
  </sheetData>
  <mergeCells count="5">
    <mergeCell ref="A83:B83"/>
    <mergeCell ref="C2:F2"/>
    <mergeCell ref="C1:F1"/>
    <mergeCell ref="A5:B5"/>
    <mergeCell ref="A59:B59"/>
  </mergeCells>
  <hyperlinks>
    <hyperlink ref="C1" location="'Master KSA List'!A1" display="Click to view the Master KSA List" xr:uid="{93331CBC-864B-4694-9FE8-A4E0F4B9B2DC}"/>
    <hyperlink ref="C2" location="'Table of Contents'!A1" display="Click to return to the Table of Contents" xr:uid="{DDC6989C-A3D7-4876-9085-0FE3A72B7C21}"/>
  </hyperlinks>
  <pageMargins left="0.7" right="0.7" top="0.75" bottom="0.75" header="0.3" footer="0.3"/>
  <pageSetup scale="6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euil82">
    <tabColor rgb="FFC15803"/>
  </sheetPr>
  <dimension ref="A1:F39"/>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Contents'!C48 &amp; " (" &amp; 'Table of Contents'!E48 &amp; ") : "</f>
        <v xml:space="preserve">Spécialiste de l'évaluation des missions (AN-ASA-002) : </v>
      </c>
      <c r="C1" s="226" t="str">
        <f>'Table of Contents'!F2</f>
        <v>Cliquer ici pour la liste des tâches</v>
      </c>
      <c r="D1" s="227"/>
      <c r="E1" s="227"/>
      <c r="F1" s="227"/>
    </row>
    <row r="2" spans="1:6" ht="45" x14ac:dyDescent="0.25">
      <c r="A2" s="108" t="str">
        <f>'Table of Contents'!A47</f>
        <v>Analyse multi-sources (ASA)</v>
      </c>
      <c r="B2" s="193" t="str">
        <f>'Table of Contents'!D48</f>
        <v>Élabore des plans d'évaluation et des mesures de performance/efficacité. Réalise des évaluations de l'efficacité stratégique et opérationnelle, selon les besoins, pour les événements cybers. Détermine si les systèmes ont fonctionné comme prévu et contribue à la détermination de l'efficacité opérationnelle.</v>
      </c>
      <c r="C2" s="225" t="str">
        <f>'Master Task List'!C1</f>
        <v>Cliquer ici pour retourner à la table des matières</v>
      </c>
      <c r="D2" s="225"/>
      <c r="E2" s="225"/>
      <c r="F2" s="225"/>
    </row>
    <row r="3" spans="1:6" x14ac:dyDescent="0.25">
      <c r="A3" s="13"/>
      <c r="B3" s="12"/>
      <c r="C3" t="s">
        <v>2268</v>
      </c>
    </row>
    <row r="4" spans="1:6" x14ac:dyDescent="0.25">
      <c r="A4" s="7" t="str">
        <f>'SP-RSK-001 Tasks'!A4</f>
        <v>ID de la tâche</v>
      </c>
      <c r="B4" s="7" t="str">
        <f>'SP-RSK-001 Tasks'!B4</f>
        <v>Tâche</v>
      </c>
    </row>
    <row r="5" spans="1:6" x14ac:dyDescent="0.25">
      <c r="A5" s="10" t="s">
        <v>643</v>
      </c>
      <c r="B5" s="9" t="str">
        <f t="shared" ref="B5:B39" si="0">VLOOKUP(A5,Tasks,2,FALSE)</f>
        <v>Fournir une expertise pour l'élaboration de plans d'action.</v>
      </c>
    </row>
    <row r="6" spans="1:6" x14ac:dyDescent="0.25">
      <c r="A6" s="10" t="s">
        <v>644</v>
      </c>
      <c r="B6" s="9" t="str">
        <f t="shared" si="0"/>
        <v xml:space="preserve">Fournir une expertise en la matière pour l'élaboration d'une image opérationnelle commune. </v>
      </c>
    </row>
    <row r="7" spans="1:6" x14ac:dyDescent="0.25">
      <c r="A7" s="10" t="s">
        <v>646</v>
      </c>
      <c r="B7" s="9" t="str">
        <f t="shared" si="0"/>
        <v>Fournir une expertise en la matière pour l'élaboration d'indicateurs spécifiques aux opérations cybers.</v>
      </c>
    </row>
    <row r="8" spans="1:6" ht="30" x14ac:dyDescent="0.25">
      <c r="A8" s="10" t="s">
        <v>647</v>
      </c>
      <c r="B8" s="9" t="str">
        <f t="shared" si="0"/>
        <v>Contribuer à la coordination, à la validation et à la gestion des exigences, des plans et/ou des activités de collecte de toutes les sources.</v>
      </c>
    </row>
    <row r="9" spans="1:6" x14ac:dyDescent="0.25">
      <c r="A9" s="10" t="s">
        <v>649</v>
      </c>
      <c r="B9" s="9" t="str">
        <f t="shared" si="0"/>
        <v>Fournir une expertise pour l'élaboration de mesures d'efficacité et de performance.</v>
      </c>
    </row>
    <row r="10" spans="1:6" x14ac:dyDescent="0.25">
      <c r="A10" s="10" t="s">
        <v>650</v>
      </c>
      <c r="B10" s="9" t="str">
        <f t="shared" si="0"/>
        <v>Contribuer à l'identification des lacunes en matière de collecte de renseignements.</v>
      </c>
    </row>
    <row r="11" spans="1:6" x14ac:dyDescent="0.25">
      <c r="A11" s="10" t="s">
        <v>654</v>
      </c>
      <c r="B11" s="9" t="str">
        <f t="shared" si="0"/>
        <v>Présenter brièvement l'état actuel des menaces et/ou des cibles.</v>
      </c>
    </row>
    <row r="12" spans="1:6" ht="30" x14ac:dyDescent="0.25">
      <c r="A12" s="10" t="s">
        <v>658</v>
      </c>
      <c r="B12" s="9" t="str">
        <f t="shared" si="0"/>
        <v>Collaborer avec les analystes du renseignement et les organisations chargées du ciblage dans des domaines connexes.</v>
      </c>
    </row>
    <row r="13" spans="1:6" x14ac:dyDescent="0.25">
      <c r="A13" s="10" t="s">
        <v>672</v>
      </c>
      <c r="B13" s="9" t="str">
        <f t="shared" si="0"/>
        <v>Réaliser des évaluations de fin d'exploitation.</v>
      </c>
    </row>
    <row r="14" spans="1:6" x14ac:dyDescent="0.25">
      <c r="A14" s="10" t="s">
        <v>676</v>
      </c>
      <c r="B14" s="9" t="str">
        <f t="shared" si="0"/>
        <v>Effectuer des recherches et des analyses approfondies.</v>
      </c>
    </row>
    <row r="15" spans="1:6" x14ac:dyDescent="0.25">
      <c r="A15" s="10" t="s">
        <v>678</v>
      </c>
      <c r="B15" s="9" t="str">
        <f t="shared" si="0"/>
        <v>Effectuer une analyse nodale.</v>
      </c>
    </row>
    <row r="16" spans="1:6" x14ac:dyDescent="0.25">
      <c r="A16" s="10" t="s">
        <v>685</v>
      </c>
      <c r="B16" s="9" t="str">
        <f t="shared" si="0"/>
        <v>Réaliser des recherches et des analyses sur les cibles.</v>
      </c>
    </row>
    <row r="17" spans="1:2" x14ac:dyDescent="0.25">
      <c r="A17" s="10" t="s">
        <v>721</v>
      </c>
      <c r="B17" s="9" t="str">
        <f t="shared" si="0"/>
        <v>Élaborer les besoins en informations nécessaires pour répondre aux demandes d'informations prioritaires.</v>
      </c>
    </row>
    <row r="18" spans="1:2" x14ac:dyDescent="0.25">
      <c r="A18" s="10" t="s">
        <v>722</v>
      </c>
      <c r="B18" s="9" t="str">
        <f t="shared" si="0"/>
        <v>Élaborer des mesures d'efficacité et de performance.</v>
      </c>
    </row>
    <row r="19" spans="1:2" x14ac:dyDescent="0.25">
      <c r="A19" s="10" t="s">
        <v>724</v>
      </c>
      <c r="B19" s="9" t="str">
        <f t="shared" si="0"/>
        <v>Développer des documents d'évaluation de l'efficacité des moyens ou d'évaluation opérationnelle.</v>
      </c>
    </row>
    <row r="20" spans="1:2" x14ac:dyDescent="0.25">
      <c r="A20" s="10" t="s">
        <v>739</v>
      </c>
      <c r="B20" s="9" t="str">
        <f t="shared" si="0"/>
        <v>S'engager auprès des clients pour comprendre leurs besoins et leurs souhaits en matière de renseignement.</v>
      </c>
    </row>
    <row r="21" spans="1:2" x14ac:dyDescent="0.25">
      <c r="A21" s="10" t="s">
        <v>745</v>
      </c>
      <c r="B21" s="9" t="str">
        <f t="shared" si="0"/>
        <v>Estimer les effets opérationnels générés par les activités cybers.</v>
      </c>
    </row>
    <row r="22" spans="1:2" x14ac:dyDescent="0.25">
      <c r="A22" s="10" t="s">
        <v>746</v>
      </c>
      <c r="B22" s="9" t="str">
        <f t="shared" si="0"/>
        <v>Évaluer les processus de prise de décision en matière de menaces.</v>
      </c>
    </row>
    <row r="23" spans="1:2" x14ac:dyDescent="0.25">
      <c r="A23" s="10" t="s">
        <v>747</v>
      </c>
      <c r="B23" s="9" t="str">
        <f t="shared" si="0"/>
        <v>Identifier les points faibles des menaces.</v>
      </c>
    </row>
    <row r="24" spans="1:2" x14ac:dyDescent="0.25">
      <c r="A24" s="10" t="s">
        <v>768</v>
      </c>
      <c r="B24" s="9" t="str">
        <f t="shared" si="0"/>
        <v>Générer des demandes d'information.</v>
      </c>
    </row>
    <row r="25" spans="1:2" x14ac:dyDescent="0.25">
      <c r="A25" s="10" t="s">
        <v>779</v>
      </c>
      <c r="B25" s="9" t="str">
        <f t="shared" si="0"/>
        <v>Identifier les lacunes et les insuffisances en matière de renseignement.</v>
      </c>
    </row>
    <row r="26" spans="1:2" ht="45" x14ac:dyDescent="0.25">
      <c r="A26" s="10" t="s">
        <v>809</v>
      </c>
      <c r="B26" s="9" t="str">
        <f t="shared" si="0"/>
        <v>Surveiller et signaler les changements dans les dispositions, les activités, les tactiques, les capacités, les objectifs, etc. des menaces dans le cadre de séries de problèmes d'alerte pour des opérations informatiques désignées.</v>
      </c>
    </row>
    <row r="27" spans="1:2" x14ac:dyDescent="0.25">
      <c r="A27" s="10" t="s">
        <v>810</v>
      </c>
      <c r="B27" s="9" t="str">
        <f t="shared" si="0"/>
        <v>Surveiller les activités de menace validées et en rendre compte.</v>
      </c>
    </row>
    <row r="28" spans="1:2" ht="30" x14ac:dyDescent="0.25">
      <c r="A28" s="10" t="s">
        <v>813</v>
      </c>
      <c r="B28" s="9" t="str">
        <f t="shared" si="0"/>
        <v>Surveiller l'environnement opérationnel et rendre compte des activités des adversaires qui répondent aux besoins d'information prioritaires des dirigeants.</v>
      </c>
    </row>
    <row r="29" spans="1:2" ht="45" x14ac:dyDescent="0.25">
      <c r="A29" s="10" t="s">
        <v>819</v>
      </c>
      <c r="B29" s="9" t="str">
        <f t="shared" si="0"/>
        <v>Produire en temps utile des renseignements sur les opérations cybers et/ou des produits de renseignement sur les indications et les avertissements (par exemple, évaluations de la menace, exposés, études de renseignement, études par pays), en fusionnant toutes les sources.</v>
      </c>
    </row>
    <row r="30" spans="1:2" ht="30" x14ac:dyDescent="0.25">
      <c r="A30" s="10" t="s">
        <v>822</v>
      </c>
      <c r="B30" s="9" t="str">
        <f t="shared" si="0"/>
        <v>Fournir une expertise et un soutien aux forums de planification/développement et aux groupes de travail, le cas échéant.</v>
      </c>
    </row>
    <row r="31" spans="1:2" x14ac:dyDescent="0.25">
      <c r="A31" s="10" t="s">
        <v>842</v>
      </c>
      <c r="B31" s="9" t="str">
        <f t="shared" si="0"/>
        <v>Fournir des analyses et un soutien pour l'évaluation de l'efficacité.</v>
      </c>
    </row>
    <row r="32" spans="1:2" ht="30" x14ac:dyDescent="0.25">
      <c r="A32" s="10" t="s">
        <v>843</v>
      </c>
      <c r="B32" s="9" t="str">
        <f t="shared" si="0"/>
        <v>Fournir un soutien en matière de renseignement courant aux parties prenantes internes/externes essentielles, le cas échéant.</v>
      </c>
    </row>
    <row r="33" spans="1:2" ht="30" x14ac:dyDescent="0.25">
      <c r="A33" s="10" t="s">
        <v>845</v>
      </c>
      <c r="B33" s="9" t="str">
        <f t="shared" si="0"/>
        <v>Fournir l'évaluation et le retour d'information nécessaires à l'amélioration de la production de renseignements, des rapports sur le renseignement, des exigences en matière de collecte et des opérations.</v>
      </c>
    </row>
    <row r="34" spans="1:2" ht="30" x14ac:dyDescent="0.25">
      <c r="A34" s="10" t="s">
        <v>846</v>
      </c>
      <c r="B34" s="9" t="str">
        <f t="shared" si="0"/>
        <v>Fournir des informations et des évaluations afin d'informer les dirigeants et les clients, d'élaborer et d'affiner les objectifs, de soutenir la planification et l'exécution des opérations et d'évaluer les effets des opérations.</v>
      </c>
    </row>
    <row r="35" spans="1:2" x14ac:dyDescent="0.25">
      <c r="A35" s="10" t="s">
        <v>848</v>
      </c>
      <c r="B35" s="9" t="str">
        <f t="shared" si="0"/>
        <v>Fournir des informations et participer à l'évaluation de l'efficacité après l'action.</v>
      </c>
    </row>
    <row r="36" spans="1:2" x14ac:dyDescent="0.25">
      <c r="A36" s="10" t="s">
        <v>849</v>
      </c>
      <c r="B36" s="9" t="str">
        <f t="shared" si="0"/>
        <v>Fournir des informations et participer à l'élaboration de plans et d'orientations.</v>
      </c>
    </row>
    <row r="37" spans="1:2" ht="30" x14ac:dyDescent="0.25">
      <c r="A37" s="10" t="s">
        <v>853</v>
      </c>
      <c r="B37" s="9" t="str">
        <f t="shared" si="0"/>
        <v>Fournir un soutien en matière d'efficacité lors d'exercices désignés et/ou d'opérations sensibles au facteur temps.</v>
      </c>
    </row>
    <row r="38" spans="1:2" x14ac:dyDescent="0.25">
      <c r="A38" s="10" t="s">
        <v>857</v>
      </c>
      <c r="B38" s="9" t="str">
        <f t="shared" si="0"/>
        <v>Formuler des recommandations en matière de ciblage qui répondent aux objectifs des dirigeants.</v>
      </c>
    </row>
    <row r="39" spans="1:2" ht="45" x14ac:dyDescent="0.25">
      <c r="A39" s="10" t="s">
        <v>894</v>
      </c>
      <c r="B39" s="9" t="str">
        <f t="shared" si="0"/>
        <v>Travailler en étroite collaboration avec les planificateurs, les analystes du renseignement et les responsables de la collecte pour s'assurer que les exigences en matière de renseignement et les plans de collecte sont exacts et à jour.</v>
      </c>
    </row>
  </sheetData>
  <mergeCells count="2">
    <mergeCell ref="C2:F2"/>
    <mergeCell ref="C1:F1"/>
  </mergeCells>
  <hyperlinks>
    <hyperlink ref="C1" location="'Master Task List'!A1" display="Click to view the Master Task List" xr:uid="{BD65AF3A-AF35-4131-8FB7-8CB3C9F523EC}"/>
    <hyperlink ref="C2" location="'Table of Contents'!A1" display="Click to return to the Table of Contents" xr:uid="{3177A521-6C73-4F85-9041-B46C2FCF3766}"/>
  </hyperlinks>
  <pageMargins left="0.7" right="0.7" top="0.75" bottom="0.75" header="0.3" footer="0.3"/>
  <pageSetup scale="60"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euil83">
    <tabColor rgb="FFC15803"/>
  </sheetPr>
  <dimension ref="A1:F117"/>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Contents'!C49 &amp; " (" &amp; 'Table of Contents'!E49 &amp; ") : "</f>
        <v xml:space="preserve">Développeur de cibles (AN-TGT-001) : </v>
      </c>
      <c r="C1" s="226" t="str">
        <f>'Table of Contents'!F1</f>
        <v>Cliquer ici pour la liste des KSAs</v>
      </c>
      <c r="D1" s="227"/>
      <c r="E1" s="227"/>
      <c r="F1" s="227"/>
    </row>
    <row r="2" spans="1:6" ht="60" x14ac:dyDescent="0.25">
      <c r="A2" s="108" t="str">
        <f>'Table of Contents'!A49</f>
        <v>Cibles (TGT)</v>
      </c>
      <c r="B2" s="193" t="str">
        <f>'Table of Contents'!D49</f>
        <v>Analyse les systèmes cibles, constitue et/ou tient à jour des dossiers électroniques sur les cibles, en y incluant des données provenant de la préparation de l'environnement et/ou de sources de renseignement internes ou externes. Assure la coordination avec les activités de ciblage des partenaires et les organisations de renseignement, et présente des cibles candidates à des fins d'examen et de validation.</v>
      </c>
      <c r="C2" s="225" t="str">
        <f>'Master Task List'!C1</f>
        <v>Cliquer ici pour retourner à la table des matières</v>
      </c>
      <c r="D2" s="225"/>
      <c r="E2" s="225"/>
      <c r="F2" s="225"/>
    </row>
    <row r="3" spans="1:6" x14ac:dyDescent="0.25">
      <c r="A3" s="13"/>
      <c r="B3" s="12"/>
      <c r="C3" t="s">
        <v>2269</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1024</v>
      </c>
      <c r="B12" s="9" t="str">
        <f t="shared" si="0"/>
        <v>Connaissance des principes d'interaction homme-machine.</v>
      </c>
    </row>
    <row r="13" spans="1:6" x14ac:dyDescent="0.25">
      <c r="A13" s="10" t="s">
        <v>1046</v>
      </c>
      <c r="B13" s="9" t="str">
        <f t="shared" si="0"/>
        <v>Connaissance des méthodes d'analyse du trafic réseau.</v>
      </c>
    </row>
    <row r="14" spans="1:6" ht="30" x14ac:dyDescent="0.25">
      <c r="A14" s="10" t="s">
        <v>1096</v>
      </c>
      <c r="B14" s="9" t="str">
        <f t="shared" si="0"/>
        <v>Connaissance des concepts, de la terminologie et du fonctionnement d'un large éventail de moyens de communication (réseaux informatiques et téléphoniques, satellite, fibre optique, sans fil).</v>
      </c>
    </row>
    <row r="15" spans="1:6" ht="30" x14ac:dyDescent="0.25">
      <c r="A15" s="10" t="s">
        <v>1097</v>
      </c>
      <c r="B15" s="9" t="str">
        <f t="shared" si="0"/>
        <v>Connaissance des composants et des architectures physiques des ordinateurs, y compris les fonctions des divers composants et périphériques (par exemple, CPU, cartes réseau, stockage de données).</v>
      </c>
    </row>
    <row r="16" spans="1:6" x14ac:dyDescent="0.25">
      <c r="A16" s="10" t="s">
        <v>1130</v>
      </c>
      <c r="B16" s="9" t="str">
        <f t="shared" si="0"/>
        <v>Connaissance des processus, des possibilités et des limites de la gestion des collectes.</v>
      </c>
    </row>
    <row r="17" spans="1:2" ht="45" x14ac:dyDescent="0.25">
      <c r="A17" s="10" t="s">
        <v>1164</v>
      </c>
      <c r="B17" s="9" t="str">
        <f t="shared" si="0"/>
        <v>Connaissance des étapes d'une cyberattaque (par exemple : reconnaissance, balayage, énumération, obtention d'un accès, escalade des privilèges, maintien de l'accès, exploitation du réseau, dissimulation des traces).</v>
      </c>
    </row>
    <row r="18" spans="1:2" ht="30" x14ac:dyDescent="0.25">
      <c r="A18" s="10" t="s">
        <v>1332</v>
      </c>
      <c r="B18" s="9" t="str">
        <f t="shared" si="0"/>
        <v>Connaissance des types de sites web, de leur administration, de leurs fonctions et des systèmes de gestion de contenu (CMS).</v>
      </c>
    </row>
    <row r="19" spans="1:2" ht="30" x14ac:dyDescent="0.25">
      <c r="A19" s="10" t="s">
        <v>1334</v>
      </c>
      <c r="B19" s="9" t="str">
        <f t="shared" si="0"/>
        <v>Connaissance des statuts, lois, règlements et politiques applicables en matière de cyberciblage et d'exploitation.</v>
      </c>
    </row>
    <row r="20" spans="1:2" x14ac:dyDescent="0.25">
      <c r="A20" s="10" t="s">
        <v>1340</v>
      </c>
      <c r="B20" s="9" t="str">
        <f t="shared" si="0"/>
        <v>Connaissance des concepts d'analyse et de leur utilisation dans l'évaluation de l'environnement opérationnel.</v>
      </c>
    </row>
    <row r="21" spans="1:2" x14ac:dyDescent="0.25">
      <c r="A21" s="10" t="s">
        <v>1345</v>
      </c>
      <c r="B21" s="9" t="str">
        <f t="shared" si="0"/>
        <v>Connaissance des méthodes et techniques d'attaque (DDoS, force brute, spoofing, etc.).</v>
      </c>
    </row>
    <row r="22" spans="1:2" ht="30" x14ac:dyDescent="0.25">
      <c r="A22" s="10" t="s">
        <v>1359</v>
      </c>
      <c r="B22" s="9" t="str">
        <f t="shared" si="0"/>
        <v>Connaissance des organisations clientes, y compris des besoins d'information, des objectifs, de la structure, des capacités, etc.</v>
      </c>
    </row>
    <row r="23" spans="1:2" x14ac:dyDescent="0.25">
      <c r="A23" s="10" t="s">
        <v>1361</v>
      </c>
      <c r="B23" s="9" t="str">
        <f t="shared" si="0"/>
        <v>Connaissance des dommages collatéraux et de l'estimation de leur(s) impact(s).</v>
      </c>
    </row>
    <row r="24" spans="1:2" ht="30" x14ac:dyDescent="0.25">
      <c r="A24" s="10" t="s">
        <v>1372</v>
      </c>
      <c r="B24" s="9" t="str">
        <f t="shared" si="0"/>
        <v>Connaissance des infections courantes des ordinateurs/réseaux (virus, chevaux de Troie, etc.) et des méthodes de contamination (ports, pièces jointes, etc.).</v>
      </c>
    </row>
    <row r="25" spans="1:2" ht="30" x14ac:dyDescent="0.25">
      <c r="A25" s="10" t="s">
        <v>1375</v>
      </c>
      <c r="B25" s="9" t="str">
        <f t="shared" si="0"/>
        <v>Connaissance des principes fondamentaux des réseaux informatiques (c'est-à-dire les composants informatiques de base d'un réseau, les types de réseaux, etc.)</v>
      </c>
    </row>
    <row r="26" spans="1:2" ht="30" x14ac:dyDescent="0.25">
      <c r="A26" s="10" t="s">
        <v>1382</v>
      </c>
      <c r="B26" s="9" t="str">
        <f t="shared" si="0"/>
        <v>Connaissance des facteurs de criticité et de vulnérabilité (par exemple, valeur, récupération, amortissement, contre-mesures) pour la sélection des cibles et leur applicabilité au domaine cyber.</v>
      </c>
    </row>
    <row r="27" spans="1:2" ht="30" x14ac:dyDescent="0.25">
      <c r="A27" s="10" t="s">
        <v>1389</v>
      </c>
      <c r="B27" s="9" t="str">
        <f t="shared" si="0"/>
        <v>Connaissance des capacités et des référentiels de collecte de renseignements/informations sur le cyberespace.</v>
      </c>
    </row>
    <row r="28" spans="1:2" x14ac:dyDescent="0.25">
      <c r="A28" s="10" t="s">
        <v>1393</v>
      </c>
      <c r="B28" s="9" t="str">
        <f t="shared" si="0"/>
        <v xml:space="preserve">Connaissance des objectifs, des politiques et des aspects juridiques des opérations cybers. </v>
      </c>
    </row>
    <row r="29" spans="1:2" ht="30" x14ac:dyDescent="0.25">
      <c r="A29" s="10" t="s">
        <v>1397</v>
      </c>
      <c r="B29" s="9" t="str">
        <f t="shared" si="0"/>
        <v>Connaissance de la terminologie des communications de données (par exemple, protocoles réseaux, Ethernet, IP, chiffrement, équipements optiques, supports amovibles).</v>
      </c>
    </row>
    <row r="30" spans="1:2" x14ac:dyDescent="0.25">
      <c r="A30" s="10" t="s">
        <v>1406</v>
      </c>
      <c r="B30" s="9" t="str">
        <f t="shared" si="0"/>
        <v>Connaissance du ciblage dynamique et délibéré.</v>
      </c>
    </row>
    <row r="31" spans="1:2" x14ac:dyDescent="0.25">
      <c r="A31" s="10" t="s">
        <v>1407</v>
      </c>
      <c r="B31" s="9" t="str">
        <f t="shared" si="0"/>
        <v>Connaissance des algorithmes de chiffrement et des capacités/outils cyber (par exemple, SSL, PGP).</v>
      </c>
    </row>
    <row r="32" spans="1:2" x14ac:dyDescent="0.25">
      <c r="A32" s="10" t="s">
        <v>1411</v>
      </c>
      <c r="B32" s="9" t="str">
        <f t="shared" si="0"/>
        <v>Connaissance des technologies de communication évolutives/émergentes.</v>
      </c>
    </row>
    <row r="33" spans="1:2" ht="45" x14ac:dyDescent="0.25">
      <c r="A33" s="10" t="s">
        <v>1416</v>
      </c>
      <c r="B33" s="9" t="str">
        <f t="shared" si="0"/>
        <v>Connaissance des concepts, de la terminologie et du vocabulaire fondamentaux des cyberopérations (par exemple : préparation de l'environnement, cyberattaque, cyberdéfense), des principes, des capacités, des limites et des effets.</v>
      </c>
    </row>
    <row r="34" spans="1:2" x14ac:dyDescent="0.25">
      <c r="A34" s="10" t="s">
        <v>1417</v>
      </c>
      <c r="B34" s="9" t="str">
        <f t="shared" si="0"/>
        <v>Connaissance des composants généraux des systèmes SCADA (Supervisory control and data acquisition).</v>
      </c>
    </row>
    <row r="35" spans="1:2" x14ac:dyDescent="0.25">
      <c r="A35" s="10" t="s">
        <v>1419</v>
      </c>
      <c r="B35" s="9" t="str">
        <f t="shared" si="0"/>
        <v>Connaissance des autorités compétentes en matière de ciblage.</v>
      </c>
    </row>
    <row r="36" spans="1:2" ht="30" x14ac:dyDescent="0.25">
      <c r="A36" s="10" t="s">
        <v>1420</v>
      </c>
      <c r="B36" s="9" t="str">
        <f t="shared" si="0"/>
        <v>Connaissance des produits de sécurité basés sur l'hôte et de la manière dont ces produits affectent l'exploitation et réduisent la vulnérabilité.</v>
      </c>
    </row>
    <row r="37" spans="1:2" ht="30" x14ac:dyDescent="0.25">
      <c r="A37" s="10" t="s">
        <v>1423</v>
      </c>
      <c r="B37" s="9" t="str">
        <f t="shared" si="0"/>
        <v>Connaissance du fonctionnement des applications Internet ( SMTP,, courrier électronique basé sur le web, clients de chat, VOIP).</v>
      </c>
    </row>
    <row r="38" spans="1:2" x14ac:dyDescent="0.25">
      <c r="A38" s="10" t="s">
        <v>1424</v>
      </c>
      <c r="B38" s="9" t="str">
        <f t="shared" ref="B38:B69" si="1">VLOOKUP(A38,Knowledge,2,FALSE)</f>
        <v>Connaissance de l'impact des réseaux numériques et téléphoniques modernes sur les opérations cybers.</v>
      </c>
    </row>
    <row r="39" spans="1:2" x14ac:dyDescent="0.25">
      <c r="A39" s="10" t="s">
        <v>1425</v>
      </c>
      <c r="B39" s="9" t="str">
        <f t="shared" si="1"/>
        <v>Connaissance de l'impact des systèmes modernes de communication sans fil sur les opérations cybers.</v>
      </c>
    </row>
    <row r="40" spans="1:2" x14ac:dyDescent="0.25">
      <c r="A40" s="10" t="s">
        <v>1428</v>
      </c>
      <c r="B40" s="9" t="str">
        <f t="shared" si="1"/>
        <v>Connaissance de la manière d'extraire, d'analyser et d'utiliser les métadonnées.</v>
      </c>
    </row>
    <row r="41" spans="1:2" x14ac:dyDescent="0.25">
      <c r="A41" s="10" t="s">
        <v>1436</v>
      </c>
      <c r="B41" s="9" t="str">
        <f t="shared" si="1"/>
        <v>Connaissance des niveaux de confiance en matière de renseignement.</v>
      </c>
    </row>
    <row r="42" spans="1:2" x14ac:dyDescent="0.25">
      <c r="A42" s="10" t="s">
        <v>1437</v>
      </c>
      <c r="B42" s="9" t="str">
        <f t="shared" si="1"/>
        <v>Connaissance des disciplines du renseignement.</v>
      </c>
    </row>
    <row r="43" spans="1:2" x14ac:dyDescent="0.25">
      <c r="A43" s="10" t="s">
        <v>1439</v>
      </c>
      <c r="B43" s="9" t="str">
        <f t="shared" si="1"/>
        <v>Connaissance de la préparation de l'environnement en matière de renseignement et des processus similaires.</v>
      </c>
    </row>
    <row r="44" spans="1:2" x14ac:dyDescent="0.25">
      <c r="A44" s="10" t="s">
        <v>1440</v>
      </c>
      <c r="B44" s="9" t="str">
        <f t="shared" si="1"/>
        <v>Connaissance des processus de production de renseignements.</v>
      </c>
    </row>
    <row r="45" spans="1:2" x14ac:dyDescent="0.25">
      <c r="A45" s="10" t="s">
        <v>1443</v>
      </c>
      <c r="B45" s="9" t="str">
        <f t="shared" si="1"/>
        <v>Connaissance du soutien apporté par le renseignement à la planification, à l'exécution et à l'évaluation.</v>
      </c>
    </row>
    <row r="46" spans="1:2" x14ac:dyDescent="0.25">
      <c r="A46" s="10" t="s">
        <v>1444</v>
      </c>
      <c r="B46" s="9" t="str">
        <f t="shared" si="1"/>
        <v>Connaissance des capacités et des outils des partenaires internes et externes en matière d'opérations cybers.</v>
      </c>
    </row>
    <row r="47" spans="1:2" ht="30" x14ac:dyDescent="0.25">
      <c r="A47" s="10" t="s">
        <v>1445</v>
      </c>
      <c r="B47" s="9" t="str">
        <f t="shared" si="1"/>
        <v>Connaissance des processus de renseignement des partenaires internes et externes et de l'élaboration des besoins en informations et des informations essentielles.</v>
      </c>
    </row>
    <row r="48" spans="1:2" ht="30" x14ac:dyDescent="0.25">
      <c r="A48" s="10" t="s">
        <v>1450</v>
      </c>
      <c r="B48" s="9" t="str">
        <f t="shared" si="1"/>
        <v>Connaissance de l'adressage des réseaux Internet (adresses IP, routage interdomaines sans classe, numérotation des ports TCP/UDP).</v>
      </c>
    </row>
    <row r="49" spans="1:2" x14ac:dyDescent="0.25">
      <c r="A49" s="10" t="s">
        <v>1452</v>
      </c>
      <c r="B49" s="9" t="str">
        <f t="shared" si="1"/>
        <v>Connaissance des intrusions.</v>
      </c>
    </row>
    <row r="50" spans="1:2" x14ac:dyDescent="0.25">
      <c r="A50" s="10" t="s">
        <v>1457</v>
      </c>
      <c r="B50" s="9" t="str">
        <f t="shared" si="1"/>
        <v>Connaissance des considérations juridiques en matière de ciblage.</v>
      </c>
    </row>
    <row r="51" spans="1:2" x14ac:dyDescent="0.25">
      <c r="A51" s="10" t="s">
        <v>1458</v>
      </c>
      <c r="B51" s="9" t="str">
        <f t="shared" si="1"/>
        <v>Connaissance de l'analyse et des caractéristiques des logiciels malveillants.</v>
      </c>
    </row>
    <row r="52" spans="1:2" x14ac:dyDescent="0.25">
      <c r="A52" s="10" t="s">
        <v>1476</v>
      </c>
      <c r="B52" s="9" t="str">
        <f t="shared" si="1"/>
        <v>Connaissance de l'évaluation de l'efficacité opérationnelle.</v>
      </c>
    </row>
    <row r="53" spans="1:2" x14ac:dyDescent="0.25">
      <c r="A53" s="16" t="s">
        <v>1478</v>
      </c>
      <c r="B53" s="9" t="str">
        <f t="shared" si="1"/>
        <v>Connaissance de la sécurité des opérations.</v>
      </c>
    </row>
    <row r="54" spans="1:2" x14ac:dyDescent="0.25">
      <c r="A54" s="10" t="s">
        <v>1486</v>
      </c>
      <c r="B54" s="9" t="str">
        <f t="shared" si="1"/>
        <v>Connaissance de l'exploitation des réseaux numériques par l'organisation ou ses partenaires.</v>
      </c>
    </row>
    <row r="55" spans="1:2" ht="30" x14ac:dyDescent="0.25">
      <c r="A55" s="10" t="s">
        <v>1495</v>
      </c>
      <c r="B55" s="9" t="str">
        <f t="shared" si="1"/>
        <v>Connaissance des équipements et de l'infrastructure des réseaux physiques et logiques, y compris les concentrateurs, les commutateurs, les routeurs, les pare-feu, etc.</v>
      </c>
    </row>
    <row r="56" spans="1:2" x14ac:dyDescent="0.25">
      <c r="A56" s="10" t="s">
        <v>1512</v>
      </c>
      <c r="B56" s="9" t="str">
        <f t="shared" si="1"/>
        <v>Connaissance des identificateurs de cibles spécifiques et de leur utilisation.</v>
      </c>
    </row>
    <row r="57" spans="1:2" ht="30" x14ac:dyDescent="0.25">
      <c r="A57" s="10" t="s">
        <v>1521</v>
      </c>
      <c r="B57" s="9" t="str">
        <f t="shared" si="1"/>
        <v>Connaissance du développement des cibles (c'est-à-dire des concepts, des rôles, des responsabilités, des produits, etc.)</v>
      </c>
    </row>
    <row r="58" spans="1:2" x14ac:dyDescent="0.25">
      <c r="A58" s="10" t="s">
        <v>1522</v>
      </c>
      <c r="B58" s="9" t="str">
        <f t="shared" si="1"/>
        <v>Connaissance des délais estimés de réparation et de récupération des cibles.</v>
      </c>
    </row>
    <row r="59" spans="1:2" x14ac:dyDescent="0.25">
      <c r="A59" s="10" t="s">
        <v>1525</v>
      </c>
      <c r="B59" s="9" t="str">
        <f t="shared" si="1"/>
        <v>Connaissance de l'élaboration des listes d'objectifs (c.-à-d. listes restreintes, interarmées, candidates, etc.).</v>
      </c>
    </row>
    <row r="60" spans="1:2" x14ac:dyDescent="0.25">
      <c r="A60" s="10" t="s">
        <v>1526</v>
      </c>
      <c r="B60" s="9" t="str">
        <f t="shared" si="1"/>
        <v>Connaissance des méthodes et procédures relatives aux cibles.</v>
      </c>
    </row>
    <row r="61" spans="1:2" x14ac:dyDescent="0.25">
      <c r="A61" s="10" t="s">
        <v>1593</v>
      </c>
      <c r="B61" s="9" t="str">
        <f t="shared" si="1"/>
        <v>Connaissance des procédures de contrôle et de validation des cibles.</v>
      </c>
    </row>
    <row r="62" spans="1:2" x14ac:dyDescent="0.25">
      <c r="A62" s="10" t="s">
        <v>1529</v>
      </c>
      <c r="B62" s="9" t="str">
        <f t="shared" si="1"/>
        <v>Connaissance des cycles de ciblage.</v>
      </c>
    </row>
    <row r="63" spans="1:2" x14ac:dyDescent="0.25">
      <c r="A63" s="10" t="s">
        <v>1533</v>
      </c>
      <c r="B63" s="9" t="str">
        <f t="shared" si="1"/>
        <v>Connaissance des protocoles de réseau TCP/IP.</v>
      </c>
    </row>
    <row r="64" spans="1:2" x14ac:dyDescent="0.25">
      <c r="A64" s="10" t="s">
        <v>1534</v>
      </c>
      <c r="B64" s="9" t="str">
        <f t="shared" si="1"/>
        <v>Connaissance des principes fondamentaux des télécommunications.</v>
      </c>
    </row>
    <row r="65" spans="1:2" ht="30" x14ac:dyDescent="0.25">
      <c r="A65" s="10" t="s">
        <v>1538</v>
      </c>
      <c r="B65" s="9" t="str">
        <f t="shared" si="1"/>
        <v>Connaissance de la structure de base, de l'architecture et de la conception des réseaux de communication modernes.</v>
      </c>
    </row>
    <row r="66" spans="1:2" ht="30" x14ac:dyDescent="0.25">
      <c r="A66" s="10" t="s">
        <v>1539</v>
      </c>
      <c r="B66" s="9" t="str">
        <f t="shared" si="1"/>
        <v>Connaissance des bases de la sécurité des réseaux (par exemple, chiffrement, pare-feu, authentification, pots de miel, protection du périmètre).</v>
      </c>
    </row>
    <row r="67" spans="1:2" ht="45" x14ac:dyDescent="0.25">
      <c r="A67" s="10" t="s">
        <v>1543</v>
      </c>
      <c r="B67" s="9" t="str">
        <f t="shared" si="1"/>
        <v>Connaissance des protocoles courants de mise en réseau et de routage (par exemple, TCP/IP), des services (par exemple, web, courrier électronique, DNS) et de la manière dont ils interagissent pour assurer les communications réseau.</v>
      </c>
    </row>
    <row r="68" spans="1:2" ht="30" x14ac:dyDescent="0.25">
      <c r="A68" s="10" t="s">
        <v>1576</v>
      </c>
      <c r="B68" s="9" t="str">
        <f t="shared" si="1"/>
        <v>Connaissance de la structure et de la finalité des plans, des orientations et des autorisations propres à l'organisation.</v>
      </c>
    </row>
    <row r="69" spans="1:2" x14ac:dyDescent="0.25">
      <c r="A69" s="10" t="s">
        <v>1581</v>
      </c>
      <c r="B69" s="9" t="str">
        <f t="shared" si="1"/>
        <v>Connaissance des modes d'utilisation d'Internet par les cibles ou les menaces.</v>
      </c>
    </row>
    <row r="70" spans="1:2" x14ac:dyDescent="0.25">
      <c r="A70" s="10" t="s">
        <v>1582</v>
      </c>
      <c r="B70" s="9" t="str">
        <f t="shared" ref="B70:B71" si="2">VLOOKUP(A70,Knowledge,2,FALSE)</f>
        <v>Connaissance des systèmes ciblés et/ou de ceux qui représentent une menace.</v>
      </c>
    </row>
    <row r="71" spans="1:2" ht="30" x14ac:dyDescent="0.25">
      <c r="A71" s="10" t="s">
        <v>1592</v>
      </c>
      <c r="B71" s="9" t="str">
        <f t="shared" si="2"/>
        <v>Connaissance des technologies sans fil (par exemple, cellulaire, satellite, GSM), y compris la structure, l'architecture et la conception de base des systèmes modernes de communication sans fil.</v>
      </c>
    </row>
    <row r="72" spans="1:2" x14ac:dyDescent="0.25">
      <c r="A72" s="17"/>
      <c r="B72" s="9"/>
    </row>
    <row r="73" spans="1:2" x14ac:dyDescent="0.25">
      <c r="A73" s="223" t="str">
        <f>'SP-RSK-001 KSAs'!A45</f>
        <v>Compétences</v>
      </c>
      <c r="B73" s="224"/>
    </row>
    <row r="74" spans="1:2" ht="60" x14ac:dyDescent="0.25">
      <c r="A74" s="10" t="s">
        <v>1777</v>
      </c>
      <c r="B74" s="9" t="str">
        <f t="shared" ref="B74:B101" si="3">VLOOKUP(A74,Skills,2,FALSE)</f>
        <v>Capacité à appliquer diverses méthodes, outils et techniques d'analyse (par exemple, hypothèses concurrentes, chaîne de raisonnement, méthodes des scénarios, détection du déni et de la tromperie, impact élevé/faible probabilité, analyse des réseaux/associations ou des liens, analyse bayésienne, analyse Delphi et analyse des schémas).</v>
      </c>
    </row>
    <row r="75" spans="1:2" x14ac:dyDescent="0.25">
      <c r="A75" s="10" t="s">
        <v>1779</v>
      </c>
      <c r="B75" s="9" t="str">
        <f t="shared" si="3"/>
        <v>Capacité à évaluer et/ou à estimer les effets générés pendant et après les opérations cybers.</v>
      </c>
    </row>
    <row r="76" spans="1:2" x14ac:dyDescent="0.25">
      <c r="A76" s="10" t="s">
        <v>1784</v>
      </c>
      <c r="B76" s="9" t="str">
        <f t="shared" si="3"/>
        <v>Capacité à mener des recherches non attribuables.</v>
      </c>
    </row>
    <row r="77" spans="1:2" x14ac:dyDescent="0.25">
      <c r="A77" s="10" t="s">
        <v>1786</v>
      </c>
      <c r="B77" s="9" t="str">
        <f t="shared" si="3"/>
        <v>Capacité à mener des recherches en utilisant le deep web.</v>
      </c>
    </row>
    <row r="78" spans="1:2" x14ac:dyDescent="0.25">
      <c r="A78" s="10" t="s">
        <v>1793</v>
      </c>
      <c r="B78" s="9" t="str">
        <f t="shared" si="3"/>
        <v>Capacité à définir et à caractériser tous les aspects pertinents de l'environnement opérationnel.</v>
      </c>
    </row>
    <row r="79" spans="1:2" ht="30" x14ac:dyDescent="0.25">
      <c r="A79" s="10" t="s">
        <v>1795</v>
      </c>
      <c r="B79" s="9" t="str">
        <f t="shared" si="3"/>
        <v>Capacité à déterminer les options de ciblage appropriées en évaluant les capacités disponibles par rapport aux effets souhaités.</v>
      </c>
    </row>
    <row r="80" spans="1:2" x14ac:dyDescent="0.25">
      <c r="A80" s="10" t="s">
        <v>1798</v>
      </c>
      <c r="B80" s="9" t="str">
        <f t="shared" si="3"/>
        <v>Capacité à déterminer l'emplacement physique des équipements de réseau.</v>
      </c>
    </row>
    <row r="81" spans="1:2" ht="30" x14ac:dyDescent="0.25">
      <c r="A81" s="10" t="s">
        <v>1806</v>
      </c>
      <c r="B81" s="9" t="str">
        <f t="shared" si="3"/>
        <v>Capacité à évaluer les capacités disponibles par rapport aux effets souhaités afin de proposer des plans d'action efficaces.</v>
      </c>
    </row>
    <row r="82" spans="1:2" x14ac:dyDescent="0.25">
      <c r="A82" s="10" t="s">
        <v>1808</v>
      </c>
      <c r="B82" s="9" t="str">
        <f t="shared" si="3"/>
        <v>Capacité à évaluer les informations en termes de fiabilité, de validité et de pertinence.</v>
      </c>
    </row>
    <row r="83" spans="1:2" x14ac:dyDescent="0.25">
      <c r="A83" s="10" t="s">
        <v>1812</v>
      </c>
      <c r="B83" s="9" t="str">
        <f t="shared" si="3"/>
        <v xml:space="preserve">Capacité à analyser des fusions. </v>
      </c>
    </row>
    <row r="84" spans="1:2" x14ac:dyDescent="0.25">
      <c r="A84" s="10" t="s">
        <v>1817</v>
      </c>
      <c r="B84" s="9" t="str">
        <f t="shared" si="3"/>
        <v>Capacité à identifier d'autres interprétations analytiques afin de minimiser les résultats imprévus.</v>
      </c>
    </row>
    <row r="85" spans="1:2" ht="30" x14ac:dyDescent="0.25">
      <c r="A85" s="10" t="s">
        <v>1818</v>
      </c>
      <c r="B85" s="9" t="str">
        <f t="shared" si="3"/>
        <v>Capacité à identifier les éléments critiques d'une cible, y compris les éléments critiques dans le domaine cyber.</v>
      </c>
    </row>
    <row r="86" spans="1:2" ht="30" x14ac:dyDescent="0.25">
      <c r="A86" s="10" t="s">
        <v>1819</v>
      </c>
      <c r="B86" s="9" t="str">
        <f t="shared" si="3"/>
        <v>Capacité à identifier les cybermenaces susceptibles de mettre en péril les intérêts de l'organisation et/ou de ses partenaires.</v>
      </c>
    </row>
    <row r="87" spans="1:2" x14ac:dyDescent="0.25">
      <c r="A87" s="10" t="s">
        <v>1838</v>
      </c>
      <c r="B87" s="9" t="str">
        <f t="shared" si="3"/>
        <v>Capacité à effectuer des analyses de systèmes cibles.</v>
      </c>
    </row>
    <row r="88" spans="1:2" x14ac:dyDescent="0.25">
      <c r="A88" s="10" t="s">
        <v>1839</v>
      </c>
      <c r="B88" s="9" t="str">
        <f t="shared" si="3"/>
        <v>Capacité à préparer et à présenter des briefings.</v>
      </c>
    </row>
    <row r="89" spans="1:2" ht="30" x14ac:dyDescent="0.25">
      <c r="A89" s="10" t="s">
        <v>1846</v>
      </c>
      <c r="B89" s="9" t="str">
        <f t="shared" si="3"/>
        <v>Capacité à comprendre les systèmes cibles ou menaçants par l'identification et l'analyse des liens physiques, fonctionnels ou comportementaux.</v>
      </c>
    </row>
    <row r="90" spans="1:2" x14ac:dyDescent="0.25">
      <c r="A90" s="10" t="s">
        <v>1864</v>
      </c>
      <c r="B90" s="9" t="str">
        <f t="shared" si="3"/>
        <v>Capacité à examiner et à modifier les documents cibles.</v>
      </c>
    </row>
    <row r="91" spans="1:2" x14ac:dyDescent="0.25">
      <c r="A91" s="10" t="s">
        <v>1868</v>
      </c>
      <c r="B91" s="9" t="str">
        <f t="shared" si="3"/>
        <v>Capacité à adapter l'analyse aux niveaux nécessaires (par exemple, classification et organisation).</v>
      </c>
    </row>
    <row r="92" spans="1:2" x14ac:dyDescent="0.25">
      <c r="A92" s="10" t="s">
        <v>1875</v>
      </c>
      <c r="B92" s="9" t="str">
        <f t="shared" si="3"/>
        <v>Capacité à utiliser des opérateurs booléens pour construire des requêtes simples et complexes.</v>
      </c>
    </row>
    <row r="93" spans="1:2" x14ac:dyDescent="0.25">
      <c r="A93" s="10" t="s">
        <v>1877</v>
      </c>
      <c r="B93" s="9" t="str">
        <f t="shared" si="3"/>
        <v>Capacité à utiliser des données géospatiales et à appliquer des ressources géospatiales.</v>
      </c>
    </row>
    <row r="94" spans="1:2" ht="30" x14ac:dyDescent="0.25">
      <c r="A94" s="10" t="s">
        <v>1878</v>
      </c>
      <c r="B94" s="9" t="str">
        <f t="shared" si="3"/>
        <v>Capacité à utiliser plusieurs outils, bases de données et techniques d'analyse (par exemple, Analyst's Notebook, A-Space, Anchory, M3, pensée divergente/convergente, diagrammes de liens, matrices, etc.)</v>
      </c>
    </row>
    <row r="95" spans="1:2" ht="30" x14ac:dyDescent="0.25">
      <c r="A95" s="10" t="s">
        <v>1879</v>
      </c>
      <c r="B95" s="9" t="str">
        <f t="shared" si="3"/>
        <v>Capacité à utiliser plusieurs moteurs de recherche (par exemple, Google, Yahoo, LexisNexis, DataStar) et des outils permettant d'effectuer des recherches dans des sources ouvertes.</v>
      </c>
    </row>
    <row r="96" spans="1:2" x14ac:dyDescent="0.25">
      <c r="A96" s="10" t="s">
        <v>1882</v>
      </c>
      <c r="B96" s="9" t="str">
        <f t="shared" si="3"/>
        <v>Capacité à utiliser des bases de données et des logiciels de ciblage.</v>
      </c>
    </row>
    <row r="97" spans="1:2" x14ac:dyDescent="0.25">
      <c r="A97" s="10" t="s">
        <v>1886</v>
      </c>
      <c r="B97" s="9" t="str">
        <f t="shared" si="3"/>
        <v>Capacité à utiliser le retour d'information pour améliorer les processus, les produits et les services.</v>
      </c>
    </row>
    <row r="98" spans="1:2" ht="30" x14ac:dyDescent="0.25">
      <c r="A98" s="10" t="s">
        <v>1887</v>
      </c>
      <c r="B98" s="9" t="str">
        <f t="shared" si="3"/>
        <v>Capacité à utiliser des espaces de travail et/ou des outils de collaboration en ligne (par exemple, IWS, VTC, salons de discussion, SharePoint).</v>
      </c>
    </row>
    <row r="99" spans="1:2" x14ac:dyDescent="0.25">
      <c r="A99" s="10" t="s">
        <v>1892</v>
      </c>
      <c r="B99" s="9" t="str">
        <f t="shared" si="3"/>
        <v>Capacité à rédiger des rapports d'efficacité.</v>
      </c>
    </row>
    <row r="100" spans="1:2" ht="30" x14ac:dyDescent="0.25">
      <c r="A100" s="10" t="s">
        <v>2502</v>
      </c>
      <c r="B100" s="9" t="str">
        <f t="shared" si="3"/>
        <v>Capacité à analyser et à évaluer les capacités et les outils des partenaires internes et externes en matière d'opérations cybers.</v>
      </c>
    </row>
    <row r="101" spans="1:2" ht="30" x14ac:dyDescent="0.25">
      <c r="A101" s="10" t="s">
        <v>2503</v>
      </c>
      <c r="B101" s="9" t="str">
        <f t="shared" si="3"/>
        <v>Capacité à analyser et à évaluer les processus de renseignement des partenaires internes et externes et l'élaboration des besoins en information et des informations essentielles.</v>
      </c>
    </row>
    <row r="102" spans="1:2" x14ac:dyDescent="0.25">
      <c r="A102" s="10"/>
      <c r="B102" s="9"/>
    </row>
    <row r="103" spans="1:2" x14ac:dyDescent="0.25">
      <c r="A103" s="223" t="str">
        <f>'SP-RSK-001 KSAs'!A48</f>
        <v>Aptitudes</v>
      </c>
      <c r="B103" s="224"/>
    </row>
    <row r="104" spans="1:2" ht="30" x14ac:dyDescent="0.25">
      <c r="A104" s="10" t="s">
        <v>1962</v>
      </c>
      <c r="B104" s="3" t="str">
        <f t="shared" ref="B104:B117" si="4">VLOOKUP(A104,Abilities,2,FALSE)</f>
        <v xml:space="preserve">Aptitude à communiquer des informations, des concepts ou des idées complexes de manière assurée et bien organisée par des moyens verbaux, écrits et/ou visuels. </v>
      </c>
    </row>
    <row r="105" spans="1:2" ht="30" x14ac:dyDescent="0.25">
      <c r="A105" s="10" t="s">
        <v>2015</v>
      </c>
      <c r="B105" s="3" t="str">
        <f t="shared" si="4"/>
        <v>Aptitude à rechercher avec précision et exhaustivité toutes les données utilisées dans les produits de renseignement, d'évaluation et/ou de planification.</v>
      </c>
    </row>
    <row r="106" spans="1:2" ht="30" x14ac:dyDescent="0.25">
      <c r="A106" s="10" t="s">
        <v>2029</v>
      </c>
      <c r="B106" s="3" t="str">
        <f t="shared" si="4"/>
        <v>Aptitude à élaborer ou à recommander des approches ou des solutions analytiques à des problèmes et à des situations pour lesquels les informations sont incomplètes ou pour lesquels il n'existe pas de précédent.</v>
      </c>
    </row>
    <row r="107" spans="1:2" ht="30" x14ac:dyDescent="0.25">
      <c r="A107" s="10" t="s">
        <v>2033</v>
      </c>
      <c r="B107" s="3" t="str">
        <f t="shared" si="4"/>
        <v>Aptitude à évaluer, analyser et synthétiser de grandes quantités de données (qui peuvent être fragmentées et contradictoires) en produits de ciblage/renseignement consolidés de haute qualité.</v>
      </c>
    </row>
    <row r="108" spans="1:2" x14ac:dyDescent="0.25">
      <c r="A108" s="10" t="s">
        <v>2036</v>
      </c>
      <c r="B108" s="3" t="str">
        <f t="shared" si="4"/>
        <v>Aptitude à concentrer les efforts de recherche pour répondre aux besoins décisionnels du client.</v>
      </c>
    </row>
    <row r="109" spans="1:2" x14ac:dyDescent="0.25">
      <c r="A109" s="10" t="s">
        <v>2037</v>
      </c>
      <c r="B109" s="3" t="str">
        <f t="shared" si="4"/>
        <v>Aptitude à fonctionner efficacement dans un environnement dynamique et en évolution rapide.</v>
      </c>
    </row>
    <row r="110" spans="1:2" ht="45" x14ac:dyDescent="0.25">
      <c r="A110" s="10" t="s">
        <v>2038</v>
      </c>
      <c r="B110" s="3" t="str">
        <f t="shared" si="4"/>
        <v>Aptitude à travailler dans un environnement collaboratif, en recherchant en permanence la collaboration d'autres analystes et experts, tant internes qu'externes à l'organisation, afin de tirer parti de l'expertise analytique et technique.</v>
      </c>
    </row>
    <row r="111" spans="1:2" x14ac:dyDescent="0.25">
      <c r="A111" s="10" t="s">
        <v>2040</v>
      </c>
      <c r="B111" s="3" t="str">
        <f t="shared" si="4"/>
        <v>Aptitude à identifier les lacunes en matière de renseignement.</v>
      </c>
    </row>
    <row r="112" spans="1:2" x14ac:dyDescent="0.25">
      <c r="A112" s="10" t="s">
        <v>2050</v>
      </c>
      <c r="B112" s="3" t="str">
        <f t="shared" si="4"/>
        <v>Aptitude à reconnaître et à atténuer les biais cognitifs susceptibles d'affecter l'analyse.</v>
      </c>
    </row>
    <row r="113" spans="1:2" x14ac:dyDescent="0.25">
      <c r="A113" s="10" t="s">
        <v>2051</v>
      </c>
      <c r="B113" s="3" t="str">
        <f t="shared" si="4"/>
        <v>Aptitude à reconnaître et à atténuer le phénomène de tromperie dans les rapports et les analyses.</v>
      </c>
    </row>
    <row r="114" spans="1:2" x14ac:dyDescent="0.25">
      <c r="A114" s="10" t="s">
        <v>2055</v>
      </c>
      <c r="B114" s="3" t="str">
        <f t="shared" si="4"/>
        <v>Aptitude à la réflexion critique.</v>
      </c>
    </row>
    <row r="115" spans="1:2" x14ac:dyDescent="0.25">
      <c r="A115" s="10" t="s">
        <v>2058</v>
      </c>
      <c r="B115" s="3" t="str">
        <f t="shared" si="4"/>
        <v>Aptitude à utiliser de multiples sources de renseignement dans toutes les disciplines du renseignement.</v>
      </c>
    </row>
    <row r="116" spans="1:2" x14ac:dyDescent="0.25">
      <c r="A116" s="10" t="s">
        <v>2034</v>
      </c>
      <c r="B116" s="3" t="str">
        <f t="shared" si="4"/>
        <v>Aptitude à faire preuve de discernement lorsque les politiques ne sont pas bien définies.</v>
      </c>
    </row>
    <row r="117" spans="1:2" ht="30" x14ac:dyDescent="0.25">
      <c r="A117" s="10" t="s">
        <v>2022</v>
      </c>
      <c r="B117" s="3" t="str">
        <f t="shared" si="4"/>
        <v>Aptitude à exprimer clairement les besoins en matière de renseignement sous la forme de questions de recherche et de demandes d'information bien formulées.</v>
      </c>
    </row>
  </sheetData>
  <sortState xmlns:xlrd2="http://schemas.microsoft.com/office/spreadsheetml/2017/richdata2" ref="A74:A101">
    <sortCondition ref="A74"/>
  </sortState>
  <mergeCells count="5">
    <mergeCell ref="A103:B103"/>
    <mergeCell ref="C2:F2"/>
    <mergeCell ref="C1:F1"/>
    <mergeCell ref="A5:B5"/>
    <mergeCell ref="A73:B73"/>
  </mergeCells>
  <hyperlinks>
    <hyperlink ref="C1" location="'Master KSA List'!A1" display="Click to view the Master KSA List" xr:uid="{F5E2A0D5-C4C2-41BD-8D92-A3CB38F6B3E0}"/>
    <hyperlink ref="C2" location="'Table of Contents'!A1" display="Click to return to the Table of Contents" xr:uid="{F256F98B-C448-4E6C-9844-4A07F0457B28}"/>
  </hyperlinks>
  <pageMargins left="0.7" right="0.7" top="0.75" bottom="0.75" header="0.3" footer="0.3"/>
  <pageSetup scale="6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euil84">
    <tabColor rgb="FFC15803"/>
  </sheetPr>
  <dimension ref="A1:F39"/>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Contents'!C49 &amp; " (" &amp; 'Table of Contents'!E49 &amp; ") : "</f>
        <v xml:space="preserve">Développeur de cibles (AN-TGT-001) : </v>
      </c>
      <c r="C1" s="226" t="str">
        <f>'Table of Contents'!F2</f>
        <v>Cliquer ici pour la liste des tâches</v>
      </c>
      <c r="D1" s="227"/>
      <c r="E1" s="227"/>
      <c r="F1" s="227"/>
    </row>
    <row r="2" spans="1:6" ht="60" x14ac:dyDescent="0.25">
      <c r="A2" s="108" t="str">
        <f>'Table of Contents'!A49</f>
        <v>Cibles (TGT)</v>
      </c>
      <c r="B2" s="193" t="str">
        <f>'Table of Contents'!D49</f>
        <v>Analyse les systèmes cibles, constitue et/ou tient à jour des dossiers électroniques sur les cibles, en y incluant des données provenant de la préparation de l'environnement et/ou de sources de renseignement internes ou externes. Assure la coordination avec les activités de ciblage des partenaires et les organisations de renseignement, et présente des cibles candidates à des fins d'examen et de validation.</v>
      </c>
      <c r="C2" s="225" t="str">
        <f>'Master Task List'!C1</f>
        <v>Cliquer ici pour retourner à la table des matières</v>
      </c>
      <c r="D2" s="225"/>
      <c r="E2" s="225"/>
      <c r="F2" s="225"/>
    </row>
    <row r="3" spans="1:6" x14ac:dyDescent="0.25">
      <c r="A3" s="13"/>
      <c r="B3" s="12"/>
      <c r="C3" t="s">
        <v>2269</v>
      </c>
    </row>
    <row r="4" spans="1:6" x14ac:dyDescent="0.25">
      <c r="A4" s="7" t="str">
        <f>'SP-RSK-001 Tasks'!A4</f>
        <v>ID de la tâche</v>
      </c>
      <c r="B4" s="7" t="str">
        <f>'SP-RSK-001 Tasks'!B4</f>
        <v>Tâche</v>
      </c>
    </row>
    <row r="5" spans="1:6" x14ac:dyDescent="0.25">
      <c r="A5" s="10" t="s">
        <v>622</v>
      </c>
      <c r="B5" s="9" t="str">
        <f t="shared" ref="B5:B39" si="0">VLOOKUP(A5,Tasks,2,FALSE)</f>
        <v>Caractériser précisément les cibles.</v>
      </c>
    </row>
    <row r="6" spans="1:6" x14ac:dyDescent="0.25">
      <c r="A6" s="10" t="s">
        <v>643</v>
      </c>
      <c r="B6" s="9" t="str">
        <f t="shared" si="0"/>
        <v>Fournir une expertise pour l'élaboration de plans d'action.</v>
      </c>
    </row>
    <row r="7" spans="1:6" x14ac:dyDescent="0.25">
      <c r="A7" s="10" t="s">
        <v>649</v>
      </c>
      <c r="B7" s="9" t="str">
        <f t="shared" si="0"/>
        <v>Fournir une expertise pour l'élaboration de mesures d'efficacité et de performance.</v>
      </c>
    </row>
    <row r="8" spans="1:6" x14ac:dyDescent="0.25">
      <c r="A8" s="10" t="s">
        <v>655</v>
      </c>
      <c r="B8" s="9" t="str">
        <f t="shared" si="0"/>
        <v>Créer et maintenir des dossiers cibles électroniques.</v>
      </c>
    </row>
    <row r="9" spans="1:6" ht="30" x14ac:dyDescent="0.25">
      <c r="A9" s="10" t="s">
        <v>658</v>
      </c>
      <c r="B9" s="9" t="str">
        <f t="shared" si="0"/>
        <v>Collaborer avec les analystes du renseignement et les organisations chargées du ciblage dans des domaines connexes.</v>
      </c>
    </row>
    <row r="10" spans="1:6" x14ac:dyDescent="0.25">
      <c r="A10" s="10" t="s">
        <v>660</v>
      </c>
      <c r="B10" s="9" t="str">
        <f t="shared" si="0"/>
        <v>Collaborer avec d'autres clients, organisations de renseignement et de ciblage intervenant dans des domaines cybers connexes.</v>
      </c>
    </row>
    <row r="11" spans="1:6" x14ac:dyDescent="0.25">
      <c r="A11" s="10" t="s">
        <v>678</v>
      </c>
      <c r="B11" s="9" t="str">
        <f t="shared" si="0"/>
        <v>Effectuer une analyse nodale.</v>
      </c>
    </row>
    <row r="12" spans="1:6" x14ac:dyDescent="0.25">
      <c r="A12" s="10" t="s">
        <v>685</v>
      </c>
      <c r="B12" s="9" t="str">
        <f t="shared" si="0"/>
        <v>Réaliser des recherches et des analyses sur les cibles.</v>
      </c>
    </row>
    <row r="13" spans="1:6" x14ac:dyDescent="0.25">
      <c r="A13" s="10" t="s">
        <v>694</v>
      </c>
      <c r="B13" s="9" t="str">
        <f t="shared" si="0"/>
        <v>Coordonner l'examen des cibles avec les partenaires appropriés.</v>
      </c>
    </row>
    <row r="14" spans="1:6" ht="30" x14ac:dyDescent="0.25">
      <c r="A14" s="10" t="s">
        <v>703</v>
      </c>
      <c r="B14" s="9" t="str">
        <f t="shared" si="0"/>
        <v>Se tenir au courant des structures internes et externes de l'organisation, de ses points forts et de l'utilisation du personnel et de la technologie.</v>
      </c>
    </row>
    <row r="15" spans="1:6" x14ac:dyDescent="0.25">
      <c r="A15" s="10" t="s">
        <v>711</v>
      </c>
      <c r="B15" s="9" t="str">
        <f t="shared" si="0"/>
        <v>Déterminer les technologies utilisées par une cible donnée.</v>
      </c>
    </row>
    <row r="16" spans="1:6" x14ac:dyDescent="0.25">
      <c r="A16" s="10" t="s">
        <v>713</v>
      </c>
      <c r="B16" s="9" t="str">
        <f t="shared" si="0"/>
        <v>Élaborer des documents de ciblage à partir de toutes les sources de renseignements.</v>
      </c>
    </row>
    <row r="17" spans="1:2" x14ac:dyDescent="0.25">
      <c r="A17" s="10" t="s">
        <v>722</v>
      </c>
      <c r="B17" s="9" t="str">
        <f t="shared" si="0"/>
        <v>Élaborer des mesures d'efficacité et de performance.</v>
      </c>
    </row>
    <row r="18" spans="1:2" x14ac:dyDescent="0.25">
      <c r="A18" s="10" t="s">
        <v>724</v>
      </c>
      <c r="B18" s="9" t="str">
        <f t="shared" si="0"/>
        <v>Développer des documents d'évaluation de l'efficacité des moyens ou d'évaluation opérationnelle.</v>
      </c>
    </row>
    <row r="19" spans="1:2" x14ac:dyDescent="0.25">
      <c r="A19" s="10" t="s">
        <v>745</v>
      </c>
      <c r="B19" s="9" t="str">
        <f t="shared" si="0"/>
        <v>Estimer les effets opérationnels générés par les activités cybers.</v>
      </c>
    </row>
    <row r="20" spans="1:2" ht="30" x14ac:dyDescent="0.25">
      <c r="A20" s="10" t="s">
        <v>749</v>
      </c>
      <c r="B20" s="9" t="str">
        <f t="shared" si="0"/>
        <v>Évaluer les capacités disponibles par rapport aux effets souhaités afin de recommander des solutions efficaces.</v>
      </c>
    </row>
    <row r="21" spans="1:2" x14ac:dyDescent="0.25">
      <c r="A21" s="10" t="s">
        <v>768</v>
      </c>
      <c r="B21" s="9" t="str">
        <f t="shared" si="0"/>
        <v>Générer des demandes d'information.</v>
      </c>
    </row>
    <row r="22" spans="1:2" x14ac:dyDescent="0.25">
      <c r="A22" s="10" t="s">
        <v>771</v>
      </c>
      <c r="B22" s="9" t="str">
        <f t="shared" si="0"/>
        <v>Identifier et évaluer les capacités, les exigences et les vulnérabilités critiques en matière de menaces.</v>
      </c>
    </row>
    <row r="23" spans="1:2" x14ac:dyDescent="0.25">
      <c r="A23" s="10" t="s">
        <v>778</v>
      </c>
      <c r="B23" s="9" t="str">
        <f t="shared" si="0"/>
        <v>Identifier les éléments critiques des cibles.</v>
      </c>
    </row>
    <row r="24" spans="1:2" x14ac:dyDescent="0.25">
      <c r="A24" s="10" t="s">
        <v>792</v>
      </c>
      <c r="B24" s="9" t="str">
        <f t="shared" si="0"/>
        <v>Introduire des demandes pour orienter l'attribution des tâches et contribuer à la gestion des collections.</v>
      </c>
    </row>
    <row r="25" spans="1:2" x14ac:dyDescent="0.25">
      <c r="A25" s="10" t="s">
        <v>805</v>
      </c>
      <c r="B25" s="9" t="str">
        <f t="shared" si="0"/>
        <v>Tenir à jour les listes de cibles (RTL, JTL, CTL, etc.).</v>
      </c>
    </row>
    <row r="26" spans="1:2" x14ac:dyDescent="0.25">
      <c r="A26" s="10" t="s">
        <v>829</v>
      </c>
      <c r="B26" s="9" t="str">
        <f t="shared" si="0"/>
        <v>Réaliser des activités d'automatisation du ciblage.</v>
      </c>
    </row>
    <row r="27" spans="1:2" x14ac:dyDescent="0.25">
      <c r="A27" s="10" t="s">
        <v>830</v>
      </c>
      <c r="B27" s="9" t="str">
        <f t="shared" si="0"/>
        <v>Caractériser les sites web.</v>
      </c>
    </row>
    <row r="28" spans="1:2" x14ac:dyDescent="0.25">
      <c r="A28" s="10" t="s">
        <v>836</v>
      </c>
      <c r="B28" s="9" t="str">
        <f t="shared" si="0"/>
        <v>Réaliser des produits d'analyse des systèmes cibles.</v>
      </c>
    </row>
    <row r="29" spans="1:2" x14ac:dyDescent="0.25">
      <c r="A29" s="10" t="s">
        <v>841</v>
      </c>
      <c r="B29" s="9" t="str">
        <f t="shared" si="0"/>
        <v>Fournir des recommandations sur le point d'arrivée et le réengagement.</v>
      </c>
    </row>
    <row r="30" spans="1:2" x14ac:dyDescent="0.25">
      <c r="A30" s="10" t="s">
        <v>842</v>
      </c>
      <c r="B30" s="9" t="str">
        <f t="shared" si="0"/>
        <v>Fournir des analyses et un soutien pour l'évaluation de l'efficacité.</v>
      </c>
    </row>
    <row r="31" spans="1:2" ht="30" x14ac:dyDescent="0.25">
      <c r="A31" s="10" t="s">
        <v>850</v>
      </c>
      <c r="B31" s="9" t="str">
        <f t="shared" si="0"/>
        <v>Fournir des informations sur les évaluations de l'efficacité du ciblage en vue de l'acceptation par les dirigeants.</v>
      </c>
    </row>
    <row r="32" spans="1:2" x14ac:dyDescent="0.25">
      <c r="A32" s="10" t="s">
        <v>854</v>
      </c>
      <c r="B32" s="9" t="str">
        <f t="shared" si="0"/>
        <v>Formuler des recommandations en matière d'opérations et de réengagement.</v>
      </c>
    </row>
    <row r="33" spans="1:2" x14ac:dyDescent="0.25">
      <c r="A33" s="10" t="s">
        <v>857</v>
      </c>
      <c r="B33" s="9" t="str">
        <f t="shared" si="0"/>
        <v>Formuler des recommandations en matière de ciblage qui répondent aux objectifs des dirigeants.</v>
      </c>
    </row>
    <row r="34" spans="1:2" x14ac:dyDescent="0.25">
      <c r="A34" s="10" t="s">
        <v>858</v>
      </c>
      <c r="B34" s="9" t="str">
        <f t="shared" si="0"/>
        <v>Fournir des produits de ciblage et un soutien au ciblage selon les besoins.</v>
      </c>
    </row>
    <row r="35" spans="1:2" x14ac:dyDescent="0.25">
      <c r="A35" s="10" t="s">
        <v>859</v>
      </c>
      <c r="B35" s="9" t="str">
        <f t="shared" si="0"/>
        <v xml:space="preserve">Fournir un soutien en matière de ciblage sensible au facteur temps. </v>
      </c>
    </row>
    <row r="36" spans="1:2" ht="30" x14ac:dyDescent="0.25">
      <c r="A36" s="10" t="s">
        <v>862</v>
      </c>
      <c r="B36" s="9" t="str">
        <f t="shared" si="0"/>
        <v>Examiner les sources d'information appropriées afin de déterminer la validité et la pertinence des informations recueillies.</v>
      </c>
    </row>
    <row r="37" spans="1:2" x14ac:dyDescent="0.25">
      <c r="A37" s="10" t="s">
        <v>875</v>
      </c>
      <c r="B37" s="9" t="str">
        <f t="shared" si="0"/>
        <v xml:space="preserve">Nettoyer et réduire au minimum les informations afin de protéger les sources et les méthodes. </v>
      </c>
    </row>
    <row r="38" spans="1:2" x14ac:dyDescent="0.25">
      <c r="A38" s="10" t="s">
        <v>884</v>
      </c>
      <c r="B38" s="9" t="str">
        <f t="shared" si="0"/>
        <v>Soutenir l'identification et la documentation des effets collatéraux.</v>
      </c>
    </row>
    <row r="39" spans="1:2" ht="45" x14ac:dyDescent="0.25">
      <c r="A39" s="10" t="s">
        <v>895</v>
      </c>
      <c r="B39" s="9" t="str">
        <f t="shared" si="0"/>
        <v>Travailler en étroite collaboration avec les planificateurs, les analystes et les responsables de la collecte pour identifier les lacunes en matière de renseignement et veiller à ce que les besoins en matière de renseignement soient exacts et actualisés.</v>
      </c>
    </row>
  </sheetData>
  <sortState xmlns:xlrd2="http://schemas.microsoft.com/office/spreadsheetml/2017/richdata2" ref="A5:A39">
    <sortCondition ref="A5"/>
  </sortState>
  <mergeCells count="2">
    <mergeCell ref="C2:F2"/>
    <mergeCell ref="C1:F1"/>
  </mergeCells>
  <hyperlinks>
    <hyperlink ref="C1" location="'Master Task List'!A1" display="Click to view the Master Task List" xr:uid="{743C42EF-9DBE-4F5D-80BA-D28743AFD3E4}"/>
    <hyperlink ref="C2" location="'Table of Contents'!A1" display="Click to return to the Table of Contents" xr:uid="{E914BDB6-25DF-441C-A460-4E5217E3B718}"/>
  </hyperlinks>
  <pageMargins left="0.7" right="0.7" top="0.75" bottom="0.75" header="0.3" footer="0.3"/>
  <pageSetup scale="6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euil85">
    <tabColor rgb="FFC15803"/>
  </sheetPr>
  <dimension ref="A1:F104"/>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Contents'!C50 &amp; " (" &amp; 'Table of Contents'!E50 &amp; ") : "</f>
        <v xml:space="preserve">Analyste réseau cibles (AN-TGT-002) : </v>
      </c>
      <c r="C1" s="226" t="str">
        <f>'Table of Contents'!F1</f>
        <v>Cliquer ici pour la liste des KSAs</v>
      </c>
      <c r="D1" s="227"/>
      <c r="E1" s="227"/>
      <c r="F1" s="227"/>
    </row>
    <row r="2" spans="1:6" ht="75" x14ac:dyDescent="0.25">
      <c r="A2" s="108" t="str">
        <f>'Table of Contents'!A49</f>
        <v>Cibles (TGT)</v>
      </c>
      <c r="B2" s="193" t="str">
        <f>'Table of Contents'!D50</f>
        <v>Effectue une analyse avancée des données collectées et des données provenant de sources publiques afin d'assurer le suivi des cibles, d'établir le profil des cibles et de leurs activités et de mettre au point des techniques permettant d'obtenir davantage d'informations sur ces dernières. Détermine la manière dont les cibles communiquent, se déplacent, opèrent et évoluent en se basant sur la connaissance des technologies des cibles, des réseaux numériques et des applications qu'ils contiennent.</v>
      </c>
      <c r="C2" s="225" t="str">
        <f>'Master Task List'!C1</f>
        <v>Cliquer ici pour retourner à la table des matières</v>
      </c>
      <c r="D2" s="225"/>
      <c r="E2" s="225"/>
      <c r="F2" s="225"/>
    </row>
    <row r="3" spans="1:6" x14ac:dyDescent="0.25">
      <c r="A3" s="13"/>
      <c r="B3" s="12"/>
      <c r="C3" t="s">
        <v>2270</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50"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ht="30" x14ac:dyDescent="0.25">
      <c r="A12" s="10" t="s">
        <v>1096</v>
      </c>
      <c r="B12" s="9" t="str">
        <f t="shared" si="0"/>
        <v>Connaissance des concepts, de la terminologie et du fonctionnement d'un large éventail de moyens de communication (réseaux informatiques et téléphoniques, satellite, fibre optique, sans fil).</v>
      </c>
    </row>
    <row r="13" spans="1:6" ht="30" x14ac:dyDescent="0.25">
      <c r="A13" s="10" t="s">
        <v>1097</v>
      </c>
      <c r="B13" s="9" t="str">
        <f t="shared" si="0"/>
        <v>Connaissance des composants et des architectures physiques des ordinateurs, y compris les fonctions des divers composants et périphériques (par exemple, CPU, cartes réseau, stockage de données).</v>
      </c>
    </row>
    <row r="14" spans="1:6" ht="45" x14ac:dyDescent="0.25">
      <c r="A14" s="10" t="s">
        <v>1164</v>
      </c>
      <c r="B14" s="9" t="str">
        <f t="shared" si="0"/>
        <v>Connaissance des étapes d'une cyberattaque (par exemple : reconnaissance, balayage, énumération, obtention d'un accès, escalade des privilèges, maintien de l'accès, exploitation du réseau, dissimulation des traces).</v>
      </c>
    </row>
    <row r="15" spans="1:6" ht="30" x14ac:dyDescent="0.25">
      <c r="A15" s="10" t="s">
        <v>1332</v>
      </c>
      <c r="B15" s="9" t="str">
        <f t="shared" si="0"/>
        <v>Connaissance des types de sites web, de leur administration, de leurs fonctions et des systèmes de gestion de contenu (CMS).</v>
      </c>
    </row>
    <row r="16" spans="1:6" x14ac:dyDescent="0.25">
      <c r="A16" s="10" t="s">
        <v>1345</v>
      </c>
      <c r="B16" s="9" t="str">
        <f t="shared" si="0"/>
        <v>Connaissance des méthodes et techniques d'attaque (DDoS, force brute, spoofing, etc.).</v>
      </c>
    </row>
    <row r="17" spans="1:2" ht="30" x14ac:dyDescent="0.25">
      <c r="A17" s="10" t="s">
        <v>1359</v>
      </c>
      <c r="B17" s="9" t="str">
        <f t="shared" si="0"/>
        <v>Connaissance des organisations clientes, y compris des besoins d'information, des objectifs, de la structure, des capacités, etc.</v>
      </c>
    </row>
    <row r="18" spans="1:2" x14ac:dyDescent="0.25">
      <c r="A18" s="10" t="s">
        <v>1369</v>
      </c>
      <c r="B18" s="9" t="str">
        <f t="shared" si="0"/>
        <v>Connaissance des sources de collecte, y compris les sources conventionnelles et non conventionnelles.</v>
      </c>
    </row>
    <row r="19" spans="1:2" ht="30" x14ac:dyDescent="0.25">
      <c r="A19" s="10" t="s">
        <v>1372</v>
      </c>
      <c r="B19" s="9" t="str">
        <f t="shared" si="0"/>
        <v>Connaissance des infections courantes des ordinateurs/réseaux (virus, chevaux de Troie, etc.) et des méthodes de contamination (ports, pièces jointes, etc.).</v>
      </c>
    </row>
    <row r="20" spans="1:2" ht="30" x14ac:dyDescent="0.25">
      <c r="A20" s="10" t="s">
        <v>1375</v>
      </c>
      <c r="B20" s="9" t="str">
        <f t="shared" si="0"/>
        <v>Connaissance des principes fondamentaux des réseaux informatiques (c'est-à-dire les composants informatiques de base d'un réseau, les types de réseaux, etc.)</v>
      </c>
    </row>
    <row r="21" spans="1:2" x14ac:dyDescent="0.25">
      <c r="A21" s="10" t="s">
        <v>1383</v>
      </c>
      <c r="B21" s="9" t="str">
        <f t="shared" si="0"/>
        <v>Connaissance des capacités, des limites et des contributions cryptologiques aux opérations cybers.</v>
      </c>
    </row>
    <row r="22" spans="1:2" x14ac:dyDescent="0.25">
      <c r="A22" s="10" t="s">
        <v>1393</v>
      </c>
      <c r="B22" s="9" t="str">
        <f t="shared" si="0"/>
        <v xml:space="preserve">Connaissance des objectifs, des politiques et des aspects juridiques des opérations cybers. </v>
      </c>
    </row>
    <row r="23" spans="1:2" x14ac:dyDescent="0.25">
      <c r="A23" s="10" t="s">
        <v>1404</v>
      </c>
      <c r="B23" s="9" t="str">
        <f t="shared" si="0"/>
        <v>Connaissance des techniques de déni et de tromperie.</v>
      </c>
    </row>
    <row r="24" spans="1:2" x14ac:dyDescent="0.25">
      <c r="A24" s="10" t="s">
        <v>1411</v>
      </c>
      <c r="B24" s="9" t="str">
        <f t="shared" si="0"/>
        <v>Connaissance des technologies de communication évolutives/émergentes.</v>
      </c>
    </row>
    <row r="25" spans="1:2" ht="45" x14ac:dyDescent="0.25">
      <c r="A25" s="10" t="s">
        <v>1416</v>
      </c>
      <c r="B25" s="9" t="str">
        <f t="shared" si="0"/>
        <v>Connaissance des concepts, de la terminologie et du vocabulaire fondamentaux des cyberopérations (par exemple : préparation de l'environnement, cyberattaque, cyberdéfense), des principes, des capacités, des limites et des effets.</v>
      </c>
    </row>
    <row r="26" spans="1:2" x14ac:dyDescent="0.25">
      <c r="A26" s="10" t="s">
        <v>1419</v>
      </c>
      <c r="B26" s="9" t="str">
        <f t="shared" si="0"/>
        <v>Connaissance des autorités compétentes en matière de ciblage.</v>
      </c>
    </row>
    <row r="27" spans="1:2" ht="30" x14ac:dyDescent="0.25">
      <c r="A27" s="10" t="s">
        <v>1420</v>
      </c>
      <c r="B27" s="9" t="str">
        <f t="shared" si="0"/>
        <v>Connaissance des produits de sécurité basés sur l'hôte et de la manière dont ces produits affectent l'exploitation et réduisent la vulnérabilité.</v>
      </c>
    </row>
    <row r="28" spans="1:2" ht="30" x14ac:dyDescent="0.25">
      <c r="A28" s="10" t="s">
        <v>1422</v>
      </c>
      <c r="B28" s="9" t="str">
        <f t="shared" si="0"/>
        <v>Connaissance de l'impact des technologies convergentes sur les opérations cybers (par exemple, numérique, téléphonie, sans fil).</v>
      </c>
    </row>
    <row r="29" spans="1:2" ht="30" x14ac:dyDescent="0.25">
      <c r="A29" s="10" t="s">
        <v>1423</v>
      </c>
      <c r="B29" s="9" t="str">
        <f t="shared" si="0"/>
        <v>Connaissance du fonctionnement des applications Internet ( SMTP,, courrier électronique basé sur le web, clients de chat, VOIP).</v>
      </c>
    </row>
    <row r="30" spans="1:2" x14ac:dyDescent="0.25">
      <c r="A30" s="10" t="s">
        <v>1424</v>
      </c>
      <c r="B30" s="9" t="str">
        <f t="shared" si="0"/>
        <v>Connaissance de l'impact des réseaux numériques et téléphoniques modernes sur les opérations cybers.</v>
      </c>
    </row>
    <row r="31" spans="1:2" x14ac:dyDescent="0.25">
      <c r="A31" s="10" t="s">
        <v>1428</v>
      </c>
      <c r="B31" s="9" t="str">
        <f t="shared" si="0"/>
        <v>Connaissance de la manière d'extraire, d'analyser et d'utiliser les métadonnées.</v>
      </c>
    </row>
    <row r="32" spans="1:2" ht="45" x14ac:dyDescent="0.25">
      <c r="A32" s="10" t="s">
        <v>1441</v>
      </c>
      <c r="B32" s="9" t="str">
        <f t="shared" si="0"/>
        <v>Connaissance des principes, des politiques, des procédures et des véhicules de communication de renseignements, y compris les formats de rapport, les critères de communication (exigences et priorités), les pratiques de diffusion et les autorités et restrictions légales.</v>
      </c>
    </row>
    <row r="33" spans="1:2" ht="30" x14ac:dyDescent="0.25">
      <c r="A33" s="10" t="s">
        <v>1450</v>
      </c>
      <c r="B33" s="9" t="str">
        <f t="shared" si="0"/>
        <v>Connaissance de l'adressage des réseaux Internet (adresses IP, routage interdomaines sans classe, numérotation des ports TCP/UDP).</v>
      </c>
    </row>
    <row r="34" spans="1:2" x14ac:dyDescent="0.25">
      <c r="A34" s="10" t="s">
        <v>1451</v>
      </c>
      <c r="B34" s="9" t="str">
        <f t="shared" si="0"/>
        <v>Connaissance des systèmes de détection d'intrusion et du développement de signatures.</v>
      </c>
    </row>
    <row r="35" spans="1:2" x14ac:dyDescent="0.25">
      <c r="A35" s="10" t="s">
        <v>1452</v>
      </c>
      <c r="B35" s="9" t="str">
        <f t="shared" si="0"/>
        <v>Connaissance des intrusions.</v>
      </c>
    </row>
    <row r="36" spans="1:2" x14ac:dyDescent="0.25">
      <c r="A36" s="10" t="s">
        <v>1458</v>
      </c>
      <c r="B36" s="9" t="str">
        <f t="shared" si="0"/>
        <v>Connaissance de l'analyse et des caractéristiques des logiciels malveillants.</v>
      </c>
    </row>
    <row r="37" spans="1:2" ht="30" x14ac:dyDescent="0.25">
      <c r="A37" s="10" t="s">
        <v>1462</v>
      </c>
      <c r="B37" s="9" t="str">
        <f t="shared" si="0"/>
        <v>Connaissance des méthodes d'intégration et de synthèse des informations provenant de toutes les sources potentielles.</v>
      </c>
    </row>
    <row r="38" spans="1:2" ht="30" x14ac:dyDescent="0.25">
      <c r="A38" s="10" t="s">
        <v>1466</v>
      </c>
      <c r="B38" s="9" t="str">
        <f t="shared" si="0"/>
        <v>Connaissance de la sécurité des réseaux (par exemple, chiffrement, pare-feu, authentification, pots de miel, protection du périmètre).</v>
      </c>
    </row>
    <row r="39" spans="1:2" x14ac:dyDescent="0.25">
      <c r="A39" s="10" t="s">
        <v>1478</v>
      </c>
      <c r="B39" s="9" t="str">
        <f t="shared" si="0"/>
        <v>Connaissance de la sécurité des opérations.</v>
      </c>
    </row>
    <row r="40" spans="1:2" ht="30" x14ac:dyDescent="0.25">
      <c r="A40" s="10" t="s">
        <v>1479</v>
      </c>
      <c r="B40" s="9" t="str">
        <f t="shared" si="0"/>
        <v>Connaissance des systèmes, des capacités et des processus de collecte de l'organisation et/ou des partenaires (par exemple, processeurs de collecte et de protocole).</v>
      </c>
    </row>
    <row r="41" spans="1:2" ht="30" x14ac:dyDescent="0.25">
      <c r="A41" s="10" t="s">
        <v>1495</v>
      </c>
      <c r="B41" s="9" t="str">
        <f t="shared" si="0"/>
        <v>Connaissance des équipements et de l'infrastructure des réseaux physiques et logiques, y compris les concentrateurs, les commutateurs, les routeurs, les pare-feu, etc.</v>
      </c>
    </row>
    <row r="42" spans="1:2" ht="30" x14ac:dyDescent="0.25">
      <c r="A42" s="10" t="s">
        <v>1499</v>
      </c>
      <c r="B42" s="9" t="str">
        <f t="shared" si="0"/>
        <v>Connaissance des principes et pratiques liés au développement des cibles, tels que la connaissance des cibles, les associations, les systèmes de communication et l'infrastructure.</v>
      </c>
    </row>
    <row r="43" spans="1:2" ht="30" x14ac:dyDescent="0.25">
      <c r="A43" s="10" t="s">
        <v>1523</v>
      </c>
      <c r="B43" s="9" t="str">
        <f t="shared" si="0"/>
        <v>Connaissance des techniques et des cycles de vie de la collecte de renseignements et de la préparation opérationnelle des objectifs.</v>
      </c>
    </row>
    <row r="44" spans="1:2" x14ac:dyDescent="0.25">
      <c r="A44" s="10" t="s">
        <v>1526</v>
      </c>
      <c r="B44" s="9" t="str">
        <f t="shared" si="0"/>
        <v>Connaissance des méthodes et procédures relatives aux cibles.</v>
      </c>
    </row>
    <row r="45" spans="1:2" ht="30" x14ac:dyDescent="0.25">
      <c r="A45" s="10" t="s">
        <v>1528</v>
      </c>
      <c r="B45" s="9" t="str">
        <f t="shared" si="0"/>
        <v>Connaissance de la cible, y compris des événements d'actualité associés, du profil de communication, des acteurs et de l'histoire (langue, culture) et/ou du cadre de référence.</v>
      </c>
    </row>
    <row r="46" spans="1:2" x14ac:dyDescent="0.25">
      <c r="A46" s="10" t="s">
        <v>1537</v>
      </c>
      <c r="B46" s="9" t="str">
        <f t="shared" si="0"/>
        <v>Connaissance de la structure de base, de l'architecture et de la conception des applications convergentes.</v>
      </c>
    </row>
    <row r="47" spans="1:2" x14ac:dyDescent="0.25">
      <c r="A47" s="10" t="s">
        <v>1545</v>
      </c>
      <c r="B47" s="9" t="str">
        <f t="shared" si="0"/>
        <v xml:space="preserve">Connaissance du flux de données depuis l'origine de la collecte jusqu'aux référentiels et aux outils. </v>
      </c>
    </row>
    <row r="48" spans="1:2" x14ac:dyDescent="0.25">
      <c r="A48" s="10" t="s">
        <v>1570</v>
      </c>
      <c r="B48" s="9" t="str">
        <f t="shared" si="0"/>
        <v>Connaissance de l'objectif et de la contribution des modèles d'objectifs.</v>
      </c>
    </row>
    <row r="49" spans="1:2" ht="30" x14ac:dyDescent="0.25">
      <c r="A49" s="10" t="s">
        <v>1577</v>
      </c>
      <c r="B49" s="9" t="str">
        <f t="shared" si="0"/>
        <v xml:space="preserve">Connaissance de la structure, de l'architecture et de la conception des réseaux numériques et téléphoniques modernes. </v>
      </c>
    </row>
    <row r="50" spans="1:2" ht="30" x14ac:dyDescent="0.25">
      <c r="A50" s="17" t="s">
        <v>1578</v>
      </c>
      <c r="B50" s="9" t="str">
        <f t="shared" si="0"/>
        <v>Connaissance de la structure, de l'architecture et de la conception des systèmes modernes de communication sans fil.</v>
      </c>
    </row>
    <row r="51" spans="1:2" x14ac:dyDescent="0.25">
      <c r="A51" s="17"/>
      <c r="B51" s="9"/>
    </row>
    <row r="52" spans="1:2" x14ac:dyDescent="0.25">
      <c r="A52" s="223" t="str">
        <f>'SP-RSK-001 KSAs'!A45</f>
        <v>Compétences</v>
      </c>
      <c r="B52" s="224"/>
    </row>
    <row r="53" spans="1:2" x14ac:dyDescent="0.25">
      <c r="A53" s="10" t="s">
        <v>1767</v>
      </c>
      <c r="B53" s="9" t="str">
        <f t="shared" ref="B53:B88" si="1">VLOOKUP(A53,Skills,2,FALSE)</f>
        <v>Capacité à analyser les réseaux de communication d'une cible.</v>
      </c>
    </row>
    <row r="54" spans="1:2" ht="30" x14ac:dyDescent="0.25">
      <c r="A54" s="10" t="s">
        <v>1768</v>
      </c>
      <c r="B54" s="9" t="str">
        <f t="shared" si="1"/>
        <v>Capacité à analyser les données essentielles d'un réseau (par exemple, les fichiers de configuration des routeurs, les protocoles de routage).</v>
      </c>
    </row>
    <row r="55" spans="1:2" x14ac:dyDescent="0.25">
      <c r="A55" s="10" t="s">
        <v>1771</v>
      </c>
      <c r="B55" s="9" t="str">
        <f t="shared" si="1"/>
        <v>Capacité à analyser les données de collecte des points médians.</v>
      </c>
    </row>
    <row r="56" spans="1:2" x14ac:dyDescent="0.25">
      <c r="A56" s="10" t="s">
        <v>1773</v>
      </c>
      <c r="B56" s="9" t="str">
        <f t="shared" si="1"/>
        <v>Capacité à analyser les données de collecte de terminaux ou d'environnements.</v>
      </c>
    </row>
    <row r="57" spans="1:2" ht="60" x14ac:dyDescent="0.25">
      <c r="A57" s="10" t="s">
        <v>1777</v>
      </c>
      <c r="B57" s="9" t="str">
        <f t="shared" si="1"/>
        <v>Capacité à appliquer diverses méthodes, outils et techniques d'analyse (par exemple, hypothèses concurrentes, chaîne de raisonnement, méthodes des scénarios, détection du déni et de la tromperie, impact élevé/faible probabilité, analyse des réseaux/associations ou des liens, analyse bayésienne, analyse Delphi et analyse des schémas).</v>
      </c>
    </row>
    <row r="58" spans="1:2" x14ac:dyDescent="0.25">
      <c r="A58" s="10" t="s">
        <v>1781</v>
      </c>
      <c r="B58" s="9" t="str">
        <f t="shared" si="1"/>
        <v>Capacité à évaluer l'applicabilité des outils d'analyse disponibles à diverses situations.</v>
      </c>
    </row>
    <row r="59" spans="1:2" x14ac:dyDescent="0.25">
      <c r="A59" s="10" t="s">
        <v>1784</v>
      </c>
      <c r="B59" s="9" t="str">
        <f t="shared" si="1"/>
        <v>Capacité à mener des recherches non attribuables.</v>
      </c>
    </row>
    <row r="60" spans="1:2" x14ac:dyDescent="0.25">
      <c r="A60" s="10" t="s">
        <v>1786</v>
      </c>
      <c r="B60" s="9" t="str">
        <f t="shared" si="1"/>
        <v>Capacité à mener des recherches en utilisant le deep web.</v>
      </c>
    </row>
    <row r="61" spans="1:2" ht="30" x14ac:dyDescent="0.25">
      <c r="A61" s="10" t="s">
        <v>1787</v>
      </c>
      <c r="B61" s="9" t="str">
        <f t="shared" si="1"/>
        <v>Capacité à effectuer des analyses de réseaux sociaux, des analyses de listes d'amis et/ou des analyses de cookies.</v>
      </c>
    </row>
    <row r="62" spans="1:2" x14ac:dyDescent="0.25">
      <c r="A62" s="10" t="s">
        <v>1793</v>
      </c>
      <c r="B62" s="9" t="str">
        <f t="shared" si="1"/>
        <v>Capacité à définir et à caractériser tous les aspects pertinents de l'environnement opérationnel.</v>
      </c>
    </row>
    <row r="63" spans="1:2" ht="30" x14ac:dyDescent="0.25">
      <c r="A63" s="10" t="s">
        <v>1795</v>
      </c>
      <c r="B63" s="9" t="str">
        <f t="shared" si="1"/>
        <v>Capacité à déterminer les options de ciblage appropriées en évaluant les capacités disponibles par rapport aux effets souhaités.</v>
      </c>
    </row>
    <row r="64" spans="1:2" x14ac:dyDescent="0.25">
      <c r="A64" s="10" t="s">
        <v>1798</v>
      </c>
      <c r="B64" s="9" t="str">
        <f t="shared" si="1"/>
        <v>Capacité à déterminer l'emplacement physique des équipements de réseau.</v>
      </c>
    </row>
    <row r="65" spans="1:2" x14ac:dyDescent="0.25">
      <c r="A65" s="10" t="s">
        <v>1807</v>
      </c>
      <c r="B65" s="9" t="str">
        <f t="shared" si="1"/>
        <v>Capacité à évaluer les sources de données en termes de pertinence, de fiabilité et d'objectivité.</v>
      </c>
    </row>
    <row r="66" spans="1:2" x14ac:dyDescent="0.25">
      <c r="A66" s="10" t="s">
        <v>1809</v>
      </c>
      <c r="B66" s="9" t="str">
        <f t="shared" si="1"/>
        <v>Capacité à évaluer les informations pour en reconnaître la pertinence, la priorité, etc.</v>
      </c>
    </row>
    <row r="67" spans="1:2" x14ac:dyDescent="0.25">
      <c r="A67" s="10" t="s">
        <v>1810</v>
      </c>
      <c r="B67" s="9" t="str">
        <f t="shared" si="1"/>
        <v>Capacité à exploiter/interroger les bases de données de l'organisation et/ou des partenaires.</v>
      </c>
    </row>
    <row r="68" spans="1:2" x14ac:dyDescent="0.25">
      <c r="A68" s="10" t="s">
        <v>1812</v>
      </c>
      <c r="B68" s="9" t="str">
        <f t="shared" si="1"/>
        <v xml:space="preserve">Capacité à analyser des fusions. </v>
      </c>
    </row>
    <row r="69" spans="1:2" x14ac:dyDescent="0.25">
      <c r="A69" s="10" t="s">
        <v>1815</v>
      </c>
      <c r="B69" s="9" t="str">
        <f t="shared" si="1"/>
        <v>Capacité à identifier les réseaux de communication d'une cible.</v>
      </c>
    </row>
    <row r="70" spans="1:2" ht="30" x14ac:dyDescent="0.25">
      <c r="A70" s="10" t="s">
        <v>1818</v>
      </c>
      <c r="B70" s="9" t="str">
        <f t="shared" si="1"/>
        <v>Capacité à identifier les éléments critiques d'une cible, y compris les éléments critiques dans le domaine cyber.</v>
      </c>
    </row>
    <row r="71" spans="1:2" ht="30" x14ac:dyDescent="0.25">
      <c r="A71" s="10" t="s">
        <v>1819</v>
      </c>
      <c r="B71" s="9" t="str">
        <f t="shared" si="1"/>
        <v>Capacité à identifier les cybermenaces susceptibles de mettre en péril les intérêts de l'organisation et/ou de ses partenaires.</v>
      </c>
    </row>
    <row r="72" spans="1:2" x14ac:dyDescent="0.25">
      <c r="A72" s="10" t="s">
        <v>1821</v>
      </c>
      <c r="B72" s="9" t="str">
        <f t="shared" si="1"/>
        <v>Capacité à identifier les modes de communication d'une cible.</v>
      </c>
    </row>
    <row r="73" spans="1:2" x14ac:dyDescent="0.25">
      <c r="A73" s="10" t="s">
        <v>1824</v>
      </c>
      <c r="B73" s="9" t="str">
        <f t="shared" si="1"/>
        <v>Capacité à identifier des pistes pour le développement des cibles.</v>
      </c>
    </row>
    <row r="74" spans="1:2" ht="30" x14ac:dyDescent="0.25">
      <c r="A74" s="10" t="s">
        <v>1834</v>
      </c>
      <c r="B74" s="9" t="str">
        <f t="shared" si="1"/>
        <v>Capacité à gérer les relations avec les clients, notamment à déterminer leurs besoins/exigences, à gérer leurs attentes et à démontrer leur engagement à fournir des résultats de qualité.</v>
      </c>
    </row>
    <row r="75" spans="1:2" x14ac:dyDescent="0.25">
      <c r="A75" s="10" t="s">
        <v>1836</v>
      </c>
      <c r="B75" s="9" t="str">
        <f t="shared" si="1"/>
        <v>Capacité à normaliser les nombres.</v>
      </c>
    </row>
    <row r="76" spans="1:2" x14ac:dyDescent="0.25">
      <c r="A76" s="10" t="s">
        <v>1838</v>
      </c>
      <c r="B76" s="9" t="str">
        <f t="shared" si="1"/>
        <v>Capacité à effectuer des analyses de systèmes cibles.</v>
      </c>
    </row>
    <row r="77" spans="1:2" ht="30" x14ac:dyDescent="0.25">
      <c r="A77" s="10" t="s">
        <v>1846</v>
      </c>
      <c r="B77" s="9" t="str">
        <f t="shared" si="1"/>
        <v>Capacité à comprendre les systèmes cibles ou menaçants par l'identification et l'analyse des liens physiques, fonctionnels ou comportementaux.</v>
      </c>
    </row>
    <row r="78" spans="1:2" x14ac:dyDescent="0.25">
      <c r="A78" s="10" t="s">
        <v>1849</v>
      </c>
      <c r="B78" s="9" t="str">
        <f t="shared" si="1"/>
        <v>Capacité à reconnaître les techniques de déni et de tromperie de la cible.</v>
      </c>
    </row>
    <row r="79" spans="1:2" x14ac:dyDescent="0.25">
      <c r="A79" s="10" t="s">
        <v>1851</v>
      </c>
      <c r="B79" s="9" t="str">
        <f t="shared" si="1"/>
        <v>Capacité à reconnaître la pertinence des informations.</v>
      </c>
    </row>
    <row r="80" spans="1:2" x14ac:dyDescent="0.25">
      <c r="A80" s="10" t="s">
        <v>1852</v>
      </c>
      <c r="B80" s="9" t="str">
        <f t="shared" si="1"/>
        <v>Capacité à reconnaître les changements significatifs dans les modes de communication d'une cible.</v>
      </c>
    </row>
    <row r="81" spans="1:2" ht="30" x14ac:dyDescent="0.25">
      <c r="A81" s="10" t="s">
        <v>1853</v>
      </c>
      <c r="B81" s="9" t="str">
        <f t="shared" si="1"/>
        <v>Capacité à reconnaître les informations techniques qui peuvent servir de pistes pour l'analyse des métadonnées.</v>
      </c>
    </row>
    <row r="82" spans="1:2" x14ac:dyDescent="0.25">
      <c r="A82" s="10" t="s">
        <v>1858</v>
      </c>
      <c r="B82" s="9" t="str">
        <f t="shared" si="1"/>
        <v>Capacité à rechercher des informations essentielles.</v>
      </c>
    </row>
    <row r="83" spans="1:2" x14ac:dyDescent="0.25">
      <c r="A83" s="10" t="s">
        <v>1864</v>
      </c>
      <c r="B83" s="9" t="str">
        <f t="shared" si="1"/>
        <v>Capacité à examiner et à modifier les documents cibles.</v>
      </c>
    </row>
    <row r="84" spans="1:2" x14ac:dyDescent="0.25">
      <c r="A84" s="10" t="s">
        <v>1867</v>
      </c>
      <c r="B84" s="9" t="str">
        <f t="shared" si="1"/>
        <v>Capacité à synthétiser, analyser et hiérarchiser le sens des ensembles de données.</v>
      </c>
    </row>
    <row r="85" spans="1:2" ht="30" x14ac:dyDescent="0.25">
      <c r="A85" s="10" t="s">
        <v>1870</v>
      </c>
      <c r="B85" s="9" t="str">
        <f t="shared" si="1"/>
        <v>Capacité à identifier les anomalies dans les réseaux cibles (par exemple, intrusions, flux ou traitement de données, mise en œuvre de nouvelles technologies par les cibles).</v>
      </c>
    </row>
    <row r="86" spans="1:2" x14ac:dyDescent="0.25">
      <c r="A86" s="10" t="s">
        <v>1877</v>
      </c>
      <c r="B86" s="9" t="str">
        <f t="shared" si="1"/>
        <v>Capacité à utiliser des données géospatiales et à appliquer des ressources géospatiales.</v>
      </c>
    </row>
    <row r="87" spans="1:2" ht="30" x14ac:dyDescent="0.25">
      <c r="A87" s="10" t="s">
        <v>1881</v>
      </c>
      <c r="B87" s="9" t="str">
        <f t="shared" si="1"/>
        <v>Capacité à utiliser des méthodes de recherche incluant des sources multiples et différentes pour reconstituer un réseau cible.</v>
      </c>
    </row>
    <row r="88" spans="1:2" x14ac:dyDescent="0.25">
      <c r="A88" s="10" t="s">
        <v>1891</v>
      </c>
      <c r="B88" s="9" t="str">
        <f t="shared" si="1"/>
        <v>Capacité à rédiger des faits et des idées de manière claire, convaincante et organisée.</v>
      </c>
    </row>
    <row r="89" spans="1:2" x14ac:dyDescent="0.25">
      <c r="A89" s="160"/>
      <c r="B89" s="161"/>
    </row>
    <row r="90" spans="1:2" x14ac:dyDescent="0.25">
      <c r="A90" s="223" t="str">
        <f>'SP-RSK-001 KSAs'!A48</f>
        <v>Aptitudes</v>
      </c>
      <c r="B90" s="224"/>
    </row>
    <row r="91" spans="1:2" ht="30" x14ac:dyDescent="0.25">
      <c r="A91" s="10" t="s">
        <v>1962</v>
      </c>
      <c r="B91" s="3" t="str">
        <f t="shared" ref="B91:B104" si="2">VLOOKUP(A91,Abilities,2,FALSE)</f>
        <v xml:space="preserve">Aptitude à communiquer des informations, des concepts ou des idées complexes de manière assurée et bien organisée par des moyens verbaux, écrits et/ou visuels. </v>
      </c>
    </row>
    <row r="92" spans="1:2" ht="30" x14ac:dyDescent="0.25">
      <c r="A92" s="10" t="s">
        <v>2015</v>
      </c>
      <c r="B92" s="3" t="str">
        <f t="shared" si="2"/>
        <v>Aptitude à rechercher avec précision et exhaustivité toutes les données utilisées dans les produits de renseignement, d'évaluation et/ou de planification.</v>
      </c>
    </row>
    <row r="93" spans="1:2" ht="30" x14ac:dyDescent="0.25">
      <c r="A93" s="10" t="s">
        <v>2022</v>
      </c>
      <c r="B93" s="3" t="str">
        <f t="shared" si="2"/>
        <v>Aptitude à exprimer clairement les besoins en matière de renseignement sous la forme de questions de recherche et de demandes d'information bien formulées.</v>
      </c>
    </row>
    <row r="94" spans="1:2" ht="30" x14ac:dyDescent="0.25">
      <c r="A94" s="10" t="s">
        <v>2029</v>
      </c>
      <c r="B94" s="3" t="str">
        <f t="shared" si="2"/>
        <v>Aptitude à élaborer ou à recommander des approches ou des solutions analytiques à des problèmes et à des situations pour lesquels les informations sont incomplètes ou pour lesquels il n'existe pas de précédent.</v>
      </c>
    </row>
    <row r="95" spans="1:2" ht="30" x14ac:dyDescent="0.25">
      <c r="A95" s="10" t="s">
        <v>2033</v>
      </c>
      <c r="B95" s="3" t="str">
        <f t="shared" si="2"/>
        <v>Aptitude à évaluer, analyser et synthétiser de grandes quantités de données (qui peuvent être fragmentées et contradictoires) en produits de ciblage/renseignement consolidés de haute qualité.</v>
      </c>
    </row>
    <row r="96" spans="1:2" x14ac:dyDescent="0.25">
      <c r="A96" s="10" t="s">
        <v>2034</v>
      </c>
      <c r="B96" s="3" t="str">
        <f t="shared" si="2"/>
        <v>Aptitude à faire preuve de discernement lorsque les politiques ne sont pas bien définies.</v>
      </c>
    </row>
    <row r="97" spans="1:2" x14ac:dyDescent="0.25">
      <c r="A97" s="10" t="s">
        <v>2036</v>
      </c>
      <c r="B97" s="3" t="str">
        <f t="shared" si="2"/>
        <v>Aptitude à concentrer les efforts de recherche pour répondre aux besoins décisionnels du client.</v>
      </c>
    </row>
    <row r="98" spans="1:2" x14ac:dyDescent="0.25">
      <c r="A98" s="10" t="s">
        <v>2037</v>
      </c>
      <c r="B98" s="3" t="str">
        <f t="shared" si="2"/>
        <v>Aptitude à fonctionner efficacement dans un environnement dynamique et en évolution rapide.</v>
      </c>
    </row>
    <row r="99" spans="1:2" ht="45" x14ac:dyDescent="0.25">
      <c r="A99" s="10" t="s">
        <v>2038</v>
      </c>
      <c r="B99" s="3" t="str">
        <f t="shared" si="2"/>
        <v>Aptitude à travailler dans un environnement collaboratif, en recherchant en permanence la collaboration d'autres analystes et experts, tant internes qu'externes à l'organisation, afin de tirer parti de l'expertise analytique et technique.</v>
      </c>
    </row>
    <row r="100" spans="1:2" x14ac:dyDescent="0.25">
      <c r="A100" s="10" t="s">
        <v>2040</v>
      </c>
      <c r="B100" s="3" t="str">
        <f t="shared" si="2"/>
        <v>Aptitude à identifier les lacunes en matière de renseignement.</v>
      </c>
    </row>
    <row r="101" spans="1:2" x14ac:dyDescent="0.25">
      <c r="A101" s="10" t="s">
        <v>2050</v>
      </c>
      <c r="B101" s="3" t="str">
        <f t="shared" si="2"/>
        <v>Aptitude à reconnaître et à atténuer les biais cognitifs susceptibles d'affecter l'analyse.</v>
      </c>
    </row>
    <row r="102" spans="1:2" x14ac:dyDescent="0.25">
      <c r="A102" s="10" t="s">
        <v>2051</v>
      </c>
      <c r="B102" s="3" t="str">
        <f t="shared" si="2"/>
        <v>Aptitude à reconnaître et à atténuer le phénomène de tromperie dans les rapports et les analyses.</v>
      </c>
    </row>
    <row r="103" spans="1:2" x14ac:dyDescent="0.25">
      <c r="A103" s="10" t="s">
        <v>2055</v>
      </c>
      <c r="B103" s="3" t="str">
        <f t="shared" si="2"/>
        <v>Aptitude à la réflexion critique.</v>
      </c>
    </row>
    <row r="104" spans="1:2" x14ac:dyDescent="0.25">
      <c r="A104" s="10" t="s">
        <v>2058</v>
      </c>
      <c r="B104" s="3" t="str">
        <f t="shared" si="2"/>
        <v>Aptitude à utiliser de multiples sources de renseignement dans toutes les disciplines du renseignement.</v>
      </c>
    </row>
  </sheetData>
  <sortState xmlns:xlrd2="http://schemas.microsoft.com/office/spreadsheetml/2017/richdata2" ref="A91:A104">
    <sortCondition ref="A91"/>
  </sortState>
  <mergeCells count="5">
    <mergeCell ref="A90:B90"/>
    <mergeCell ref="C2:F2"/>
    <mergeCell ref="C1:F1"/>
    <mergeCell ref="A5:B5"/>
    <mergeCell ref="A52:B52"/>
  </mergeCells>
  <hyperlinks>
    <hyperlink ref="C1" location="'Master KSA List'!A1" display="Click to view the Master KSA List" xr:uid="{0B41BF0D-3EAD-4B32-92BC-B772DBF259F1}"/>
    <hyperlink ref="C2" location="'Table of Contents'!A1" display="Click to return to the Table of Contents" xr:uid="{A0DC6C2F-CD05-4411-B234-0D8E4986FA6F}"/>
  </hyperlinks>
  <pageMargins left="0.7" right="0.7" top="0.75" bottom="0.75" header="0.3" footer="0.3"/>
  <pageSetup scale="6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euil86">
    <tabColor rgb="FFC15803"/>
  </sheetPr>
  <dimension ref="A1:F28"/>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Contents'!C50 &amp; " (" &amp; 'Table of Contents'!E50 &amp; ") : "</f>
        <v xml:space="preserve">Analyste réseau cibles (AN-TGT-002) : </v>
      </c>
      <c r="C1" s="226" t="str">
        <f>'Table of Contents'!F2</f>
        <v>Cliquer ici pour la liste des tâches</v>
      </c>
      <c r="D1" s="227"/>
      <c r="E1" s="227"/>
      <c r="F1" s="227"/>
    </row>
    <row r="2" spans="1:6" ht="75" x14ac:dyDescent="0.25">
      <c r="A2" s="108" t="str">
        <f>'Table of Contents'!A49</f>
        <v>Cibles (TGT)</v>
      </c>
      <c r="B2" s="193" t="str">
        <f>'Table of Contents'!D50</f>
        <v>Effectue une analyse avancée des données collectées et des données provenant de sources publiques afin d'assurer le suivi des cibles, d'établir le profil des cibles et de leurs activités et de mettre au point des techniques permettant d'obtenir davantage d'informations sur ces dernières. Détermine la manière dont les cibles communiquent, se déplacent, opèrent et évoluent en se basant sur la connaissance des technologies des cibles, des réseaux numériques et des applications qu'ils contiennent.</v>
      </c>
      <c r="C2" s="225" t="str">
        <f>'Master Task List'!C1</f>
        <v>Cliquer ici pour retourner à la table des matières</v>
      </c>
      <c r="D2" s="225"/>
      <c r="E2" s="225"/>
      <c r="F2" s="225"/>
    </row>
    <row r="3" spans="1:6" x14ac:dyDescent="0.25">
      <c r="A3" s="13"/>
      <c r="B3" s="12"/>
      <c r="C3" t="s">
        <v>2270</v>
      </c>
    </row>
    <row r="4" spans="1:6" x14ac:dyDescent="0.25">
      <c r="A4" s="7" t="str">
        <f>'SP-RSK-001 Tasks'!A4</f>
        <v>ID de la tâche</v>
      </c>
      <c r="B4" s="7" t="str">
        <f>'SP-RSK-001 Tasks'!B4</f>
        <v>Tâche</v>
      </c>
    </row>
    <row r="5" spans="1:6" x14ac:dyDescent="0.25">
      <c r="A5" s="10" t="s">
        <v>643</v>
      </c>
      <c r="B5" s="9" t="str">
        <f t="shared" ref="B5:B28" si="0">VLOOKUP(A5,Tasks,2,FALSE)</f>
        <v>Fournir une expertise pour l'élaboration de plans d'action.</v>
      </c>
    </row>
    <row r="6" spans="1:6" x14ac:dyDescent="0.25">
      <c r="A6" s="10" t="s">
        <v>656</v>
      </c>
      <c r="B6" s="9" t="str">
        <f t="shared" si="0"/>
        <v>Classer les documents conformément aux directives de classification.</v>
      </c>
    </row>
    <row r="7" spans="1:6" x14ac:dyDescent="0.25">
      <c r="A7" s="10" t="s">
        <v>660</v>
      </c>
      <c r="B7" s="9" t="str">
        <f t="shared" si="0"/>
        <v>Collaborer avec d'autres clients, organisations de renseignement et de ciblage intervenant dans des domaines cybers connexes.</v>
      </c>
    </row>
    <row r="8" spans="1:6" ht="30" x14ac:dyDescent="0.25">
      <c r="A8" s="10" t="s">
        <v>667</v>
      </c>
      <c r="B8" s="9" t="str">
        <f t="shared" si="0"/>
        <v>Compiler, intégrer et/ou interpréter les données de toutes sources pour en tirer des renseignements ou des informations sur les vulnérabilités concernant des cibles spécifiques.</v>
      </c>
    </row>
    <row r="9" spans="1:6" ht="30" x14ac:dyDescent="0.25">
      <c r="A9" s="10" t="s">
        <v>668</v>
      </c>
      <c r="B9" s="9" t="str">
        <f t="shared" si="0"/>
        <v>Identifier et analyser les communications des cibles afin de déterminer les informations essentielles au soutien des opérations.</v>
      </c>
    </row>
    <row r="10" spans="1:6" x14ac:dyDescent="0.25">
      <c r="A10" s="10" t="s">
        <v>678</v>
      </c>
      <c r="B10" s="9" t="str">
        <f t="shared" si="0"/>
        <v>Effectuer une analyse nodale.</v>
      </c>
    </row>
    <row r="11" spans="1:6" ht="30" x14ac:dyDescent="0.25">
      <c r="A11" s="10" t="s">
        <v>682</v>
      </c>
      <c r="B11" s="9" t="str">
        <f t="shared" si="0"/>
        <v>Effectuer un contrôle qualité pour déterminer la validité et la pertinence des informations recueillies sur les réseaux.</v>
      </c>
    </row>
    <row r="12" spans="1:6" x14ac:dyDescent="0.25">
      <c r="A12" s="10" t="s">
        <v>685</v>
      </c>
      <c r="B12" s="9" t="str">
        <f t="shared" si="0"/>
        <v>Réaliser des recherches et des analyses sur les cibles.</v>
      </c>
    </row>
    <row r="13" spans="1:6" x14ac:dyDescent="0.25">
      <c r="A13" s="10" t="s">
        <v>711</v>
      </c>
      <c r="B13" s="9" t="str">
        <f t="shared" si="0"/>
        <v>Déterminer les technologies utilisées par une cible donnée.</v>
      </c>
    </row>
    <row r="14" spans="1:6" x14ac:dyDescent="0.25">
      <c r="A14" s="10" t="s">
        <v>714</v>
      </c>
      <c r="B14" s="9" t="str">
        <f t="shared" si="0"/>
        <v>Appliquer des techniques d'analyse pour obtenir davantage d'informations sur les cibles.</v>
      </c>
    </row>
    <row r="15" spans="1:6" x14ac:dyDescent="0.25">
      <c r="A15" s="10" t="s">
        <v>753</v>
      </c>
      <c r="B15" s="9" t="str">
        <f t="shared" si="0"/>
        <v>Élaborer des stratégies d'analyse de réseau et en évaluer l'efficacité.</v>
      </c>
    </row>
    <row r="16" spans="1:6" ht="30" x14ac:dyDescent="0.25">
      <c r="A16" s="10" t="s">
        <v>767</v>
      </c>
      <c r="B16" s="9" t="str">
        <f t="shared" si="0"/>
        <v>Recueillir des informations sur les réseaux par des techniques traditionnelles et alternatives (par exemple : analyse des réseaux sociaux, chaînage d'appels, analyse du trafic).</v>
      </c>
    </row>
    <row r="17" spans="1:2" x14ac:dyDescent="0.25">
      <c r="A17" s="10" t="s">
        <v>768</v>
      </c>
      <c r="B17" s="9" t="str">
        <f t="shared" si="0"/>
        <v>Générer des demandes d'information.</v>
      </c>
    </row>
    <row r="18" spans="1:2" x14ac:dyDescent="0.25">
      <c r="A18" s="10" t="s">
        <v>771</v>
      </c>
      <c r="B18" s="9" t="str">
        <f t="shared" si="0"/>
        <v>Identifier et évaluer les capacités, les exigences et les vulnérabilités critiques en matière de menaces.</v>
      </c>
    </row>
    <row r="19" spans="1:2" x14ac:dyDescent="0.25">
      <c r="A19" s="10" t="s">
        <v>776</v>
      </c>
      <c r="B19" s="9" t="str">
        <f t="shared" si="0"/>
        <v xml:space="preserve">Identifier les lacunes en matière de collecte et les stratégies de collecte potentielles par rapport aux cibles. </v>
      </c>
    </row>
    <row r="20" spans="1:2" ht="30" x14ac:dyDescent="0.25">
      <c r="A20" s="10" t="s">
        <v>783</v>
      </c>
      <c r="B20" s="9" t="str">
        <f t="shared" si="0"/>
        <v>Identifier les composants du réseau et leur fonctionnalité pour permettre l'analyse et le développement d'objectifs.</v>
      </c>
    </row>
    <row r="21" spans="1:2" x14ac:dyDescent="0.25">
      <c r="A21" s="10" t="s">
        <v>806</v>
      </c>
      <c r="B21" s="9" t="str">
        <f t="shared" si="0"/>
        <v>Formuler des recommandations pour orienter la collecte en fonction des besoins du client.</v>
      </c>
    </row>
    <row r="22" spans="1:2" x14ac:dyDescent="0.25">
      <c r="A22" s="10" t="s">
        <v>825</v>
      </c>
      <c r="B22" s="9" t="str">
        <f t="shared" si="0"/>
        <v>Fournir une expertise en matière de conception d'exercices.</v>
      </c>
    </row>
    <row r="23" spans="1:2" x14ac:dyDescent="0.25">
      <c r="A23" s="10" t="s">
        <v>827</v>
      </c>
      <c r="B23" s="9" t="str">
        <f t="shared" si="0"/>
        <v>Procéder à l'analyse du contenu et/ou des métadonnées afin d'atteindre les objectifs de l'organisation.</v>
      </c>
    </row>
    <row r="24" spans="1:2" x14ac:dyDescent="0.25">
      <c r="A24" s="10" t="s">
        <v>838</v>
      </c>
      <c r="B24" s="9" t="str">
        <f t="shared" si="0"/>
        <v>Établir le profil des cibles et de leurs activités.</v>
      </c>
    </row>
    <row r="25" spans="1:2" x14ac:dyDescent="0.25">
      <c r="A25" s="10" t="s">
        <v>857</v>
      </c>
      <c r="B25" s="9" t="str">
        <f t="shared" si="0"/>
        <v>Formuler des recommandations en matière de ciblage qui répondent aux objectifs des dirigeants.</v>
      </c>
    </row>
    <row r="26" spans="1:2" ht="30" x14ac:dyDescent="0.25">
      <c r="A26" s="10" t="s">
        <v>862</v>
      </c>
      <c r="B26" s="9" t="str">
        <f t="shared" si="0"/>
        <v>Examiner les sources d'information appropriées afin de déterminer la validité et la pertinence des informations recueillies.</v>
      </c>
    </row>
    <row r="27" spans="1:2" x14ac:dyDescent="0.25">
      <c r="A27" s="10" t="s">
        <v>863</v>
      </c>
      <c r="B27" s="9" t="str">
        <f t="shared" si="0"/>
        <v>Reconstituer des réseaux sous forme de diagrammes ou de rapports.</v>
      </c>
    </row>
    <row r="28" spans="1:2" ht="30" x14ac:dyDescent="0.25">
      <c r="A28" s="10" t="s">
        <v>867</v>
      </c>
      <c r="B28" s="9" t="str">
        <f t="shared" si="0"/>
        <v>Effectuer des recherches sur les tendances en matière de communications dans les technologies émergentes (réseaux informatiques et téléphoniques, satellite, câble et sans fil) dans des sources ouvertes et classifiées.</v>
      </c>
    </row>
  </sheetData>
  <sortState xmlns:xlrd2="http://schemas.microsoft.com/office/spreadsheetml/2017/richdata2" ref="A5:A28">
    <sortCondition ref="A5"/>
  </sortState>
  <mergeCells count="2">
    <mergeCell ref="C2:F2"/>
    <mergeCell ref="C1:F1"/>
  </mergeCells>
  <hyperlinks>
    <hyperlink ref="C1" location="'Master Task List'!A1" display="Click to view the Master Task List" xr:uid="{556C5DC1-0432-4DFB-99BD-42DE9BD13306}"/>
    <hyperlink ref="C2" location="'Table of Contents'!A1" display="Click to return to the Table of Contents" xr:uid="{68A7D6E8-2ED9-4CE6-8588-266949EF17EE}"/>
  </hyperlinks>
  <pageMargins left="0.7" right="0.7" top="0.75" bottom="0.75" header="0.3" footer="0.3"/>
  <pageSetup scale="6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euil87">
    <tabColor rgb="FFC15803"/>
  </sheetPr>
  <dimension ref="A1:F89"/>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Contents'!C51 &amp; " (" &amp; 'Table of Contents'!E51 &amp; ") : "</f>
        <v xml:space="preserve">Analyste linguistique pluridisciplinaire (AN-LNG-001) : </v>
      </c>
      <c r="C1" s="226" t="str">
        <f>'Table of Contents'!F1</f>
        <v>Cliquer ici pour la liste des KSAs</v>
      </c>
      <c r="D1" s="227"/>
      <c r="E1" s="227"/>
      <c r="F1" s="227"/>
    </row>
    <row r="2" spans="1:6" ht="90" x14ac:dyDescent="0.25">
      <c r="A2" s="108" t="str">
        <f>'Table of Contents'!A51</f>
        <v>Analyse linguistique (LNG)</v>
      </c>
      <c r="B2" s="193" t="str">
        <f>'Table of Contents'!D51</f>
        <v>Applique son expertise en matière de langue et de culture à la cible, à la menace et aux connaissances techniques pour traiter, analyser et/ou diffuser des informations de renseignement tirées de la langue, de la voix et/ou de documents graphiques. Crée et tient à jour des bases de données et des outils de travail spécifiques à une langue afin de faciliter l'exécution d'actions cybers et d'assurer le partage des connaissances essentielles. Fournit une expertise en la matière dans le cadre de projets interdisciplinaires ou à forte intensité de langues étrangères.</v>
      </c>
      <c r="C2" s="225" t="str">
        <f>'Master Task List'!C1</f>
        <v>Cliquer ici pour retourner à la table des matières</v>
      </c>
      <c r="D2" s="225"/>
      <c r="E2" s="225"/>
      <c r="F2" s="225"/>
    </row>
    <row r="3" spans="1:6" x14ac:dyDescent="0.25">
      <c r="A3" s="13"/>
      <c r="B3" s="12"/>
      <c r="C3" t="s">
        <v>2271</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52"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ht="30" x14ac:dyDescent="0.25">
      <c r="A12" s="10" t="s">
        <v>1096</v>
      </c>
      <c r="B12" s="9" t="str">
        <f t="shared" si="0"/>
        <v>Connaissance des concepts, de la terminologie et du fonctionnement d'un large éventail de moyens de communication (réseaux informatiques et téléphoniques, satellite, fibre optique, sans fil).</v>
      </c>
    </row>
    <row r="13" spans="1:6" x14ac:dyDescent="0.25">
      <c r="A13" s="10" t="s">
        <v>1131</v>
      </c>
      <c r="B13" s="9" t="str">
        <f t="shared" si="0"/>
        <v>Connaissance des systèmes de collecte frontaux, incluant la capture, le filtrage et la sélection du trafic.</v>
      </c>
    </row>
    <row r="14" spans="1:6" ht="45" x14ac:dyDescent="0.25">
      <c r="A14" s="10" t="s">
        <v>1164</v>
      </c>
      <c r="B14" s="9" t="str">
        <f t="shared" si="0"/>
        <v>Connaissance des étapes d'une cyberattaque (par exemple : reconnaissance, balayage, énumération, obtention d'un accès, escalade des privilèges, maintien de l'accès, exploitation du réseau, dissimulation des traces).</v>
      </c>
    </row>
    <row r="15" spans="1:6" x14ac:dyDescent="0.25">
      <c r="A15" s="10" t="s">
        <v>1339</v>
      </c>
      <c r="B15" s="9" t="str">
        <f t="shared" si="0"/>
        <v>Connaissance des outils et techniques d'analyse du langage, de la voix et/ou du matériel graphique.</v>
      </c>
    </row>
    <row r="16" spans="1:6" x14ac:dyDescent="0.25">
      <c r="A16" s="10" t="s">
        <v>1342</v>
      </c>
      <c r="B16" s="9" t="str">
        <f t="shared" si="0"/>
        <v>Connaissance des processus approuvés de diffusion des renseignements.</v>
      </c>
    </row>
    <row r="17" spans="1:2" x14ac:dyDescent="0.25">
      <c r="A17" s="10" t="s">
        <v>1358</v>
      </c>
      <c r="B17" s="9" t="str">
        <f t="shared" si="0"/>
        <v>Connaissance des normes, politiques et procédures de classification et de marquage pour le contrôle.</v>
      </c>
    </row>
    <row r="18" spans="1:2" x14ac:dyDescent="0.25">
      <c r="A18" s="10" t="s">
        <v>1371</v>
      </c>
      <c r="B18" s="9" t="str">
        <f t="shared" si="0"/>
        <v xml:space="preserve">Connaissance des systèmes, capacités et processus de collecte. </v>
      </c>
    </row>
    <row r="19" spans="1:2" ht="30" x14ac:dyDescent="0.25">
      <c r="A19" s="10" t="s">
        <v>1376</v>
      </c>
      <c r="B19" s="9" t="str">
        <f t="shared" si="0"/>
        <v xml:space="preserve">Connaissance des concepts de programmation informatique, y compris les langages informatiques, la programmation, les tests, le débogage et les types de fichiers. </v>
      </c>
    </row>
    <row r="20" spans="1:2" ht="30" x14ac:dyDescent="0.25">
      <c r="A20" s="10" t="s">
        <v>1378</v>
      </c>
      <c r="B20" s="9" t="str">
        <f t="shared" si="0"/>
        <v>Connaissance des concepts liés aux sites web (par exemple : serveurs/pages web, hébergement, DNS, enregistrement, langages web tels que HTML).</v>
      </c>
    </row>
    <row r="21" spans="1:2" x14ac:dyDescent="0.25">
      <c r="A21" s="10" t="s">
        <v>1387</v>
      </c>
      <c r="B21" s="9" t="str">
        <f t="shared" si="0"/>
        <v>Connaissance des besoins d'information des clients.</v>
      </c>
    </row>
    <row r="22" spans="1:2" x14ac:dyDescent="0.25">
      <c r="A22" s="10" t="s">
        <v>1393</v>
      </c>
      <c r="B22" s="9" t="str">
        <f t="shared" si="0"/>
        <v xml:space="preserve">Connaissance des objectifs, des politiques et des aspects juridiques des opérations cybers. </v>
      </c>
    </row>
    <row r="23" spans="1:2" x14ac:dyDescent="0.25">
      <c r="A23" s="10" t="s">
        <v>1396</v>
      </c>
      <c r="B23" s="9" t="str">
        <f t="shared" si="0"/>
        <v>Connaissance des opérations cybers.</v>
      </c>
    </row>
    <row r="24" spans="1:2" ht="30" x14ac:dyDescent="0.25">
      <c r="A24" s="10" t="s">
        <v>1397</v>
      </c>
      <c r="B24" s="9" t="str">
        <f t="shared" si="0"/>
        <v>Connaissance de la terminologie des communications de données (par exemple, protocoles réseaux, Ethernet, IP, chiffrement, équipements optiques, supports amovibles).</v>
      </c>
    </row>
    <row r="25" spans="1:2" x14ac:dyDescent="0.25">
      <c r="A25" s="10" t="s">
        <v>1411</v>
      </c>
      <c r="B25" s="9" t="str">
        <f t="shared" si="0"/>
        <v>Connaissance des technologies de communication évolutives/émergentes.</v>
      </c>
    </row>
    <row r="26" spans="1:2" x14ac:dyDescent="0.25">
      <c r="A26" s="10" t="s">
        <v>1428</v>
      </c>
      <c r="B26" s="9" t="str">
        <f t="shared" si="0"/>
        <v>Connaissance de la manière d'extraire, d'analyser et d'utiliser les métadonnées.</v>
      </c>
    </row>
    <row r="27" spans="1:2" ht="45" x14ac:dyDescent="0.25">
      <c r="A27" s="10" t="s">
        <v>1441</v>
      </c>
      <c r="B27" s="9" t="str">
        <f t="shared" si="0"/>
        <v>Connaissance des principes, des politiques, des procédures et des véhicules de communication de renseignements, y compris les formats de rapport, les critères de communication (exigences et priorités), les pratiques de diffusion et les autorités et restrictions légales.</v>
      </c>
    </row>
    <row r="28" spans="1:2" x14ac:dyDescent="0.25">
      <c r="A28" s="10" t="s">
        <v>1455</v>
      </c>
      <c r="B28" s="9" t="str">
        <f t="shared" si="0"/>
        <v>Connaissance des outils et techniques de traitement des langues.</v>
      </c>
    </row>
    <row r="29" spans="1:2" ht="30" x14ac:dyDescent="0.25">
      <c r="A29" s="10" t="s">
        <v>1466</v>
      </c>
      <c r="B29" s="9" t="str">
        <f t="shared" si="0"/>
        <v>Connaissance de la sécurité des réseaux (par exemple, chiffrement, pare-feu, authentification, pots de miel, protection du périmètre).</v>
      </c>
    </row>
    <row r="30" spans="1:2" ht="30" x14ac:dyDescent="0.25">
      <c r="A30" s="10" t="s">
        <v>1467</v>
      </c>
      <c r="B30" s="9" t="str">
        <f t="shared" si="0"/>
        <v>Connaissance des implémentations de la sécurité des réseaux (par exemple, IDS basé sur l'hôte, IPS, listes de contrôle d'accès), y compris leur fonction et leur emplacement dans un réseau.</v>
      </c>
    </row>
    <row r="31" spans="1:2" ht="60" x14ac:dyDescent="0.25">
      <c r="A31" s="10" t="s">
        <v>1470</v>
      </c>
      <c r="B31" s="9" t="str">
        <f t="shared" si="0"/>
        <v xml:space="preserve">Connaissance des principes fondamentaux des réseaux et des communications Internet (c'est-à-dire les équipements, la configuration des équipements, le matériel, les logiciels, les applications, les ports/protocoles, l'adressage, l'architecture et l'infrastructure du réseau, le routage, les systèmes d'exploitation, etc.) </v>
      </c>
    </row>
    <row r="32" spans="1:2" ht="30" x14ac:dyDescent="0.25">
      <c r="A32" s="10" t="s">
        <v>1472</v>
      </c>
      <c r="B32" s="9" t="str">
        <f t="shared" si="0"/>
        <v>Connaissance des techniques d'obscurcissement (par exemple, TOR/Onion/anonymiseurs, VPN/VPS, chiffrement).</v>
      </c>
    </row>
    <row r="33" spans="1:2" x14ac:dyDescent="0.25">
      <c r="A33" s="16" t="s">
        <v>1478</v>
      </c>
      <c r="B33" s="9" t="str">
        <f t="shared" si="0"/>
        <v>Connaissance de la sécurité des opérations.</v>
      </c>
    </row>
    <row r="34" spans="1:2" ht="30" x14ac:dyDescent="0.25">
      <c r="A34" s="10" t="s">
        <v>1499</v>
      </c>
      <c r="B34" s="9" t="str">
        <f t="shared" si="0"/>
        <v>Connaissance des principes et pratiques liés au développement des cibles, tels que la connaissance des cibles, les associations, les systèmes de communication et l'infrastructure.</v>
      </c>
    </row>
    <row r="35" spans="1:2" x14ac:dyDescent="0.25">
      <c r="A35" s="10" t="s">
        <v>1503</v>
      </c>
      <c r="B35" s="9" t="str">
        <f t="shared" si="0"/>
        <v>Connaissance des lois, règlements et politiques applicables.</v>
      </c>
    </row>
    <row r="36" spans="1:2" ht="30" x14ac:dyDescent="0.25">
      <c r="A36" s="10" t="s">
        <v>1511</v>
      </c>
      <c r="B36" s="9" t="str">
        <f t="shared" si="0"/>
        <v>Connaissance du langage spécialisé de la cible (par exemple, acronymes, jargon, terminologie technique, mots de code).</v>
      </c>
    </row>
    <row r="37" spans="1:2" ht="30" x14ac:dyDescent="0.25">
      <c r="A37" s="10" t="s">
        <v>1518</v>
      </c>
      <c r="B37" s="9" t="str">
        <f t="shared" si="0"/>
        <v>Connaissance des profils de communication des cibles et de leurs éléments clefs (par exemple, associations de cibles, activités, infrastructure de communication).</v>
      </c>
    </row>
    <row r="38" spans="1:2" x14ac:dyDescent="0.25">
      <c r="A38" s="10" t="s">
        <v>1519</v>
      </c>
      <c r="B38" s="9" t="str">
        <f t="shared" si="0"/>
        <v>Connaissance des outils et techniques de communication avec les cibles.</v>
      </c>
    </row>
    <row r="39" spans="1:2" ht="30" x14ac:dyDescent="0.25">
      <c r="A39" s="10" t="s">
        <v>1520</v>
      </c>
      <c r="B39" s="9" t="str">
        <f t="shared" si="0"/>
        <v>Connaissance des références culturelles, des dialectes, des expressions, des idiomes et des abréviations des cibles.</v>
      </c>
    </row>
    <row r="40" spans="1:2" x14ac:dyDescent="0.25">
      <c r="A40" s="10" t="s">
        <v>1524</v>
      </c>
      <c r="B40" s="9" t="str">
        <f t="shared" si="0"/>
        <v>Connaissance de la (des) langue(s) cible(s).</v>
      </c>
    </row>
    <row r="41" spans="1:2" x14ac:dyDescent="0.25">
      <c r="A41" s="10" t="s">
        <v>1527</v>
      </c>
      <c r="B41" s="9" t="str">
        <f t="shared" si="0"/>
        <v>Connaissance des procédures et des acteurs informatiques qui sont la cible ou la menace.</v>
      </c>
    </row>
    <row r="42" spans="1:2" ht="30" x14ac:dyDescent="0.25">
      <c r="A42" s="10" t="s">
        <v>1528</v>
      </c>
      <c r="B42" s="9" t="str">
        <f t="shared" si="0"/>
        <v>Connaissance de la cible, y compris des événements d'actualité associés, du profil de communication, des acteurs et de l'histoire (langue, culture) et/ou du cadre de référence.</v>
      </c>
    </row>
    <row r="43" spans="1:2" ht="30" x14ac:dyDescent="0.25">
      <c r="A43" s="10" t="s">
        <v>1542</v>
      </c>
      <c r="B43" s="9" t="str">
        <f t="shared" si="0"/>
        <v>Connaissance des caractéristiques des réseaux de communication ciblés (par exemple, capacité, fonctionnalité, chemins, nœuds critiques).</v>
      </c>
    </row>
    <row r="44" spans="1:2" x14ac:dyDescent="0.25">
      <c r="A44" s="10" t="s">
        <v>1545</v>
      </c>
      <c r="B44" s="9" t="str">
        <f t="shared" si="0"/>
        <v xml:space="preserve">Connaissance du flux de données depuis l'origine de la collecte jusqu'aux référentiels et aux outils. </v>
      </c>
    </row>
    <row r="45" spans="1:2" x14ac:dyDescent="0.25">
      <c r="A45" s="10" t="s">
        <v>1549</v>
      </c>
      <c r="B45" s="9" t="str">
        <f t="shared" si="0"/>
        <v>Connaissance du cycle de retour d'information dans les processus de collecte.</v>
      </c>
    </row>
    <row r="46" spans="1:2" x14ac:dyDescent="0.25">
      <c r="A46" s="10" t="s">
        <v>1552</v>
      </c>
      <c r="B46" s="9" t="str">
        <f t="shared" si="0"/>
        <v>Connaissance de l'impact de l'analyse linguistique sur les fonctions des opérateurs on-net.</v>
      </c>
    </row>
    <row r="47" spans="1:2" ht="30" x14ac:dyDescent="0.25">
      <c r="A47" s="10" t="s">
        <v>1557</v>
      </c>
      <c r="B47" s="9" t="str">
        <f t="shared" si="0"/>
        <v>Connaissance de l'organisation, des rôles et des responsabilités des sous-éléments supérieurs, inférieurs et adjacents.</v>
      </c>
    </row>
    <row r="48" spans="1:2" x14ac:dyDescent="0.25">
      <c r="A48" s="10" t="s">
        <v>1574</v>
      </c>
      <c r="B48" s="9" t="str">
        <f t="shared" si="0"/>
        <v xml:space="preserve">Connaissance du processus de demande d'informations. </v>
      </c>
    </row>
    <row r="49" spans="1:2" ht="30" x14ac:dyDescent="0.25">
      <c r="A49" s="10" t="s">
        <v>1577</v>
      </c>
      <c r="B49" s="9" t="str">
        <f t="shared" si="0"/>
        <v xml:space="preserve">Connaissance de la structure, de l'architecture et de la conception des réseaux numériques et téléphoniques modernes. </v>
      </c>
    </row>
    <row r="50" spans="1:2" ht="30" x14ac:dyDescent="0.25">
      <c r="A50" s="10" t="s">
        <v>1578</v>
      </c>
      <c r="B50" s="9" t="str">
        <f t="shared" si="0"/>
        <v>Connaissance de la structure, de l'architecture et de la conception des systèmes modernes de communication sans fil.</v>
      </c>
    </row>
    <row r="51" spans="1:2" ht="30" x14ac:dyDescent="0.25">
      <c r="A51" s="10" t="s">
        <v>1584</v>
      </c>
      <c r="B51" s="9" t="str">
        <f t="shared" si="0"/>
        <v>Connaissance des processus et des techniques d'élaboration des transcriptions (par exemple, verbatim, essentiel, résumés).</v>
      </c>
    </row>
    <row r="52" spans="1:2" x14ac:dyDescent="0.25">
      <c r="A52" s="10" t="s">
        <v>1585</v>
      </c>
      <c r="B52" s="9" t="str">
        <f t="shared" si="0"/>
        <v>Connaissance des processus et techniques de traduction.</v>
      </c>
    </row>
    <row r="53" spans="1:2" x14ac:dyDescent="0.25">
      <c r="A53" s="17"/>
      <c r="B53" s="9"/>
    </row>
    <row r="54" spans="1:2" x14ac:dyDescent="0.25">
      <c r="A54" s="223" t="str">
        <f>'SP-RSK-001 KSAs'!A45</f>
        <v>Compétences</v>
      </c>
      <c r="B54" s="224"/>
    </row>
    <row r="55" spans="1:2" ht="30" x14ac:dyDescent="0.25">
      <c r="A55" s="10" t="s">
        <v>1769</v>
      </c>
      <c r="B55" s="9" t="str">
        <f t="shared" ref="B55:B82" si="1">VLOOKUP(A55,Skills,2,FALSE)</f>
        <v>Capacité à analyser les outils de traitement du langage afin de fournir un retour d'information pour améliorer le développement des outils.</v>
      </c>
    </row>
    <row r="56" spans="1:2" x14ac:dyDescent="0.25">
      <c r="A56" s="10" t="s">
        <v>1774</v>
      </c>
      <c r="B56" s="9" t="str">
        <f t="shared" si="1"/>
        <v>Capacité à analyser le trafic pour identifier les équipements réseaux.</v>
      </c>
    </row>
    <row r="57" spans="1:2" ht="60" x14ac:dyDescent="0.25">
      <c r="A57" s="10" t="s">
        <v>1777</v>
      </c>
      <c r="B57" s="9" t="str">
        <f t="shared" si="1"/>
        <v>Capacité à appliquer diverses méthodes, outils et techniques d'analyse (par exemple, hypothèses concurrentes, chaîne de raisonnement, méthodes des scénarios, détection du déni et de la tromperie, impact élevé/faible probabilité, analyse des réseaux/associations ou des liens, analyse bayésienne, analyse Delphi et analyse des schémas).</v>
      </c>
    </row>
    <row r="58" spans="1:2" ht="30" x14ac:dyDescent="0.25">
      <c r="A58" s="10" t="s">
        <v>1778</v>
      </c>
      <c r="B58" s="9" t="str">
        <f t="shared" si="1"/>
        <v>Capacité à évaluer le cadre de référence d'une cible (par exemple, motivation, capacité technique, structure organisationnelle, sensibilités).</v>
      </c>
    </row>
    <row r="59" spans="1:2" x14ac:dyDescent="0.25">
      <c r="A59" s="10" t="s">
        <v>1783</v>
      </c>
      <c r="B59" s="9" t="str">
        <f t="shared" si="1"/>
        <v>Capacité à respecter les restrictions légales en matière d'informations ciblées.</v>
      </c>
    </row>
    <row r="60" spans="1:2" x14ac:dyDescent="0.25">
      <c r="A60" s="10" t="s">
        <v>1785</v>
      </c>
      <c r="B60" s="9" t="str">
        <f t="shared" si="1"/>
        <v>Capacité à mener des recherches en utilisant toutes les sources disponibles.</v>
      </c>
    </row>
    <row r="61" spans="1:2" x14ac:dyDescent="0.25">
      <c r="A61" s="10" t="s">
        <v>1788</v>
      </c>
      <c r="B61" s="9" t="str">
        <f t="shared" si="1"/>
        <v>Capacité à effectuer une analyse de réseau social.</v>
      </c>
    </row>
    <row r="62" spans="1:2" x14ac:dyDescent="0.25">
      <c r="A62" s="10" t="s">
        <v>1800</v>
      </c>
      <c r="B62" s="9" t="str">
        <f t="shared" si="1"/>
        <v>Capacité à élaborer des rapports de renseignement.</v>
      </c>
    </row>
    <row r="63" spans="1:2" x14ac:dyDescent="0.25">
      <c r="A63" s="10" t="s">
        <v>1802</v>
      </c>
      <c r="B63" s="9" t="str">
        <f t="shared" si="1"/>
        <v>Capacité à diffuser en temps utile des éléments de la plus haute valeur en matière de renseignement.</v>
      </c>
    </row>
    <row r="64" spans="1:2" x14ac:dyDescent="0.25">
      <c r="A64" s="10" t="s">
        <v>1805</v>
      </c>
      <c r="B64" s="9" t="str">
        <f t="shared" si="1"/>
        <v>Capacité à évaluer et à interpréter les métadonnées.</v>
      </c>
    </row>
    <row r="65" spans="1:2" x14ac:dyDescent="0.25">
      <c r="A65" s="10" t="s">
        <v>1807</v>
      </c>
      <c r="B65" s="9" t="str">
        <f t="shared" si="1"/>
        <v>Capacité à évaluer les sources de données en termes de pertinence, de fiabilité et d'objectivité.</v>
      </c>
    </row>
    <row r="66" spans="1:2" x14ac:dyDescent="0.25">
      <c r="A66" s="10" t="s">
        <v>1808</v>
      </c>
      <c r="B66" s="9" t="str">
        <f t="shared" si="1"/>
        <v>Capacité à évaluer les informations en termes de fiabilité, de validité et de pertinence.</v>
      </c>
    </row>
    <row r="67" spans="1:2" x14ac:dyDescent="0.25">
      <c r="A67" s="10" t="s">
        <v>1814</v>
      </c>
      <c r="B67" s="9" t="str">
        <f t="shared" si="1"/>
        <v>Capacité à répertorier les communications d'une cible.</v>
      </c>
    </row>
    <row r="68" spans="1:2" x14ac:dyDescent="0.25">
      <c r="A68" s="10" t="s">
        <v>1816</v>
      </c>
      <c r="B68" s="9" t="str">
        <f t="shared" si="1"/>
        <v xml:space="preserve">Capacité à identifier les caractéristiques du réseau d'une cible. </v>
      </c>
    </row>
    <row r="69" spans="1:2" x14ac:dyDescent="0.25">
      <c r="A69" s="10" t="s">
        <v>1822</v>
      </c>
      <c r="B69" s="9" t="str">
        <f t="shared" si="1"/>
        <v>Capacité à identifier les lacunes et les limites du renseignement.</v>
      </c>
    </row>
    <row r="70" spans="1:2" x14ac:dyDescent="0.25">
      <c r="A70" s="10" t="s">
        <v>1823</v>
      </c>
      <c r="B70" s="9" t="str">
        <f t="shared" si="1"/>
        <v>Capacité à identifier les questions linguistiques qui peuvent avoir un impact sur les objectifs de l'organisation.</v>
      </c>
    </row>
    <row r="71" spans="1:2" x14ac:dyDescent="0.25">
      <c r="A71" s="10" t="s">
        <v>1825</v>
      </c>
      <c r="B71" s="9" t="str">
        <f t="shared" si="1"/>
        <v>Capacité à identifier les langues et dialectes régionaux non ciblés.</v>
      </c>
    </row>
    <row r="72" spans="1:2" ht="30" x14ac:dyDescent="0.25">
      <c r="A72" s="10" t="s">
        <v>1831</v>
      </c>
      <c r="B72" s="9" t="str">
        <f t="shared" si="1"/>
        <v>Capacité à interpréter les résultats de traceroute, dans la mesure où ils s'appliquent à l'analyse et à la reconstruction de réseaux.</v>
      </c>
    </row>
    <row r="73" spans="1:2" ht="30" x14ac:dyDescent="0.25">
      <c r="A73" s="10" t="s">
        <v>1834</v>
      </c>
      <c r="B73" s="9" t="str">
        <f t="shared" si="1"/>
        <v>Capacité à gérer les relations avec les clients, notamment à déterminer leurs besoins/exigences, à gérer leurs attentes et à démontrer leur engagement à fournir des résultats de qualité.</v>
      </c>
    </row>
    <row r="74" spans="1:2" x14ac:dyDescent="0.25">
      <c r="A74" s="10" t="s">
        <v>1841</v>
      </c>
      <c r="B74" s="9" t="str">
        <f t="shared" si="1"/>
        <v>Capacité à hiérarchiser les documents en langue cible.</v>
      </c>
    </row>
    <row r="75" spans="1:2" ht="30" x14ac:dyDescent="0.25">
      <c r="A75" s="10" t="s">
        <v>1843</v>
      </c>
      <c r="B75" s="9" t="str">
        <f t="shared" si="1"/>
        <v>Capacité à fournir une analyse sur des questions liées à la cible (par exemple, langue, culture, communications).</v>
      </c>
    </row>
    <row r="76" spans="1:2" x14ac:dyDescent="0.25">
      <c r="A76" s="10" t="s">
        <v>1849</v>
      </c>
      <c r="B76" s="9" t="str">
        <f t="shared" si="1"/>
        <v>Capacité à reconnaître les techniques de déni et de tromperie de la cible.</v>
      </c>
    </row>
    <row r="77" spans="1:2" x14ac:dyDescent="0.25">
      <c r="A77" s="10" t="s">
        <v>1852</v>
      </c>
      <c r="B77" s="9" t="str">
        <f t="shared" si="1"/>
        <v>Capacité à reconnaître les changements significatifs dans les modes de communication d'une cible.</v>
      </c>
    </row>
    <row r="78" spans="1:2" ht="30" x14ac:dyDescent="0.25">
      <c r="A78" s="10" t="s">
        <v>1855</v>
      </c>
      <c r="B78" s="9" t="str">
        <f t="shared" si="1"/>
        <v xml:space="preserve">Capacité à reconnaître les informations techniques susceptibles d'être utilisées pour le développement de cibles, y compris le développement de renseignements. </v>
      </c>
    </row>
    <row r="79" spans="1:2" x14ac:dyDescent="0.25">
      <c r="A79" s="10" t="s">
        <v>1867</v>
      </c>
      <c r="B79" s="9" t="str">
        <f t="shared" si="1"/>
        <v>Capacité à synthétiser, analyser et hiérarchiser le sens des ensembles de données.</v>
      </c>
    </row>
    <row r="80" spans="1:2" x14ac:dyDescent="0.25">
      <c r="A80" s="10" t="s">
        <v>1873</v>
      </c>
      <c r="B80" s="9" t="str">
        <f t="shared" si="1"/>
        <v>Capacité à transcrire des communications dans la langue cible.</v>
      </c>
    </row>
    <row r="81" spans="1:2" x14ac:dyDescent="0.25">
      <c r="A81" s="10" t="s">
        <v>1874</v>
      </c>
      <c r="B81" s="9" t="str">
        <f t="shared" si="1"/>
        <v>Capacité à traduire des documents graphiques et/ou vocaux en langue cible.</v>
      </c>
    </row>
    <row r="82" spans="1:2" x14ac:dyDescent="0.25">
      <c r="A82" s="10" t="s">
        <v>1880</v>
      </c>
      <c r="B82" s="9" t="str">
        <f t="shared" si="1"/>
        <v>Capacité à utiliser des réseaux non attribuables.</v>
      </c>
    </row>
    <row r="83" spans="1:2" x14ac:dyDescent="0.25">
      <c r="A83" s="10"/>
      <c r="B83" s="9"/>
    </row>
    <row r="84" spans="1:2" x14ac:dyDescent="0.25">
      <c r="A84" s="10"/>
      <c r="B84" s="9"/>
    </row>
    <row r="85" spans="1:2" x14ac:dyDescent="0.25">
      <c r="A85" s="223" t="str">
        <f>'SP-RSK-001 KSAs'!A48</f>
        <v>Aptitudes</v>
      </c>
      <c r="B85" s="224"/>
    </row>
    <row r="86" spans="1:2" ht="30" x14ac:dyDescent="0.25">
      <c r="A86" s="10" t="s">
        <v>1962</v>
      </c>
      <c r="B86" s="3" t="str">
        <f>VLOOKUP(A86,Abilities,2,FALSE)</f>
        <v xml:space="preserve">Aptitude à communiquer des informations, des concepts ou des idées complexes de manière assurée et bien organisée par des moyens verbaux, écrits et/ou visuels. </v>
      </c>
    </row>
    <row r="87" spans="1:2" x14ac:dyDescent="0.25">
      <c r="A87" s="10" t="s">
        <v>2020</v>
      </c>
      <c r="B87" s="3" t="str">
        <f>VLOOKUP(A87,Abilities,2,FALSE)</f>
        <v>Aptitude à appliquer l'expertise linguistique et culturelle à l'analyse.</v>
      </c>
    </row>
    <row r="88" spans="1:2" ht="45" x14ac:dyDescent="0.25">
      <c r="A88" s="10" t="s">
        <v>2038</v>
      </c>
      <c r="B88" s="3" t="str">
        <f>VLOOKUP(A88,Abilities,2,FALSE)</f>
        <v>Aptitude à travailler dans un environnement collaboratif, en recherchant en permanence la collaboration d'autres analystes et experts, tant internes qu'externes à l'organisation, afin de tirer parti de l'expertise analytique et technique.</v>
      </c>
    </row>
    <row r="89" spans="1:2" x14ac:dyDescent="0.25">
      <c r="A89" s="10" t="s">
        <v>2052</v>
      </c>
      <c r="B89" s="3" t="str">
        <f>VLOOKUP(A89,Abilities,2,FALSE)</f>
        <v>Aptitude à vérifier l'exactitude et l'exhaustivité des documents traités dans la langue cible.</v>
      </c>
    </row>
  </sheetData>
  <sortState xmlns:xlrd2="http://schemas.microsoft.com/office/spreadsheetml/2017/richdata2" ref="A86:A89">
    <sortCondition ref="A86"/>
  </sortState>
  <mergeCells count="5">
    <mergeCell ref="A85:B85"/>
    <mergeCell ref="C2:F2"/>
    <mergeCell ref="C1:F1"/>
    <mergeCell ref="A5:B5"/>
    <mergeCell ref="A54:B54"/>
  </mergeCells>
  <hyperlinks>
    <hyperlink ref="C1" location="'Master KSA List'!A1" display="Click to view the Master KSA List" xr:uid="{657CFF6B-16AA-42E8-8090-5FEE8EE8A4CE}"/>
    <hyperlink ref="C2" location="'Table of Contents'!A1" display="Click to return to the Table of Contents" xr:uid="{39634DA1-2AAA-4EC7-891D-B668821BF21B}"/>
  </hyperlinks>
  <pageMargins left="0.7" right="0.7" top="0.75" bottom="0.75" header="0.3" footer="0.3"/>
  <pageSetup scale="60"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Feuil88">
    <tabColor rgb="FFC15803"/>
  </sheetPr>
  <dimension ref="A1:F33"/>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107" t="str">
        <f>'AN-TWA-001 KSAs'!A1</f>
        <v>Analyser (AN)</v>
      </c>
      <c r="B1" s="194" t="str">
        <f>'Table of Contents'!C51 &amp; " (" &amp; 'Table of Contents'!E51 &amp; ") : "</f>
        <v xml:space="preserve">Analyste linguistique pluridisciplinaire (AN-LNG-001) : </v>
      </c>
      <c r="C1" s="226" t="str">
        <f>'Table of Contents'!F2</f>
        <v>Cliquer ici pour la liste des tâches</v>
      </c>
      <c r="D1" s="227"/>
      <c r="E1" s="227"/>
      <c r="F1" s="227"/>
    </row>
    <row r="2" spans="1:6" ht="90" x14ac:dyDescent="0.25">
      <c r="A2" s="108" t="str">
        <f>'Table of Contents'!A51</f>
        <v>Analyse linguistique (LNG)</v>
      </c>
      <c r="B2" s="193" t="str">
        <f>'Table of Contents'!D51</f>
        <v>Applique son expertise en matière de langue et de culture à la cible, à la menace et aux connaissances techniques pour traiter, analyser et/ou diffuser des informations de renseignement tirées de la langue, de la voix et/ou de documents graphiques. Crée et tient à jour des bases de données et des outils de travail spécifiques à une langue afin de faciliter l'exécution d'actions cybers et d'assurer le partage des connaissances essentielles. Fournit une expertise en la matière dans le cadre de projets interdisciplinaires ou à forte intensité de langues étrangères.</v>
      </c>
      <c r="C2" s="225" t="str">
        <f>'Master Task List'!C1</f>
        <v>Cliquer ici pour retourner à la table des matières</v>
      </c>
      <c r="D2" s="225"/>
      <c r="E2" s="225"/>
      <c r="F2" s="225"/>
    </row>
    <row r="3" spans="1:6" x14ac:dyDescent="0.25">
      <c r="A3" s="13"/>
      <c r="B3" s="12"/>
      <c r="C3" t="s">
        <v>2271</v>
      </c>
    </row>
    <row r="4" spans="1:6" x14ac:dyDescent="0.25">
      <c r="A4" s="7" t="str">
        <f>'SP-RSK-001 Tasks'!A4</f>
        <v>ID de la tâche</v>
      </c>
      <c r="B4" s="7" t="str">
        <f>'SP-RSK-001 Tasks'!B4</f>
        <v>Tâche</v>
      </c>
    </row>
    <row r="5" spans="1:6" ht="30" x14ac:dyDescent="0.25">
      <c r="A5" s="17" t="s">
        <v>667</v>
      </c>
      <c r="B5" s="9" t="str">
        <f t="shared" ref="B5:B33" si="0">VLOOKUP(A5,Tasks,2,FALSE)</f>
        <v>Compiler, intégrer et/ou interpréter les données de toutes sources pour en tirer des renseignements ou des informations sur les vulnérabilités concernant des cibles spécifiques.</v>
      </c>
    </row>
    <row r="6" spans="1:6" x14ac:dyDescent="0.25">
      <c r="A6" s="17" t="s">
        <v>711</v>
      </c>
      <c r="B6" s="9" t="str">
        <f t="shared" si="0"/>
        <v>Déterminer les technologies utilisées par une cible donnée.</v>
      </c>
    </row>
    <row r="7" spans="1:6" x14ac:dyDescent="0.25">
      <c r="A7" s="17" t="s">
        <v>776</v>
      </c>
      <c r="B7" s="9" t="str">
        <f t="shared" si="0"/>
        <v xml:space="preserve">Identifier les lacunes en matière de collecte et les stratégies de collecte potentielles par rapport aux cibles. </v>
      </c>
    </row>
    <row r="8" spans="1:6" x14ac:dyDescent="0.25">
      <c r="A8" s="17" t="s">
        <v>806</v>
      </c>
      <c r="B8" s="9" t="str">
        <f t="shared" si="0"/>
        <v>Formuler des recommandations pour orienter la collecte en fonction des besoins du client.</v>
      </c>
    </row>
    <row r="9" spans="1:6" ht="30" x14ac:dyDescent="0.25">
      <c r="A9" s="17" t="s">
        <v>822</v>
      </c>
      <c r="B9" s="9" t="str">
        <f t="shared" si="0"/>
        <v>Fournir une expertise et un soutien aux forums de planification/développement et aux groupes de travail, le cas échéant.</v>
      </c>
    </row>
    <row r="10" spans="1:6" ht="30" x14ac:dyDescent="0.25">
      <c r="A10" s="17" t="s">
        <v>897</v>
      </c>
      <c r="B10" s="9" t="str">
        <f t="shared" si="0"/>
        <v>Conseiller les gestionnaires et les opérateurs sur les questions linguistiques et culturelles qui ont une incidence sur les objectifs de l'organisation.</v>
      </c>
    </row>
    <row r="11" spans="1:6" x14ac:dyDescent="0.25">
      <c r="A11" s="17" t="s">
        <v>898</v>
      </c>
      <c r="B11" s="9" t="str">
        <f t="shared" si="0"/>
        <v>Analyser et traiter les informations en faisant appel à des compétences linguistiques et/ou culturelles.</v>
      </c>
    </row>
    <row r="12" spans="1:6" ht="30" x14ac:dyDescent="0.25">
      <c r="A12" s="17" t="s">
        <v>899</v>
      </c>
      <c r="B12" s="9" t="str">
        <f t="shared" si="0"/>
        <v>Évaluer, documenter et appliquer la motivation et/ou le cadre de référence d'une cible afin de faciliter l'analyse, le ciblage et les possibilités de collecte.</v>
      </c>
    </row>
    <row r="13" spans="1:6" ht="30" x14ac:dyDescent="0.25">
      <c r="A13" s="17" t="s">
        <v>900</v>
      </c>
      <c r="B13" s="9" t="str">
        <f t="shared" si="0"/>
        <v>Collaborer avec des organisations internes et/ou externes afin d'améliorer la collecte, l'analyse et la diffusion.</v>
      </c>
    </row>
    <row r="14" spans="1:6" ht="30" x14ac:dyDescent="0.25">
      <c r="A14" s="17" t="s">
        <v>901</v>
      </c>
      <c r="B14" s="9" t="str">
        <f t="shared" si="0"/>
        <v xml:space="preserve">Effectuer des recherches sur la cible à partir de toutes les sources, y compris l'utilisation de documents en source ouverte dans la langue cible. </v>
      </c>
    </row>
    <row r="15" spans="1:6" ht="30" x14ac:dyDescent="0.25">
      <c r="A15" s="17" t="s">
        <v>902</v>
      </c>
      <c r="B15" s="9" t="str">
        <f t="shared" si="0"/>
        <v xml:space="preserve">Analyser les communications cibles afin d'identifier les informations essentielles à l'appui des objectifs de l'organisation. </v>
      </c>
    </row>
    <row r="16" spans="1:6" x14ac:dyDescent="0.25">
      <c r="A16" s="17" t="s">
        <v>903</v>
      </c>
      <c r="B16" s="9" t="str">
        <f t="shared" si="0"/>
        <v>Effectuer un contrôle de qualité et fournir un retour d'information sur les documents transcrits ou traduits.</v>
      </c>
    </row>
    <row r="17" spans="1:2" ht="30" x14ac:dyDescent="0.25">
      <c r="A17" s="17" t="s">
        <v>904</v>
      </c>
      <c r="B17" s="9" t="str">
        <f t="shared" si="0"/>
        <v>Évaluer et interpréter les métadonnées pour rechercher des modèles, des anomalies ou des événements, afin d'optimiser le ciblage, l'analyse et le traitement.</v>
      </c>
    </row>
    <row r="18" spans="1:2" x14ac:dyDescent="0.25">
      <c r="A18" s="17" t="s">
        <v>905</v>
      </c>
      <c r="B18" s="9" t="str">
        <f t="shared" si="0"/>
        <v>Identifier les tactiques et méthodologies de lutte contre les cybermenaces.</v>
      </c>
    </row>
    <row r="19" spans="1:2" x14ac:dyDescent="0.25">
      <c r="A19" s="17" t="s">
        <v>906</v>
      </c>
      <c r="B19" s="9" t="str">
        <f t="shared" si="0"/>
        <v>Identifier les communications cibles au niveau du réseau global.</v>
      </c>
    </row>
    <row r="20" spans="1:2" ht="45" x14ac:dyDescent="0.25">
      <c r="A20" s="17" t="s">
        <v>907</v>
      </c>
      <c r="B20" s="9" t="str">
        <f t="shared" si="0"/>
        <v>Se tenir au courant des outils et techniques de communication des cibles et des caractéristiques des réseaux de communication des cibles (par exemple, capacité, fonctionnalité, chemins, nœuds critiques) et de leurs implications potentielles pour le ciblage, la collecte et l'analyse.</v>
      </c>
    </row>
    <row r="21" spans="1:2" ht="30" x14ac:dyDescent="0.25">
      <c r="A21" s="17" t="s">
        <v>908</v>
      </c>
      <c r="B21" s="9" t="str">
        <f t="shared" si="0"/>
        <v>Fournir un retour d'information aux responsables de la collecte afin d'améliorer la collecte et l'analyse futures.</v>
      </c>
    </row>
    <row r="22" spans="1:2" x14ac:dyDescent="0.25">
      <c r="A22" s="17" t="s">
        <v>909</v>
      </c>
      <c r="B22" s="9" t="str">
        <f t="shared" si="0"/>
        <v>Identifier les langues étrangères et les dialectes dans les données sources initiales.</v>
      </c>
    </row>
    <row r="23" spans="1:2" x14ac:dyDescent="0.25">
      <c r="A23" s="17" t="s">
        <v>910</v>
      </c>
      <c r="B23" s="9" t="str">
        <f t="shared" si="0"/>
        <v xml:space="preserve">Effectuer ou soutenir l'analyse et la cartographie des réseaux techniques. </v>
      </c>
    </row>
    <row r="24" spans="1:2" ht="30" x14ac:dyDescent="0.25">
      <c r="A24" s="17" t="s">
        <v>911</v>
      </c>
      <c r="B24" s="9" t="str">
        <f t="shared" si="0"/>
        <v>Fournir des exigences et des informations en retour afin d'optimiser le développement d'outils de traitement linguistique.</v>
      </c>
    </row>
    <row r="25" spans="1:2" x14ac:dyDescent="0.25">
      <c r="A25" s="17" t="s">
        <v>912</v>
      </c>
      <c r="B25" s="9" t="str">
        <f t="shared" si="0"/>
        <v xml:space="preserve">Effectuer des analyses de réseaux sociaux et les documenter le cas échéant. </v>
      </c>
    </row>
    <row r="26" spans="1:2" ht="30" x14ac:dyDescent="0.25">
      <c r="A26" s="17" t="s">
        <v>913</v>
      </c>
      <c r="B26" s="9" t="str">
        <f t="shared" si="0"/>
        <v>Analyser, identifier et classer par ordre de priorité les documents graphiques (y compris les communications machine-machine) et/ou vocaux cibles.</v>
      </c>
    </row>
    <row r="27" spans="1:2" x14ac:dyDescent="0.25">
      <c r="A27" s="17" t="s">
        <v>914</v>
      </c>
      <c r="B27" s="9" t="str">
        <f t="shared" si="0"/>
        <v xml:space="preserve">Transmettre les informations critiques ou urgentes aux clients concernés. </v>
      </c>
    </row>
    <row r="28" spans="1:2" x14ac:dyDescent="0.25">
      <c r="A28" s="17" t="s">
        <v>915</v>
      </c>
      <c r="B28" s="9" t="str">
        <f t="shared" si="0"/>
        <v xml:space="preserve">Transcrire les documents vocaux cibles dans la langue cible. </v>
      </c>
    </row>
    <row r="29" spans="1:2" x14ac:dyDescent="0.25">
      <c r="A29" s="17" t="s">
        <v>916</v>
      </c>
      <c r="B29" s="9" t="str">
        <f t="shared" si="0"/>
        <v>Traduire (par exemple, mot à mot, essentiel et/ou résumés) le matériel graphique cible.</v>
      </c>
    </row>
    <row r="30" spans="1:2" x14ac:dyDescent="0.25">
      <c r="A30" s="17" t="s">
        <v>917</v>
      </c>
      <c r="B30" s="9" t="str">
        <f t="shared" si="0"/>
        <v>Traduire (par exemple, mot à mot, essentiel et/ou résumés) des documents vocaux ciblés.</v>
      </c>
    </row>
    <row r="31" spans="1:2" ht="30" x14ac:dyDescent="0.25">
      <c r="A31" s="17" t="s">
        <v>918</v>
      </c>
      <c r="B31" s="9" t="str">
        <f t="shared" si="0"/>
        <v>Identifier la terminologie en langue étrangère dans les programmes informatiques (par exemple, commentaires, noms de variables).</v>
      </c>
    </row>
    <row r="32" spans="1:2" x14ac:dyDescent="0.25">
      <c r="A32" s="17" t="s">
        <v>919</v>
      </c>
      <c r="B32" s="9" t="str">
        <f t="shared" si="0"/>
        <v xml:space="preserve">Fournir un soutien à l'analyse linguistique en temps quasi réel (p. ex. opérations en direct). </v>
      </c>
    </row>
    <row r="33" spans="1:2" x14ac:dyDescent="0.25">
      <c r="A33" s="17" t="s">
        <v>920</v>
      </c>
      <c r="B33" s="9" t="str">
        <f t="shared" si="0"/>
        <v>Identifier la terminologie liée à la cybersécurité et à la technologie dans la langue cible.</v>
      </c>
    </row>
  </sheetData>
  <sortState xmlns:xlrd2="http://schemas.microsoft.com/office/spreadsheetml/2017/richdata2" ref="A5:A33">
    <sortCondition ref="A5"/>
  </sortState>
  <mergeCells count="2">
    <mergeCell ref="C2:F2"/>
    <mergeCell ref="C1:F1"/>
  </mergeCells>
  <hyperlinks>
    <hyperlink ref="C1" location="'Master Task List'!A1" display="Click to view the Master Task List" xr:uid="{ABA1BBD1-5DBB-408D-A007-DE532F5FDAF2}"/>
    <hyperlink ref="C2" location="'Table of Contents'!A1" display="Click to return to the Table of Contents" xr:uid="{9B55DDB2-603F-4BE6-AFCE-A19975B5346E}"/>
  </hyperlinks>
  <pageMargins left="0.7" right="0.7" top="0.75" bottom="0.75" header="0.3" footer="0.3"/>
  <pageSetup scale="6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Feuil89">
    <tabColor rgb="FF5C8202"/>
  </sheetPr>
  <dimension ref="A1:F119"/>
  <sheetViews>
    <sheetView zoomScaleNormal="100" workbookViewId="0">
      <pane ySplit="4" topLeftCell="A5" activePane="bottomLeft" state="frozen"/>
      <selection activeCell="B3" sqref="B3"/>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95" t="s">
        <v>3301</v>
      </c>
      <c r="B1" s="194" t="str">
        <f>'Table of Contents'!C53 &amp; " (" &amp; 'Table of Contents'!E53 &amp; ") : "</f>
        <v xml:space="preserve">Gestionnaire de collecte multi-sources (CO-CLO-001) : </v>
      </c>
      <c r="C1" s="226" t="str">
        <f>'Table of Contents'!F1</f>
        <v>Cliquer ici pour la liste des KSAs</v>
      </c>
      <c r="D1" s="227"/>
      <c r="E1" s="227"/>
      <c r="F1" s="227"/>
    </row>
    <row r="2" spans="1:6" ht="75" x14ac:dyDescent="0.25">
      <c r="A2" s="96" t="str">
        <f>'Table of Contents'!A53</f>
        <v>Opérations de collecte (CLO)</v>
      </c>
      <c r="B2" s="193" t="str">
        <f>'Table of Contents'!D53</f>
        <v>Identifie les autorités et l'environnement de la collecte ; intègre les exigences prioritaires en matière d'information dans la gestion de la collecte ; élabore des concepts pour répondre à l'intention des dirigeants. Détermine les capacités des moyens de collecte disponibles, identifie les nouvelles capacités de collecte, élabore et diffuse des plans de collecte. Surveille l'exécution des tâches de collecte afin de garantir l'exécution efficace du plan de collecte.</v>
      </c>
      <c r="C2" s="225" t="str">
        <f>'Master Task List'!C1</f>
        <v>Cliquer ici pour retourner à la table des matières</v>
      </c>
      <c r="D2" s="225"/>
      <c r="E2" s="225"/>
      <c r="F2" s="225"/>
    </row>
    <row r="3" spans="1:6" x14ac:dyDescent="0.25">
      <c r="A3" s="13"/>
      <c r="B3" s="12"/>
      <c r="C3" t="s">
        <v>2272</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1024</v>
      </c>
      <c r="B12" s="9" t="str">
        <f t="shared" si="0"/>
        <v>Connaissance des principes d'interaction homme-machine.</v>
      </c>
    </row>
    <row r="13" spans="1:6" x14ac:dyDescent="0.25">
      <c r="A13" s="10" t="s">
        <v>1046</v>
      </c>
      <c r="B13" s="9" t="str">
        <f t="shared" si="0"/>
        <v>Connaissance des méthodes d'analyse du trafic réseau.</v>
      </c>
    </row>
    <row r="14" spans="1:6" ht="30" x14ac:dyDescent="0.25">
      <c r="A14" s="10" t="s">
        <v>1097</v>
      </c>
      <c r="B14" s="9" t="str">
        <f t="shared" si="0"/>
        <v>Connaissance des composants et des architectures physiques des ordinateurs, y compris les fonctions des divers composants et périphériques (par exemple, CPU, cartes réseau, stockage de données).</v>
      </c>
    </row>
    <row r="15" spans="1:6" ht="45" x14ac:dyDescent="0.25">
      <c r="A15" s="10" t="s">
        <v>1164</v>
      </c>
      <c r="B15" s="9" t="str">
        <f t="shared" si="0"/>
        <v>Connaissance des étapes d'une cyberattaque (par exemple : reconnaissance, balayage, énumération, obtention d'un accès, escalade des privilèges, maintien de l'accès, exploitation du réseau, dissimulation des traces).</v>
      </c>
    </row>
    <row r="16" spans="1:6" ht="30" x14ac:dyDescent="0.25">
      <c r="A16" s="10" t="s">
        <v>1336</v>
      </c>
      <c r="B16" s="9" t="str">
        <f t="shared" si="0"/>
        <v>Connaissance des circonstances susceptibles d'entraîner une modification des autorités de gestion de la collecte.</v>
      </c>
    </row>
    <row r="17" spans="1:2" x14ac:dyDescent="0.25">
      <c r="A17" s="10" t="s">
        <v>1344</v>
      </c>
      <c r="B17" s="9" t="str">
        <f t="shared" si="0"/>
        <v>Connaissance de la disponibilité, des capacités et des limites des moyens.</v>
      </c>
    </row>
    <row r="18" spans="1:2" ht="30" x14ac:dyDescent="0.25">
      <c r="A18" s="10" t="s">
        <v>1347</v>
      </c>
      <c r="B18" s="9" t="str">
        <f t="shared" si="0"/>
        <v>Connaissance des bases de données disponibles et des outils nécessaires pour évaluer les tâches de collecte appropriées.</v>
      </c>
    </row>
    <row r="19" spans="1:2" x14ac:dyDescent="0.25">
      <c r="A19" s="10" t="s">
        <v>1360</v>
      </c>
      <c r="B19" s="9" t="str">
        <f t="shared" si="0"/>
        <v>Connaissance des outils et des environnements collaboratifs.</v>
      </c>
    </row>
    <row r="20" spans="1:2" x14ac:dyDescent="0.25">
      <c r="A20" s="10" t="s">
        <v>1362</v>
      </c>
      <c r="B20" s="9" t="str">
        <f t="shared" si="0"/>
        <v>Connaissance des capacités de collecte et de leurs limites.</v>
      </c>
    </row>
    <row r="21" spans="1:2" ht="30" x14ac:dyDescent="0.25">
      <c r="A21" s="10" t="s">
        <v>1363</v>
      </c>
      <c r="B21" s="9" t="str">
        <f t="shared" si="0"/>
        <v>Connaissance des capacités de collecte, des accès, des spécifications de performance et des contraintes utilisées pour satisfaire au plan de collecte.</v>
      </c>
    </row>
    <row r="22" spans="1:2" x14ac:dyDescent="0.25">
      <c r="A22" s="10" t="s">
        <v>1366</v>
      </c>
      <c r="B22" s="9" t="str">
        <f t="shared" si="0"/>
        <v>Connaissance des outils de gestion des collectes.</v>
      </c>
    </row>
    <row r="23" spans="1:2" x14ac:dyDescent="0.25">
      <c r="A23" s="10" t="s">
        <v>1367</v>
      </c>
      <c r="B23" s="9" t="str">
        <f t="shared" si="0"/>
        <v>Connaissance du processus de planification des collectes et du plan de collecte.</v>
      </c>
    </row>
    <row r="24" spans="1:2" x14ac:dyDescent="0.25">
      <c r="A24" s="10" t="s">
        <v>1370</v>
      </c>
      <c r="B24" s="9" t="str">
        <f t="shared" si="0"/>
        <v>Connaissance des stratégies de collecte.</v>
      </c>
    </row>
    <row r="25" spans="1:2" ht="30" x14ac:dyDescent="0.25">
      <c r="A25" s="10" t="s">
        <v>1372</v>
      </c>
      <c r="B25" s="9" t="str">
        <f t="shared" si="0"/>
        <v>Connaissance des infections courantes des ordinateurs/réseaux (virus, chevaux de Troie, etc.) et des méthodes de contamination (ports, pièces jointes, etc.).</v>
      </c>
    </row>
    <row r="26" spans="1:2" ht="30" x14ac:dyDescent="0.25">
      <c r="A26" s="10" t="s">
        <v>1375</v>
      </c>
      <c r="B26" s="9" t="str">
        <f t="shared" si="0"/>
        <v>Connaissance des principes fondamentaux des réseaux informatiques (c'est-à-dire les composants informatiques de base d'un réseau, les types de réseaux, etc.)</v>
      </c>
    </row>
    <row r="27" spans="1:2" x14ac:dyDescent="0.25">
      <c r="A27" s="10" t="s">
        <v>1381</v>
      </c>
      <c r="B27" s="9" t="str">
        <f t="shared" si="0"/>
        <v>Connaissance des critères d'évaluation des produits de collecte.</v>
      </c>
    </row>
    <row r="28" spans="1:2" x14ac:dyDescent="0.25">
      <c r="A28" s="10" t="s">
        <v>1384</v>
      </c>
      <c r="B28" s="9" t="str">
        <f t="shared" si="0"/>
        <v>Connaissance des exigences en vigueur en matière de collecte.</v>
      </c>
    </row>
    <row r="29" spans="1:2" x14ac:dyDescent="0.25">
      <c r="A29" s="10" t="s">
        <v>1385</v>
      </c>
      <c r="B29" s="9" t="str">
        <f t="shared" si="0"/>
        <v>Connaissance des intrusions informatiques actuelles.</v>
      </c>
    </row>
    <row r="30" spans="1:2" x14ac:dyDescent="0.25">
      <c r="A30" s="10" t="s">
        <v>1392</v>
      </c>
      <c r="B30" s="9" t="str">
        <f t="shared" si="0"/>
        <v>Connaissance du lexique et de la terminologie cyber.</v>
      </c>
    </row>
    <row r="31" spans="1:2" ht="30" x14ac:dyDescent="0.25">
      <c r="A31" s="10" t="s">
        <v>1397</v>
      </c>
      <c r="B31" s="9" t="str">
        <f t="shared" si="0"/>
        <v>Connaissance de la terminologie des communications de données (par exemple, protocoles réseaux, Ethernet, IP, chiffrement, équipements optiques, supports amovibles).</v>
      </c>
    </row>
    <row r="32" spans="1:2" x14ac:dyDescent="0.25">
      <c r="A32" s="10" t="s">
        <v>1399</v>
      </c>
      <c r="B32" s="9" t="str">
        <f t="shared" si="0"/>
        <v>Connaissance de l'administration et de la maintenance des bases de données.</v>
      </c>
    </row>
    <row r="33" spans="1:2" ht="30" x14ac:dyDescent="0.25">
      <c r="A33" s="10" t="s">
        <v>1405</v>
      </c>
      <c r="B33" s="9" t="str">
        <f t="shared" si="0"/>
        <v>Connaissance des différents objectifs de l'organisation à tous les niveaux, y compris les niveaux inférieurs, latéraux et supérieurs.</v>
      </c>
    </row>
    <row r="34" spans="1:2" x14ac:dyDescent="0.25">
      <c r="A34" s="10" t="s">
        <v>1407</v>
      </c>
      <c r="B34" s="9" t="str">
        <f t="shared" si="0"/>
        <v>Connaissance des algorithmes de chiffrement et des capacités/outils cyber (par exemple, SSL, PGP).</v>
      </c>
    </row>
    <row r="35" spans="1:2" x14ac:dyDescent="0.25">
      <c r="A35" s="10" t="s">
        <v>1411</v>
      </c>
      <c r="B35" s="9" t="str">
        <f t="shared" si="0"/>
        <v>Connaissance des technologies de communication évolutives/émergentes.</v>
      </c>
    </row>
    <row r="36" spans="1:2" x14ac:dyDescent="0.25">
      <c r="A36" s="10" t="s">
        <v>1415</v>
      </c>
      <c r="B36" s="9" t="str">
        <f t="shared" si="0"/>
        <v>Connaissance des concepts, principes, limites et effets cybers fondamentaux.</v>
      </c>
    </row>
    <row r="37" spans="1:2" ht="30" x14ac:dyDescent="0.25">
      <c r="A37" s="10" t="s">
        <v>1420</v>
      </c>
      <c r="B37" s="9" t="str">
        <f t="shared" si="0"/>
        <v>Connaissance des produits de sécurité basés sur l'hôte et de la manière dont ces produits affectent l'exploitation et réduisent la vulnérabilité.</v>
      </c>
    </row>
    <row r="38" spans="1:2" ht="30" x14ac:dyDescent="0.25">
      <c r="A38" s="10" t="s">
        <v>1423</v>
      </c>
      <c r="B38" s="9" t="str">
        <f t="shared" ref="B38:B69" si="1">VLOOKUP(A38,Knowledge,2,FALSE)</f>
        <v>Connaissance du fonctionnement des applications Internet ( SMTP,, courrier électronique basé sur le web, clients de chat, VOIP).</v>
      </c>
    </row>
    <row r="39" spans="1:2" x14ac:dyDescent="0.25">
      <c r="A39" s="10" t="s">
        <v>1424</v>
      </c>
      <c r="B39" s="9" t="str">
        <f t="shared" si="1"/>
        <v>Connaissance de l'impact des réseaux numériques et téléphoniques modernes sur les opérations cybers.</v>
      </c>
    </row>
    <row r="40" spans="1:2" x14ac:dyDescent="0.25">
      <c r="A40" s="10" t="s">
        <v>1425</v>
      </c>
      <c r="B40" s="9" t="str">
        <f t="shared" si="1"/>
        <v>Connaissance de l'impact des systèmes modernes de communication sans fil sur les opérations cybers.</v>
      </c>
    </row>
    <row r="41" spans="1:2" x14ac:dyDescent="0.25">
      <c r="A41" s="10" t="s">
        <v>1427</v>
      </c>
      <c r="B41" s="9" t="str">
        <f t="shared" si="1"/>
        <v>Connaissance de la manière d'établir des priorités en matière de ressources.</v>
      </c>
    </row>
    <row r="42" spans="1:2" x14ac:dyDescent="0.25">
      <c r="A42" s="10" t="s">
        <v>1428</v>
      </c>
      <c r="B42" s="9" t="str">
        <f t="shared" si="1"/>
        <v>Connaissance de la manière d'extraire, d'analyser et d'utiliser les métadonnées.</v>
      </c>
    </row>
    <row r="43" spans="1:2" x14ac:dyDescent="0.25">
      <c r="A43" s="10" t="s">
        <v>1432</v>
      </c>
      <c r="B43" s="9" t="str">
        <f t="shared" si="1"/>
        <v>Connaissance des indications et des avertissements.</v>
      </c>
    </row>
    <row r="44" spans="1:2" x14ac:dyDescent="0.25">
      <c r="A44" s="10" t="s">
        <v>1433</v>
      </c>
      <c r="B44" s="9" t="str">
        <f t="shared" si="1"/>
        <v>Connaissance des besoins d'information.</v>
      </c>
    </row>
    <row r="45" spans="1:2" ht="45" x14ac:dyDescent="0.25">
      <c r="A45" s="10" t="s">
        <v>1446</v>
      </c>
      <c r="B45" s="9" t="str">
        <f t="shared" si="1"/>
        <v>Connaissance des capacités et des limites des organisations partenaires internes et externes (celles qui ont des responsabilités en matière d'attribution des tâches, de collecte, de traitement, d'exploitation et de diffusion).</v>
      </c>
    </row>
    <row r="46" spans="1:2" ht="30" x14ac:dyDescent="0.25">
      <c r="A46" s="10" t="s">
        <v>1450</v>
      </c>
      <c r="B46" s="9" t="str">
        <f t="shared" si="1"/>
        <v>Connaissance de l'adressage des réseaux Internet (adresses IP, routage interdomaines sans classe, numérotation des ports TCP/UDP).</v>
      </c>
    </row>
    <row r="47" spans="1:2" x14ac:dyDescent="0.25">
      <c r="A47" s="10" t="s">
        <v>1453</v>
      </c>
      <c r="B47" s="9" t="str">
        <f t="shared" si="1"/>
        <v>Connaissance des principaux pirates informatiques et de leurs capacités.</v>
      </c>
    </row>
    <row r="48" spans="1:2" x14ac:dyDescent="0.25">
      <c r="A48" s="10" t="s">
        <v>1454</v>
      </c>
      <c r="B48" s="9" t="str">
        <f t="shared" si="1"/>
        <v>Connaissance des facteurs clefs de l'environnement opérationnel et de la menace.</v>
      </c>
    </row>
    <row r="49" spans="1:2" x14ac:dyDescent="0.25">
      <c r="A49" s="10" t="s">
        <v>1456</v>
      </c>
      <c r="B49" s="9" t="str">
        <f t="shared" si="1"/>
        <v>Connaissance de l'intention et des objectifs des dirigeants.</v>
      </c>
    </row>
    <row r="50" spans="1:2" x14ac:dyDescent="0.25">
      <c r="A50" s="10" t="s">
        <v>1459</v>
      </c>
      <c r="B50" s="9" t="str">
        <f t="shared" si="1"/>
        <v>Connaissance des logiciels malveillants.</v>
      </c>
    </row>
    <row r="51" spans="1:2" x14ac:dyDescent="0.25">
      <c r="A51" s="10" t="s">
        <v>1461</v>
      </c>
      <c r="B51" s="9" t="str">
        <f t="shared" si="1"/>
        <v>Connaissance des méthodes permettant de vérifier la position et la disponibilité des moyens de collecte.</v>
      </c>
    </row>
    <row r="52" spans="1:2" x14ac:dyDescent="0.25">
      <c r="A52" s="10" t="s">
        <v>1471</v>
      </c>
      <c r="B52" s="9" t="str">
        <f t="shared" si="1"/>
        <v>Connaissance des méthodes de collecte non traditionnelles.</v>
      </c>
    </row>
    <row r="53" spans="1:2" x14ac:dyDescent="0.25">
      <c r="A53" s="10" t="s">
        <v>1474</v>
      </c>
      <c r="B53" s="9" t="str">
        <f t="shared" si="1"/>
        <v>Connaissance des opérations en cours et futures.</v>
      </c>
    </row>
    <row r="54" spans="1:2" x14ac:dyDescent="0.25">
      <c r="A54" s="10" t="s">
        <v>1475</v>
      </c>
      <c r="B54" s="9" t="str">
        <f t="shared" si="1"/>
        <v>Connaissance des contraintes liées aux ressources opérationnelles.</v>
      </c>
    </row>
    <row r="55" spans="1:2" x14ac:dyDescent="0.25">
      <c r="A55" s="10" t="s">
        <v>1477</v>
      </c>
      <c r="B55" s="9" t="str">
        <f t="shared" si="1"/>
        <v>Connaissance des processus de planification opérationnelle.</v>
      </c>
    </row>
    <row r="56" spans="1:2" ht="30" x14ac:dyDescent="0.25">
      <c r="A56" s="10" t="s">
        <v>1482</v>
      </c>
      <c r="B56" s="9" t="str">
        <f t="shared" si="1"/>
        <v>Connaissance des formats de l'organisation pour les rapports sur l'état de préparation des ressources et des moyens, de leur pertinence opérationnelle et de leur incidence sur la collecte de renseignements.</v>
      </c>
    </row>
    <row r="57" spans="1:2" x14ac:dyDescent="0.25">
      <c r="A57" s="10" t="s">
        <v>1484</v>
      </c>
      <c r="B57" s="9" t="str">
        <f t="shared" si="1"/>
        <v>Connaissance des objectifs de l'organisation et de la demande associée en matière de gestion de la collecte.</v>
      </c>
    </row>
    <row r="58" spans="1:2" ht="30" x14ac:dyDescent="0.25">
      <c r="A58" s="10" t="s">
        <v>1492</v>
      </c>
      <c r="B58" s="9" t="str">
        <f t="shared" si="1"/>
        <v>Connaissance des priorités organisationnelles, des autorités légales et des processus de soumission des exigences.</v>
      </c>
    </row>
    <row r="59" spans="1:2" ht="30" x14ac:dyDescent="0.25">
      <c r="A59" s="10" t="s">
        <v>1495</v>
      </c>
      <c r="B59" s="9" t="str">
        <f t="shared" si="1"/>
        <v>Connaissance des équipements et de l'infrastructure des réseaux physiques et logiques, y compris les concentrateurs, les commutateurs, les routeurs, les pare-feu, etc.</v>
      </c>
    </row>
    <row r="60" spans="1:2" ht="30" x14ac:dyDescent="0.25">
      <c r="A60" s="10" t="s">
        <v>1500</v>
      </c>
      <c r="B60" s="9" t="str">
        <f t="shared" si="1"/>
        <v>Connaissance des informations prioritaires, de la manière dont elles sont obtenues, des lieux où elles sont publiées, de la manière d'y accéder, etc.</v>
      </c>
    </row>
    <row r="61" spans="1:2" x14ac:dyDescent="0.25">
      <c r="A61" s="10" t="s">
        <v>1501</v>
      </c>
      <c r="B61" s="9" t="str">
        <f t="shared" si="1"/>
        <v xml:space="preserve">Connaissance des besoins et des architectures d'exploitation et de diffusion de la production. </v>
      </c>
    </row>
    <row r="62" spans="1:2" x14ac:dyDescent="0.25">
      <c r="A62" s="10" t="s">
        <v>1505</v>
      </c>
      <c r="B62" s="9" t="str">
        <f t="shared" si="1"/>
        <v>Connaissance des stratégies de recherche et de la gestion des connaissances.</v>
      </c>
    </row>
    <row r="63" spans="1:2" x14ac:dyDescent="0.25">
      <c r="A63" s="10" t="s">
        <v>1506</v>
      </c>
      <c r="B63" s="9" t="str">
        <f t="shared" si="1"/>
        <v>Connaissance des stratégies de gestion et d'atténuation des risques.</v>
      </c>
    </row>
    <row r="64" spans="1:2" x14ac:dyDescent="0.25">
      <c r="A64" s="10" t="s">
        <v>1530</v>
      </c>
      <c r="B64" s="9" t="str">
        <f t="shared" si="1"/>
        <v>Connaissance des mécanismes d'attribution des tâches.</v>
      </c>
    </row>
    <row r="65" spans="1:2" x14ac:dyDescent="0.25">
      <c r="A65" s="10" t="s">
        <v>1531</v>
      </c>
      <c r="B65" s="9" t="str">
        <f t="shared" si="1"/>
        <v>Connaissance des processus d'attribution des tâches pour les moyens de collecte internes et subordonnés.</v>
      </c>
    </row>
    <row r="66" spans="1:2" x14ac:dyDescent="0.25">
      <c r="A66" s="10" t="s">
        <v>1532</v>
      </c>
      <c r="B66" s="9" t="str">
        <f t="shared" si="1"/>
        <v>Connaissance de l'attribution des tâches, de la collecte, du traitement, de l'exploitation et de la diffusion.</v>
      </c>
    </row>
    <row r="67" spans="1:2" x14ac:dyDescent="0.25">
      <c r="A67" s="10" t="s">
        <v>1536</v>
      </c>
      <c r="B67" s="9" t="str">
        <f t="shared" si="1"/>
        <v>Connaissance des outils et applications disponibles associés aux exigences et à la gestion des collectes.</v>
      </c>
    </row>
    <row r="68" spans="1:2" ht="30" x14ac:dyDescent="0.25">
      <c r="A68" s="10" t="s">
        <v>1538</v>
      </c>
      <c r="B68" s="9" t="str">
        <f t="shared" si="1"/>
        <v>Connaissance de la structure de base, de l'architecture et de la conception des réseaux de communication modernes.</v>
      </c>
    </row>
    <row r="69" spans="1:2" ht="30" x14ac:dyDescent="0.25">
      <c r="A69" s="10" t="s">
        <v>1539</v>
      </c>
      <c r="B69" s="9" t="str">
        <f t="shared" si="1"/>
        <v>Connaissance des bases de la sécurité des réseaux (par exemple, chiffrement, pare-feu, authentification, pots de miel, protection du périmètre).</v>
      </c>
    </row>
    <row r="70" spans="1:2" ht="30" x14ac:dyDescent="0.25">
      <c r="A70" s="10" t="s">
        <v>1540</v>
      </c>
      <c r="B70" s="9" t="str">
        <f t="shared" ref="B70:B87" si="2">VLOOKUP(A70,Knowledge,2,FALSE)</f>
        <v>Connaissance des capacités et des limites des capacités de collecte, des accès et/ou des processus nouveaux et émergents.</v>
      </c>
    </row>
    <row r="71" spans="1:2" ht="30" x14ac:dyDescent="0.25">
      <c r="A71" s="10" t="s">
        <v>1541</v>
      </c>
      <c r="B71" s="9" t="str">
        <f t="shared" si="2"/>
        <v>Connaissance des capacités, des limites et des méthodes d'attribution des tâches des collectes internes et externes dans la mesure où elles s'appliquent aux activités cybers planifiées.</v>
      </c>
    </row>
    <row r="72" spans="1:2" ht="45" x14ac:dyDescent="0.25">
      <c r="A72" s="10" t="s">
        <v>1543</v>
      </c>
      <c r="B72" s="9" t="str">
        <f t="shared" si="2"/>
        <v>Connaissance des protocoles courants de mise en réseau et de routage (par exemple, TCP/IP), des services (par exemple, web, courrier électronique, DNS) et de la manière dont ils interagissent pour assurer les communications réseau.</v>
      </c>
    </row>
    <row r="73" spans="1:2" ht="30" x14ac:dyDescent="0.25">
      <c r="A73" s="10" t="s">
        <v>1547</v>
      </c>
      <c r="B73" s="9" t="str">
        <f t="shared" si="2"/>
        <v>Connaissance de l'architecture existante en matière de tâches, de collecte, de traitement, d'exploitation et de diffusion.</v>
      </c>
    </row>
    <row r="74" spans="1:2" x14ac:dyDescent="0.25">
      <c r="A74" s="10" t="s">
        <v>1548</v>
      </c>
      <c r="B74" s="9" t="str">
        <f t="shared" si="2"/>
        <v>Connaissance des facteurs de menace susceptibles d'avoir une incidence sur les opérations de collecte.</v>
      </c>
    </row>
    <row r="75" spans="1:2" ht="30" x14ac:dyDescent="0.25">
      <c r="A75" s="10" t="s">
        <v>1557</v>
      </c>
      <c r="B75" s="9" t="str">
        <f t="shared" si="2"/>
        <v>Connaissance de l'organisation, des rôles et des responsabilités des sous-éléments supérieurs, inférieurs et adjacents.</v>
      </c>
    </row>
    <row r="76" spans="1:2" x14ac:dyDescent="0.25">
      <c r="A76" s="10" t="s">
        <v>1558</v>
      </c>
      <c r="B76" s="9" t="str">
        <f t="shared" si="2"/>
        <v>Connaissance du format établi par l'organisation pour le plan de collecte.</v>
      </c>
    </row>
    <row r="77" spans="1:2" x14ac:dyDescent="0.25">
      <c r="A77" s="10" t="s">
        <v>1559</v>
      </c>
      <c r="B77" s="9" t="str">
        <f t="shared" si="2"/>
        <v>Connaissance des cycles de planification, d'opérations et de ciblage de l'organisation.</v>
      </c>
    </row>
    <row r="78" spans="1:2" x14ac:dyDescent="0.25">
      <c r="A78" s="10" t="s">
        <v>1561</v>
      </c>
      <c r="B78" s="9" t="str">
        <f t="shared" si="2"/>
        <v>Connaissance des plans, directives et orientations de l'organisation qui décrivent les objectifs.</v>
      </c>
    </row>
    <row r="79" spans="1:2" ht="30" x14ac:dyDescent="0.25">
      <c r="A79" s="10" t="s">
        <v>1562</v>
      </c>
      <c r="B79" s="9" t="str">
        <f t="shared" si="2"/>
        <v>Connaissance des politiques/procédures organisationnelles pour le transfert temporaire de l'autorité de collecte.</v>
      </c>
    </row>
    <row r="80" spans="1:2" ht="30" x14ac:dyDescent="0.25">
      <c r="A80" s="10" t="s">
        <v>1565</v>
      </c>
      <c r="B80" s="9" t="str">
        <f t="shared" si="2"/>
        <v>Connaissance des POC, des bases de données, des outils et des applications nécessaires pour établir des produits de préparation et de surveillance de l'environnement.</v>
      </c>
    </row>
    <row r="81" spans="1:2" ht="30" x14ac:dyDescent="0.25">
      <c r="A81" s="10" t="s">
        <v>1566</v>
      </c>
      <c r="B81" s="9" t="str">
        <f t="shared" si="2"/>
        <v>Connaissance des besoins prioritaires en matière d'information des niveaux subordonnés, latéraux et supérieurs de l'organisation.</v>
      </c>
    </row>
    <row r="82" spans="1:2" x14ac:dyDescent="0.25">
      <c r="A82" s="10" t="s">
        <v>1574</v>
      </c>
      <c r="B82" s="9" t="str">
        <f t="shared" si="2"/>
        <v xml:space="preserve">Connaissance du processus de demande d'informations. </v>
      </c>
    </row>
    <row r="83" spans="1:2" x14ac:dyDescent="0.25">
      <c r="A83" s="10" t="s">
        <v>1579</v>
      </c>
      <c r="B83" s="9" t="str">
        <f t="shared" si="2"/>
        <v>Connaissance des systèmes/architectures/communications utilisés pour la coordination.</v>
      </c>
    </row>
    <row r="84" spans="1:2" x14ac:dyDescent="0.25">
      <c r="A84" s="10" t="s">
        <v>1583</v>
      </c>
      <c r="B84" s="9" t="str">
        <f t="shared" si="2"/>
        <v>Connaissance des notions de basculement, de repérage, de mélange et de redondance.</v>
      </c>
    </row>
    <row r="85" spans="1:2" x14ac:dyDescent="0.25">
      <c r="A85" s="10" t="s">
        <v>1588</v>
      </c>
      <c r="B85" s="9" t="str">
        <f t="shared" si="2"/>
        <v>Connaissance des produits de virtualisation (VMware, Virtual PC).</v>
      </c>
    </row>
    <row r="86" spans="1:2" x14ac:dyDescent="0.25">
      <c r="A86" s="10" t="s">
        <v>1590</v>
      </c>
      <c r="B86" s="9" t="str">
        <f t="shared" si="2"/>
        <v>Connaissance de ce qui constitue une "menace" pour un réseau.</v>
      </c>
    </row>
    <row r="87" spans="1:2" ht="30" x14ac:dyDescent="0.25">
      <c r="A87" s="10" t="s">
        <v>1591</v>
      </c>
      <c r="B87" s="9" t="str">
        <f t="shared" si="2"/>
        <v>Connaissance des planificateurs opérationnels de l'organisation, de la manière et du lieu où ils peuvent être contactés, et de leurs attentes.</v>
      </c>
    </row>
    <row r="88" spans="1:2" x14ac:dyDescent="0.25">
      <c r="A88" s="17"/>
      <c r="B88" s="9"/>
    </row>
    <row r="89" spans="1:2" x14ac:dyDescent="0.25">
      <c r="A89" s="223" t="str">
        <f>'SP-RSK-001 KSAs'!A45</f>
        <v>Compétences</v>
      </c>
      <c r="B89" s="224"/>
    </row>
    <row r="90" spans="1:2" x14ac:dyDescent="0.25">
      <c r="A90" s="10" t="s">
        <v>1828</v>
      </c>
      <c r="B90" s="9" t="str">
        <f t="shared" ref="B90:B112" si="3">VLOOKUP(A90,Skills,2,FALSE)</f>
        <v>Capacité à hiérarchiser les informations dans le cadre des opérations.</v>
      </c>
    </row>
    <row r="91" spans="1:2" x14ac:dyDescent="0.25">
      <c r="A91" s="10" t="s">
        <v>1894</v>
      </c>
      <c r="B91" s="9" t="str">
        <f t="shared" si="3"/>
        <v>Capacité à accéder aux informations sur les moyens actuellement disponibles et sur leur utilisation.</v>
      </c>
    </row>
    <row r="92" spans="1:2" x14ac:dyDescent="0.25">
      <c r="A92" s="10" t="s">
        <v>1895</v>
      </c>
      <c r="B92" s="9" t="str">
        <f t="shared" si="3"/>
        <v>Capacité à accéder aux bases de données où sont conservés les plans, les directives et les orientations.</v>
      </c>
    </row>
    <row r="93" spans="1:2" ht="30" x14ac:dyDescent="0.25">
      <c r="A93" s="10" t="s">
        <v>1901</v>
      </c>
      <c r="B93" s="9" t="str">
        <f t="shared" si="3"/>
        <v>Capacité à appliquer les capacités, les limites et les méthodes d'affectation des plates-formes, des capteurs, des architectures et des appareils disponibles en fonction des objectifs de l'organisation.</v>
      </c>
    </row>
    <row r="94" spans="1:2" ht="30" x14ac:dyDescent="0.25">
      <c r="A94" s="10" t="s">
        <v>1903</v>
      </c>
      <c r="B94" s="9" t="str">
        <f t="shared" si="3"/>
        <v>Capacité à formuler un énoncé des besoins et à intégrer des capacités de collecte, des accès et/ou des processus nouveaux et émergents dans les opérations de collecte.</v>
      </c>
    </row>
    <row r="95" spans="1:2" ht="30" x14ac:dyDescent="0.25">
      <c r="A95" s="10" t="s">
        <v>1906</v>
      </c>
      <c r="B95" s="9" t="str">
        <f t="shared" si="3"/>
        <v>Capacité à associer les lacunes en matière de renseignement aux exigences prioritaires en matière d'information et aux éléments observables.</v>
      </c>
    </row>
    <row r="96" spans="1:2" x14ac:dyDescent="0.25">
      <c r="A96" s="10" t="s">
        <v>1907</v>
      </c>
      <c r="B96" s="9" t="str">
        <f t="shared" si="3"/>
        <v>Capacité à comparer les indicateurs/observables avec les besoins.</v>
      </c>
    </row>
    <row r="97" spans="1:2" x14ac:dyDescent="0.25">
      <c r="A97" s="10" t="s">
        <v>1914</v>
      </c>
      <c r="B97" s="9" t="str">
        <f t="shared" si="3"/>
        <v>Capacité à déterminer la faisabilité de la collecte.</v>
      </c>
    </row>
    <row r="98" spans="1:2" ht="30" x14ac:dyDescent="0.25">
      <c r="A98" s="10" t="s">
        <v>1915</v>
      </c>
      <c r="B98" s="9" t="str">
        <f t="shared" si="3"/>
        <v>Capacité à élaborer un plan de collecte qui montre clairement la discipline pouvant être utilisée pour collecter les informations nécessaires.</v>
      </c>
    </row>
    <row r="99" spans="1:2" x14ac:dyDescent="0.25">
      <c r="A99" s="10" t="s">
        <v>1917</v>
      </c>
      <c r="B99" s="9" t="str">
        <f t="shared" si="3"/>
        <v xml:space="preserve">Capacité à s'assurer que la stratégie de collecte exploite toutes les ressources disponibles. </v>
      </c>
    </row>
    <row r="100" spans="1:2" ht="30" x14ac:dyDescent="0.25">
      <c r="A100" s="10" t="s">
        <v>1918</v>
      </c>
      <c r="B100" s="9" t="str">
        <f t="shared" si="3"/>
        <v>Capacité à évaluer les facteurs liés à l'environnement opérationnel, aux objectifs et aux besoins en informations.</v>
      </c>
    </row>
    <row r="101" spans="1:2" ht="30" x14ac:dyDescent="0.25">
      <c r="A101" s="10" t="s">
        <v>1920</v>
      </c>
      <c r="B101" s="9" t="str">
        <f t="shared" si="3"/>
        <v xml:space="preserve">Capacité à évaluer les capacités, les limites et les méthodes d'attribution des tâches des capacités de collecte internes, de théâtre d'opération, nationales, de coalition et autres. </v>
      </c>
    </row>
    <row r="102" spans="1:2" ht="30" x14ac:dyDescent="0.25">
      <c r="A102" s="10" t="s">
        <v>1922</v>
      </c>
      <c r="B102" s="9" t="str">
        <f t="shared" si="3"/>
        <v>Capacité à extraire des informations des outils et applications disponibles associés aux exigences en matière de collecte et à la gestion des opérations de collecte.</v>
      </c>
    </row>
    <row r="103" spans="1:2" ht="30" x14ac:dyDescent="0.25">
      <c r="A103" s="10" t="s">
        <v>1924</v>
      </c>
      <c r="B103" s="9" t="str">
        <f t="shared" si="3"/>
        <v xml:space="preserve">Capacité à identifier et à appliquer aux disciplines concernées l'attribution des tâches, la collecte, le traitement, l'exploitation et la diffusion des informations. </v>
      </c>
    </row>
    <row r="104" spans="1:2" x14ac:dyDescent="0.25">
      <c r="A104" s="10" t="s">
        <v>1925</v>
      </c>
      <c r="B104" s="9" t="str">
        <f t="shared" si="3"/>
        <v>Capacité à identifier les lacunes en matière de renseignement.</v>
      </c>
    </row>
    <row r="105" spans="1:2" x14ac:dyDescent="0.25">
      <c r="A105" s="10" t="s">
        <v>1926</v>
      </c>
      <c r="B105" s="9" t="str">
        <f t="shared" si="3"/>
        <v>Capacité à déterminer quand les besoins prioritaires en matière d'information sont satisfaits.</v>
      </c>
    </row>
    <row r="106" spans="1:2" ht="30" x14ac:dyDescent="0.25">
      <c r="A106" s="10" t="s">
        <v>1929</v>
      </c>
      <c r="B106" s="9" t="str">
        <f t="shared" si="3"/>
        <v>Capacité à interpréter les rapports sur l'état de préparation, leur pertinence opérationnelle et leur incidence sur la collecte de renseignements.</v>
      </c>
    </row>
    <row r="107" spans="1:2" ht="30" x14ac:dyDescent="0.25">
      <c r="A107" s="10" t="s">
        <v>1932</v>
      </c>
      <c r="B107" s="9" t="str">
        <f t="shared" si="3"/>
        <v>Capacité à optimiser les performances des systèmes de collecte par des ajustements, des essais et des réajustements répétés.</v>
      </c>
    </row>
    <row r="108" spans="1:2" ht="30" x14ac:dyDescent="0.25">
      <c r="A108" s="10" t="s">
        <v>1934</v>
      </c>
      <c r="B108" s="9" t="str">
        <f t="shared" si="3"/>
        <v>Capacité à préparer et à présenter des rapports, des exposés et des séances d'information, y compris en utilisant des aides visuelles ou des techniques de présentation.</v>
      </c>
    </row>
    <row r="109" spans="1:2" ht="30" x14ac:dyDescent="0.25">
      <c r="A109" s="10" t="s">
        <v>1937</v>
      </c>
      <c r="B109" s="9" t="str">
        <f t="shared" si="3"/>
        <v>Capacité à examiner les spécifications de performance et les informations historiques concernant les moyens de collecte.</v>
      </c>
    </row>
    <row r="110" spans="1:2" ht="30" x14ac:dyDescent="0.25">
      <c r="A110" s="10" t="s">
        <v>1941</v>
      </c>
      <c r="B110" s="9" t="str">
        <f t="shared" si="3"/>
        <v>Capacité à traduire les capacités, les limites et les méthodes d'attribution des tâches des capacités de collecte organiques, de théâtre d'opération, nationales, de coalition et autres.</v>
      </c>
    </row>
    <row r="111" spans="1:2" x14ac:dyDescent="0.25">
      <c r="A111" s="10" t="s">
        <v>1942</v>
      </c>
      <c r="B111" s="9" t="str">
        <f t="shared" si="3"/>
        <v>Capacité à utiliser des outils et des environnements collaboratifs pour les opérations de collecte.</v>
      </c>
    </row>
    <row r="112" spans="1:2" ht="45" x14ac:dyDescent="0.25">
      <c r="A112" s="10" t="s">
        <v>2504</v>
      </c>
      <c r="B112" s="9" t="str">
        <f t="shared" si="3"/>
        <v>Capacité à analyser et à évaluer les capacités et les limites des organisations partenaires internes et externes (celles qui ont des responsabilités en matière d'attribution des tâches, de collecte, de traitement, d'exploitation et de diffusion).</v>
      </c>
    </row>
    <row r="113" spans="1:2" x14ac:dyDescent="0.25">
      <c r="A113" s="10"/>
      <c r="B113" s="9"/>
    </row>
    <row r="114" spans="1:2" x14ac:dyDescent="0.25">
      <c r="A114" s="223" t="str">
        <f>'SP-RSK-001 KSAs'!A48</f>
        <v>Aptitudes</v>
      </c>
      <c r="B114" s="224"/>
    </row>
    <row r="115" spans="1:2" x14ac:dyDescent="0.25">
      <c r="A115" s="10" t="s">
        <v>2018</v>
      </c>
      <c r="B115" s="3" t="str">
        <f>VLOOKUP(A115,Abilities,2,FALSE)</f>
        <v>Aptitude à mettre en œuvre des compétences et des stratégies de collaboration.</v>
      </c>
    </row>
    <row r="116" spans="1:2" x14ac:dyDescent="0.25">
      <c r="A116" s="10" t="s">
        <v>2019</v>
      </c>
      <c r="B116" s="3" t="str">
        <f>VLOOKUP(A116,Abilities,2,FALSE)</f>
        <v>Aptitude à mettre en œuvre des compétences de lecture/réflexion critique.</v>
      </c>
    </row>
    <row r="117" spans="1:2" ht="30" x14ac:dyDescent="0.25">
      <c r="A117" s="10" t="s">
        <v>2025</v>
      </c>
      <c r="B117" s="3" t="str">
        <f>VLOOKUP(A117,Abilities,2,FALSE)</f>
        <v>Aptitude à coordonner et à collaborer avec des analystes au sujet des exigences de surveillance et de l'élaboration d'informations essentielles.</v>
      </c>
    </row>
    <row r="118" spans="1:2" ht="30" x14ac:dyDescent="0.25">
      <c r="A118" s="10" t="s">
        <v>2027</v>
      </c>
      <c r="B118" s="3" t="str">
        <f>VLOOKUP(A118,Abilities,2,FALSE)</f>
        <v>Aptitude à coordonner, à collaborer et à diffuser des informations aux organisations subordonnées, latérales et de niveau supérieur.</v>
      </c>
    </row>
    <row r="119" spans="1:2" x14ac:dyDescent="0.25">
      <c r="A119" s="10" t="s">
        <v>2028</v>
      </c>
      <c r="B119" s="3" t="str">
        <f>VLOOKUP(A119,Abilities,2,FALSE)</f>
        <v>Aptitude à utiliser correctement chaque organisation ou élément dans le plan et la matrice de collecte.</v>
      </c>
    </row>
  </sheetData>
  <sortState xmlns:xlrd2="http://schemas.microsoft.com/office/spreadsheetml/2017/richdata2" ref="A90:A112">
    <sortCondition ref="A112"/>
  </sortState>
  <mergeCells count="5">
    <mergeCell ref="A114:B114"/>
    <mergeCell ref="C2:F2"/>
    <mergeCell ref="C1:F1"/>
    <mergeCell ref="A5:B5"/>
    <mergeCell ref="A89:B89"/>
  </mergeCells>
  <hyperlinks>
    <hyperlink ref="C1" location="'Master KSA List'!A1" display="Click to view the Master KSA List" xr:uid="{A09139A2-C36A-4E7C-8F25-901F1A3B2D58}"/>
    <hyperlink ref="C2" location="'Table of Contents'!A1" display="Click to return to the Table of Contents" xr:uid="{6D0677EA-A928-4736-821A-D859926EBE45}"/>
  </hyperlink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rgb="FFD00505"/>
  </sheetPr>
  <dimension ref="A1:F66"/>
  <sheetViews>
    <sheetView zoomScaleNormal="100" workbookViewId="0">
      <pane ySplit="4" topLeftCell="A5" activePane="bottomLeft" state="frozen"/>
      <selection activeCell="B3" sqref="B3"/>
      <selection pane="bottomLeft"/>
    </sheetView>
  </sheetViews>
  <sheetFormatPr baseColWidth="10" defaultColWidth="8.85546875" defaultRowHeight="15" x14ac:dyDescent="0.25"/>
  <cols>
    <col min="1" max="1" width="47.85546875" customWidth="1"/>
    <col min="2" max="2" width="100.42578125" style="6" customWidth="1"/>
  </cols>
  <sheetData>
    <row r="1" spans="1:6" ht="15" customHeight="1" x14ac:dyDescent="0.25">
      <c r="A1" s="99" t="str">
        <f>LEFT('Table of Contents'!A4,SEARCH(" -",'Table of Contents'!A4))</f>
        <v xml:space="preserve">PROVISIONNEMENT SÉCURISÉ (SP) </v>
      </c>
      <c r="B1" s="194" t="str">
        <f>'Table of Contents'!C8 &amp; " (" &amp; 'Table of Contents'!E8 &amp; ") : "</f>
        <v xml:space="preserve">Contrôleur de la sécurité des logiciels (SP-DEV-002) : </v>
      </c>
      <c r="C1" s="226" t="str">
        <f>'Table of Contents'!F1</f>
        <v>Cliquer ici pour la liste des KSAs</v>
      </c>
      <c r="D1" s="227"/>
      <c r="E1" s="227"/>
      <c r="F1" s="227"/>
    </row>
    <row r="2" spans="1:6" ht="30" customHeight="1" x14ac:dyDescent="0.25">
      <c r="A2" s="100" t="str">
        <f>'Table of Contents'!A7</f>
        <v>Développement de logiciels (DEV)</v>
      </c>
      <c r="B2" s="193" t="str">
        <f>'Table of Contents'!D8</f>
        <v>Analyse la sécurité des applications informatiques, des programmes informatiques ou des programmes spécialisés, nouveaux ou existants, et fournit des conclusions exploitables.</v>
      </c>
      <c r="C2" s="225" t="str">
        <f>'Master Task List'!C1</f>
        <v>Cliquer ici pour retourner à la table des matières</v>
      </c>
      <c r="D2" s="225"/>
      <c r="E2" s="225"/>
      <c r="F2" s="225"/>
    </row>
    <row r="3" spans="1:6" x14ac:dyDescent="0.25">
      <c r="A3" s="14"/>
      <c r="B3" s="12"/>
      <c r="C3" t="s">
        <v>2232</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49"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1002</v>
      </c>
      <c r="B12" s="9" t="str">
        <f t="shared" si="0"/>
        <v>Connaissance des structures de données complexes.</v>
      </c>
    </row>
    <row r="13" spans="1:6" x14ac:dyDescent="0.25">
      <c r="A13" s="10" t="s">
        <v>1004</v>
      </c>
      <c r="B13" s="9" t="str">
        <f t="shared" si="0"/>
        <v>Connaissance des principes de programmation informatique.</v>
      </c>
    </row>
    <row r="14" spans="1:6" x14ac:dyDescent="0.25">
      <c r="A14" s="10" t="s">
        <v>1015</v>
      </c>
      <c r="B14" s="9" t="str">
        <f t="shared" si="0"/>
        <v>Connaissance de l'architecture de sécurité de l'information de l'organisation.</v>
      </c>
    </row>
    <row r="15" spans="1:6" x14ac:dyDescent="0.25">
      <c r="A15" s="10" t="s">
        <v>1016</v>
      </c>
      <c r="B15" s="9" t="str">
        <f t="shared" si="0"/>
        <v>Connaissance des exigences de l'organisation en matière d'évaluation et de validation.</v>
      </c>
    </row>
    <row r="16" spans="1:6" ht="30" x14ac:dyDescent="0.25">
      <c r="A16" s="10" t="s">
        <v>1027</v>
      </c>
      <c r="B16" s="9" t="str">
        <f t="shared" si="0"/>
        <v>Connaissance des principes et méthodes de cybersécurité et de protection de la vie privée qui s'appliquent au développement de logiciels.</v>
      </c>
    </row>
    <row r="17" spans="1:2" ht="45" x14ac:dyDescent="0.25">
      <c r="A17" s="10" t="s">
        <v>1032</v>
      </c>
      <c r="B17" s="9" t="str">
        <f t="shared" si="0"/>
        <v>Connaissance des principes de cybersécurité et de protection de la vie privée et des exigences organisationnelles (en matière de confidentialité, d'intégrité, de disponibilité, d'authentification et de non-répudiation).</v>
      </c>
    </row>
    <row r="18" spans="1:2" ht="30" x14ac:dyDescent="0.25">
      <c r="A18" s="10" t="s">
        <v>1038</v>
      </c>
      <c r="B18" s="9" t="str">
        <f t="shared" si="0"/>
        <v>Connaissance des principes et concepts des réseaux locaux et étendus, y compris la gestion de la bande passante.</v>
      </c>
    </row>
    <row r="19" spans="1:2" x14ac:dyDescent="0.25">
      <c r="A19" s="10" t="s">
        <v>1039</v>
      </c>
      <c r="B19" s="9" t="str">
        <f t="shared" si="0"/>
        <v>Connaissance des langages informatiques de bas niveau (par exemple, langages assembleurs).</v>
      </c>
    </row>
    <row r="20" spans="1:2" x14ac:dyDescent="0.25">
      <c r="A20" s="10" t="s">
        <v>1048</v>
      </c>
      <c r="B20" s="9" t="str">
        <f t="shared" si="0"/>
        <v>Connaissance des systèmes d'exploitation.</v>
      </c>
    </row>
    <row r="21" spans="1:2" x14ac:dyDescent="0.25">
      <c r="A21" s="10" t="s">
        <v>1054</v>
      </c>
      <c r="B21" s="9" t="str">
        <f t="shared" si="0"/>
        <v>Connaissance des évaluations de l'impact sur la vie privée.</v>
      </c>
    </row>
    <row r="22" spans="1:2" x14ac:dyDescent="0.25">
      <c r="A22" s="10" t="s">
        <v>1056</v>
      </c>
      <c r="B22" s="9" t="str">
        <f t="shared" si="0"/>
        <v>Connaissance des structures et de la logique des langages de programmation.</v>
      </c>
    </row>
    <row r="23" spans="1:2" ht="60" x14ac:dyDescent="0.25">
      <c r="A23" s="10" t="s">
        <v>1058</v>
      </c>
      <c r="B23" s="9" t="str">
        <f t="shared" si="0"/>
        <v>Connaissance des menaces et des vulnérabilités en matière de sécurité des systèmes et des applications (par exemple : débordement de mémoire tampon, code mobile, cross-site scripting, Procedural Language/Structured Query Language [PL/SQL] et injections, accès concurrents (race conditions), covert channel, relecture, attaques de type "return-oriented", code malveillant).</v>
      </c>
    </row>
    <row r="24" spans="1:2" ht="30" x14ac:dyDescent="0.25">
      <c r="A24" s="10" t="s">
        <v>1061</v>
      </c>
      <c r="B24" s="9" t="str">
        <f t="shared" si="0"/>
        <v>Connaissance des techniques de gestion de configuration sécurisée. (par exemple, les guides techniques de mise en œuvre de la sécurité (STIG), les bonnes pratiques en matière de cybersécurité sur cisecurity.org).</v>
      </c>
    </row>
    <row r="25" spans="1:2" x14ac:dyDescent="0.25">
      <c r="A25" s="10" t="s">
        <v>1067</v>
      </c>
      <c r="B25" s="9" t="str">
        <f t="shared" si="0"/>
        <v>Connaissance des principes de débogage des logiciels.</v>
      </c>
    </row>
    <row r="26" spans="1:2" x14ac:dyDescent="0.25">
      <c r="A26" s="10" t="s">
        <v>1068</v>
      </c>
      <c r="B26" s="9" t="str">
        <f t="shared" si="0"/>
        <v>Connaissance des outils, des méthodes et des techniques de conception de logiciels.</v>
      </c>
    </row>
    <row r="27" spans="1:2" ht="30" x14ac:dyDescent="0.25">
      <c r="A27" s="10" t="s">
        <v>1069</v>
      </c>
      <c r="B27" s="9" t="str">
        <f t="shared" si="0"/>
        <v>Connaissance des modèles de développement de logiciels (par exemple, modèle en cascade, modèle en spirale).</v>
      </c>
    </row>
    <row r="28" spans="1:2" x14ac:dyDescent="0.25">
      <c r="A28" s="10" t="s">
        <v>1070</v>
      </c>
      <c r="B28" s="9" t="str">
        <f t="shared" si="0"/>
        <v>Connaissance du génie logiciel.</v>
      </c>
    </row>
    <row r="29" spans="1:2" x14ac:dyDescent="0.25">
      <c r="A29" s="10" t="s">
        <v>1072</v>
      </c>
      <c r="B29" s="9" t="str">
        <f t="shared" si="0"/>
        <v>Connaissance des principes et des méthodes d'analyse structurée.</v>
      </c>
    </row>
    <row r="30" spans="1:2" ht="30" x14ac:dyDescent="0.25">
      <c r="A30" s="10" t="s">
        <v>1074</v>
      </c>
      <c r="B30" s="9" t="str">
        <f t="shared" si="0"/>
        <v>Connaissance des outils, des méthodes et des techniques de conception de systèmes, y compris des outils d'analyse et de conception de systèmes automatisés.</v>
      </c>
    </row>
    <row r="31" spans="1:2" ht="30" x14ac:dyDescent="0.25">
      <c r="A31" s="10" t="s">
        <v>1093</v>
      </c>
      <c r="B31" s="9" t="str">
        <f t="shared" si="0"/>
        <v>Connaissance des services web (par exemple, architecture orientée services, protocole SOAP (Simple Object Access Protocol) et langage de description des services web (WSDL)).</v>
      </c>
    </row>
    <row r="32" spans="1:2" x14ac:dyDescent="0.25">
      <c r="A32" s="10" t="s">
        <v>1127</v>
      </c>
      <c r="B32" s="9" t="str">
        <f t="shared" si="0"/>
        <v>Connaissance des langages informatiques interprétés et compilés.</v>
      </c>
    </row>
    <row r="33" spans="1:2" x14ac:dyDescent="0.25">
      <c r="A33" s="10" t="s">
        <v>1128</v>
      </c>
      <c r="B33" s="9" t="str">
        <f t="shared" si="0"/>
        <v>Connaissance des techniques de codage sécurisé.</v>
      </c>
    </row>
    <row r="34" spans="1:2" ht="30" x14ac:dyDescent="0.25">
      <c r="A34" s="10" t="s">
        <v>1140</v>
      </c>
      <c r="B34" s="9" t="str">
        <f t="shared" si="0"/>
        <v>Connaissance des principes et méthodes de sécurité des technologies de l'information (TI) liés aux logiciels (par exemple, modularisation, stratification, abstraction, masquage des données, simplicité/minimisation).</v>
      </c>
    </row>
    <row r="35" spans="1:2" x14ac:dyDescent="0.25">
      <c r="A35" s="10" t="s">
        <v>1141</v>
      </c>
      <c r="B35" s="9" t="str">
        <f t="shared" si="0"/>
        <v>Connaissance du processus d'assurance qualité des logiciels.</v>
      </c>
    </row>
    <row r="36" spans="1:2" ht="30" x14ac:dyDescent="0.25">
      <c r="A36" s="10" t="s">
        <v>1142</v>
      </c>
      <c r="B36" s="9" t="str">
        <f t="shared" si="0"/>
        <v>Connaissance des normes, des processus et des pratiques de gestion des risques de la chaîne d'approvisionnement.</v>
      </c>
    </row>
    <row r="37" spans="1:2" ht="30" x14ac:dyDescent="0.25">
      <c r="A37" s="10" t="s">
        <v>1157</v>
      </c>
      <c r="B37" s="9" t="str">
        <f t="shared" si="0"/>
        <v>Connaissance des systèmes d'infrastructures critiques utilisant des technologies de l'information et de la communication qui ont été conçus sans tenir compte de la sécurité des systèmes.</v>
      </c>
    </row>
    <row r="38" spans="1:2" x14ac:dyDescent="0.25">
      <c r="A38" s="10" t="s">
        <v>1165</v>
      </c>
      <c r="B38" s="9" t="str">
        <f t="shared" si="0"/>
        <v>Connaissance des méthodologies, outils et pratiques de déploiement de logiciels sécurisés.</v>
      </c>
    </row>
    <row r="39" spans="1:2" ht="30" x14ac:dyDescent="0.25">
      <c r="A39" s="10" t="s">
        <v>1166</v>
      </c>
      <c r="B39" s="9" t="str">
        <f t="shared" si="0"/>
        <v>Connaissance des concepts d'architecture de sécurité des réseaux, y compris la topologie, les protocoles, les composants et les principes (par exemple, l'application de la défense en profondeur).</v>
      </c>
    </row>
    <row r="40" spans="1:2" ht="30" x14ac:dyDescent="0.25">
      <c r="A40" s="10" t="s">
        <v>1185</v>
      </c>
      <c r="B40" s="9" t="str">
        <f t="shared" si="0"/>
        <v>Connaissance des concepts d'architecture de sécurité et des modèles de référence d'architecture d'entreprise (par exemple, Zachman, Federal Enterprise Architecture [FEA]).</v>
      </c>
    </row>
    <row r="41" spans="1:2" ht="60" x14ac:dyDescent="0.25">
      <c r="A41" s="10" t="s">
        <v>1188</v>
      </c>
      <c r="B41" s="9" t="str">
        <f t="shared" si="0"/>
        <v>Connaissance des concepts et des fonctions du pare-feu applicatif (par exemple, point unique d'authentification/d'audit/d'application de la politique, analyse des messages pour détecter les contenus malveillants, anonymisation des données pour la conformité PCI et PII, analyse de la protection contre la perte de données, opérations cryptographiques accélérées, sécurité SSL, traitement REST/JSON).</v>
      </c>
    </row>
    <row r="42" spans="1:2" ht="30" x14ac:dyDescent="0.25">
      <c r="A42" s="10" t="s">
        <v>1244</v>
      </c>
      <c r="B42" s="9" t="str">
        <f t="shared" si="0"/>
        <v>Connaissance des normes de sécurité des données relatives aux informations d'identification personnelle (PII).</v>
      </c>
    </row>
    <row r="43" spans="1:2" x14ac:dyDescent="0.25">
      <c r="A43" s="10" t="s">
        <v>1245</v>
      </c>
      <c r="B43" s="9" t="str">
        <f t="shared" si="0"/>
        <v>Connaissance des normes de sécurité des données de l'industrie des cartes de paiement (PCI).</v>
      </c>
    </row>
    <row r="44" spans="1:2" x14ac:dyDescent="0.25">
      <c r="A44" s="10" t="s">
        <v>1246</v>
      </c>
      <c r="B44" s="9" t="str">
        <f t="shared" si="0"/>
        <v>Connaissance des normes de sécurité des données relatives aux informations de santé personnelles (PHI).</v>
      </c>
    </row>
    <row r="45" spans="1:2" ht="30" x14ac:dyDescent="0.25">
      <c r="A45" s="10" t="s">
        <v>1247</v>
      </c>
      <c r="B45" s="9" t="str">
        <f t="shared" si="0"/>
        <v>Connaissance des politiques, exigences et procédures de gestion des risques liés aux technologies de l'information (TI).</v>
      </c>
    </row>
    <row r="46" spans="1:2" x14ac:dyDescent="0.25">
      <c r="A46" s="10" t="s">
        <v>1305</v>
      </c>
      <c r="B46" s="9" t="str">
        <f t="shared" si="0"/>
        <v>Connaissance des systèmes embarqués.</v>
      </c>
    </row>
    <row r="47" spans="1:2" x14ac:dyDescent="0.25">
      <c r="A47" s="10" t="s">
        <v>1325</v>
      </c>
      <c r="B47" s="9" t="str">
        <f t="shared" si="0"/>
        <v>Connaissance des principes, outils et techniques de test d'intrusion.</v>
      </c>
    </row>
    <row r="48" spans="1:2" x14ac:dyDescent="0.25">
      <c r="A48" s="10" t="s">
        <v>1326</v>
      </c>
      <c r="B48" s="9" t="str">
        <f t="shared" si="0"/>
        <v>Connaissance des techniques d'analyse des causes racines.</v>
      </c>
    </row>
    <row r="49" spans="1:2" ht="30" x14ac:dyDescent="0.25">
      <c r="A49" s="17" t="s">
        <v>2483</v>
      </c>
      <c r="B49" s="9" t="str">
        <f t="shared" si="0"/>
        <v>Connaissance des risques liés à la sécurité des applications (par exemple : liste des 10 principaux risques de l'Open Web Application Security Project).</v>
      </c>
    </row>
    <row r="50" spans="1:2" x14ac:dyDescent="0.25">
      <c r="A50" s="17"/>
      <c r="B50" s="9"/>
    </row>
    <row r="51" spans="1:2" x14ac:dyDescent="0.25">
      <c r="A51" s="223" t="str">
        <f>'SP-RSK-001 KSAs'!A45</f>
        <v>Compétences</v>
      </c>
      <c r="B51" s="224"/>
    </row>
    <row r="52" spans="1:2" x14ac:dyDescent="0.25">
      <c r="A52" s="10" t="s">
        <v>1594</v>
      </c>
      <c r="B52" s="9" t="str">
        <f t="shared" ref="B52:B61" si="1">VLOOKUP(A52,Skills,2,FALSE)</f>
        <v>Capacité à effectuer des analyses de vulnérabilité et à reconnaître les vulnérabilités des systèmes de sécurité.</v>
      </c>
    </row>
    <row r="53" spans="1:2" x14ac:dyDescent="0.25">
      <c r="A53" s="10" t="s">
        <v>1615</v>
      </c>
      <c r="B53" s="9" t="str">
        <f t="shared" si="1"/>
        <v>Capacité à imaginer des contre-mesures aux risques de sécurité identifiés.</v>
      </c>
    </row>
    <row r="54" spans="1:2" x14ac:dyDescent="0.25">
      <c r="A54" s="10" t="s">
        <v>1624</v>
      </c>
      <c r="B54" s="9" t="str">
        <f t="shared" si="1"/>
        <v>Capacité à développer et à appliquer des contrôles d'accès aux systèmes de sécurité.</v>
      </c>
    </row>
    <row r="55" spans="1:2" ht="30" x14ac:dyDescent="0.25">
      <c r="A55" s="10" t="s">
        <v>1627</v>
      </c>
      <c r="B55" s="9" t="str">
        <f t="shared" si="1"/>
        <v>Capacité à discerner les besoins de protection (c'est-à-dire les mesures de sécurité) des systèmes d'information et des réseaux.</v>
      </c>
    </row>
    <row r="56" spans="1:2" ht="30" x14ac:dyDescent="0.25">
      <c r="A56" s="10" t="s">
        <v>1676</v>
      </c>
      <c r="B56" s="9" t="str">
        <f t="shared" si="1"/>
        <v>Capacité à intégrer des outils de test de sécurité de type "boîte noire" dans le processus d'assurance qualité des versions logicielles.</v>
      </c>
    </row>
    <row r="57" spans="1:2" x14ac:dyDescent="0.25">
      <c r="A57" s="10" t="s">
        <v>1726</v>
      </c>
      <c r="B57" s="9" t="str">
        <f t="shared" si="1"/>
        <v>Capacité à concevoir des plans de test sécurisés (par exemple, unité, intégration, système, acceptation).</v>
      </c>
    </row>
    <row r="58" spans="1:2" ht="30" x14ac:dyDescent="0.25">
      <c r="A58" s="10" t="s">
        <v>1729</v>
      </c>
      <c r="B58" s="9" t="str">
        <f t="shared" si="1"/>
        <v>Capacité à utiliser les capacités de chiffrement et de signature numérique de l'infrastructure à clef publique (PKI) dans les applications (par exemple, courrier électronique S/MIME, trafic SSL).</v>
      </c>
    </row>
    <row r="59" spans="1:2" x14ac:dyDescent="0.25">
      <c r="A59" s="10" t="s">
        <v>1764</v>
      </c>
      <c r="B59" s="9" t="str">
        <f t="shared" si="1"/>
        <v>Capacité à utiliser des outils d'analyse de code.</v>
      </c>
    </row>
    <row r="60" spans="1:2" x14ac:dyDescent="0.25">
      <c r="A60" s="10" t="s">
        <v>1765</v>
      </c>
      <c r="B60" s="9" t="str">
        <f t="shared" si="1"/>
        <v>Capacité à effectuer une analyse des causes profondes.</v>
      </c>
    </row>
    <row r="61" spans="1:2" ht="30" x14ac:dyDescent="0.25">
      <c r="A61" s="10" t="s">
        <v>2509</v>
      </c>
      <c r="B61" s="9" t="str">
        <f t="shared" si="1"/>
        <v>Capacité à appliquer les principes de cybersécurité et de confidentialité aux exigences organisationnelles (pertinentes pour la confidentialité, l'intégrité, la disponibilité, l'authentification, la non-répudiation).</v>
      </c>
    </row>
    <row r="62" spans="1:2" x14ac:dyDescent="0.25">
      <c r="A62" s="10"/>
      <c r="B62" s="9"/>
    </row>
    <row r="63" spans="1:2" x14ac:dyDescent="0.25">
      <c r="A63" s="223" t="str">
        <f>'SP-RSK-001 KSAs'!A48</f>
        <v>Aptitudes</v>
      </c>
      <c r="B63" s="224"/>
    </row>
    <row r="64" spans="1:2" ht="30" x14ac:dyDescent="0.25">
      <c r="A64" s="10" t="s">
        <v>1970</v>
      </c>
      <c r="B64" s="3" t="str">
        <f>VLOOKUP(A64,Abilities,2,FALSE)</f>
        <v>Aptitude à utiliser et à comprendre des concepts mathématiques complexes (par exemple, mathématiques discrètes).</v>
      </c>
    </row>
    <row r="65" spans="1:2" ht="45" x14ac:dyDescent="0.25">
      <c r="A65" s="10" t="s">
        <v>2520</v>
      </c>
      <c r="B65" s="3" t="str">
        <f>VLOOKUP(A65,Abilities,2,FALSE)</f>
        <v>Aptitude à appliquer les principes de cybersécurité et de protection de la vie privée aux exigences organisationnelles (pertinentes pour la confidentialité, l'intégrité, la disponibilité, l'authentification, la non-répudiation).</v>
      </c>
    </row>
    <row r="66" spans="1:2" ht="30" x14ac:dyDescent="0.25">
      <c r="A66" s="10" t="s">
        <v>2566</v>
      </c>
      <c r="B66" s="3" t="str">
        <f>VLOOKUP(A66,Abilities,2,FALSE)</f>
        <v>Aptitude à identifier les systèmes d'infrastructures critiques utilisant les technologies de l'information et de la communication qui ont été conçus sans tenir compte de la sécurité du système.</v>
      </c>
    </row>
  </sheetData>
  <mergeCells count="5">
    <mergeCell ref="A63:B63"/>
    <mergeCell ref="C2:F2"/>
    <mergeCell ref="C1:F1"/>
    <mergeCell ref="A5:B5"/>
    <mergeCell ref="A51:B51"/>
  </mergeCells>
  <hyperlinks>
    <hyperlink ref="C1" location="'Master KSA List'!A1" display="Click to view the Master KSA List" xr:uid="{FA370544-6E45-494A-A19C-F165E8FA023C}"/>
    <hyperlink ref="C2" location="'Table of Contents'!A1" display="Click to return to the Table of Contents" xr:uid="{667FC45E-B8D0-4393-9E92-949C578F7825}"/>
  </hyperlinks>
  <pageMargins left="0.7" right="0.7" top="0.75" bottom="0.75" header="0.3" footer="0.3"/>
  <pageSetup scale="60"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Feuil90">
    <tabColor rgb="FF5C8202"/>
  </sheetPr>
  <dimension ref="A1:F50"/>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5" t="s">
        <v>3301</v>
      </c>
      <c r="B1" s="194" t="str">
        <f>'Table of Contents'!C53 &amp; " (" &amp; 'Table of Contents'!E53 &amp; ") : "</f>
        <v xml:space="preserve">Gestionnaire de collecte multi-sources (CO-CLO-001) : </v>
      </c>
      <c r="C1" s="226" t="str">
        <f>'Table of Contents'!F2</f>
        <v>Cliquer ici pour la liste des tâches</v>
      </c>
      <c r="D1" s="227"/>
      <c r="E1" s="227"/>
      <c r="F1" s="227"/>
    </row>
    <row r="2" spans="1:6" ht="75" x14ac:dyDescent="0.25">
      <c r="A2" s="96" t="str">
        <f>'Table of Contents'!A53</f>
        <v>Opérations de collecte (CLO)</v>
      </c>
      <c r="B2" s="193" t="str">
        <f>'Table of Contents'!D53</f>
        <v>Identifie les autorités et l'environnement de la collecte ; intègre les exigences prioritaires en matière d'information dans la gestion de la collecte ; élabore des concepts pour répondre à l'intention des dirigeants. Détermine les capacités des moyens de collecte disponibles, identifie les nouvelles capacités de collecte, élabore et diffuse des plans de collecte. Surveille l'exécution des tâches de collecte afin de garantir l'exécution efficace du plan de collecte.</v>
      </c>
      <c r="C2" s="225" t="str">
        <f>'Master Task List'!C1</f>
        <v>Cliquer ici pour retourner à la table des matières</v>
      </c>
      <c r="D2" s="225"/>
      <c r="E2" s="225"/>
      <c r="F2" s="225"/>
    </row>
    <row r="3" spans="1:6" x14ac:dyDescent="0.25">
      <c r="A3" s="13"/>
      <c r="B3" s="12"/>
      <c r="C3" t="s">
        <v>2272</v>
      </c>
    </row>
    <row r="4" spans="1:6" x14ac:dyDescent="0.25">
      <c r="A4" s="7" t="str">
        <f>'SP-RSK-001 Tasks'!A4</f>
        <v>ID de la tâche</v>
      </c>
      <c r="B4" s="7" t="str">
        <f>'SP-RSK-001 Tasks'!B4</f>
        <v>Tâche</v>
      </c>
    </row>
    <row r="5" spans="1:6" ht="30" x14ac:dyDescent="0.25">
      <c r="A5" s="10" t="s">
        <v>623</v>
      </c>
      <c r="B5" s="9" t="str">
        <f t="shared" ref="B5:B50" si="0">VLOOKUP(A5,Tasks,2,FALSE)</f>
        <v>Ajuster les opérations de collecte ou le plan de collecte afin de résoudre les problèmes/difficultés identifiés et de synchroniser les collectes avec les exigences opérationnelles globales.</v>
      </c>
    </row>
    <row r="6" spans="1:6" ht="30" x14ac:dyDescent="0.25">
      <c r="A6" s="10" t="s">
        <v>625</v>
      </c>
      <c r="B6" s="9" t="str">
        <f t="shared" si="0"/>
        <v>Analyser le retour d'information pour déterminer dans quelle mesure les produits et services de collecte répondent aux besoins.</v>
      </c>
    </row>
    <row r="7" spans="1:6" ht="45" x14ac:dyDescent="0.25">
      <c r="A7" s="10" t="s">
        <v>629</v>
      </c>
      <c r="B7" s="9" t="str">
        <f t="shared" si="0"/>
        <v>Analyser les plans, les directives, les orientations et la politique pour déterminer les facteurs susceptibles d'influencer la structure opérationnelle de la gestion des collectes et les besoins (par exemple, la durée, la portée, les exigences en matière de communication, les accords interagences/internationaux).</v>
      </c>
    </row>
    <row r="8" spans="1:6" ht="30" x14ac:dyDescent="0.25">
      <c r="A8" s="10" t="s">
        <v>634</v>
      </c>
      <c r="B8" s="9" t="str">
        <f t="shared" si="0"/>
        <v>Évaluer et appliquer les facteurs et les risques liés à l'environnement opérationnel au processus de gestion de la collecte.</v>
      </c>
    </row>
    <row r="9" spans="1:6" x14ac:dyDescent="0.25">
      <c r="A9" s="10" t="s">
        <v>639</v>
      </c>
      <c r="B9" s="9" t="str">
        <f t="shared" si="0"/>
        <v>Évaluer les performances des moyens de collecte par rapport aux spécifications prescrites.</v>
      </c>
    </row>
    <row r="10" spans="1:6" ht="30" x14ac:dyDescent="0.25">
      <c r="A10" s="10" t="s">
        <v>665</v>
      </c>
      <c r="B10" s="9" t="str">
        <f t="shared" si="0"/>
        <v>Comparer les ressources allouées et disponibles à la demande de collecte telle qu'elle est exprimée dans les exigences.</v>
      </c>
    </row>
    <row r="11" spans="1:6" ht="30" x14ac:dyDescent="0.25">
      <c r="A11" s="10" t="s">
        <v>666</v>
      </c>
      <c r="B11" s="9" t="str">
        <f t="shared" si="0"/>
        <v>Compiler les enseignements tirés de la réalisation des objectifs de collecte de l'organisation par l'activité de gestion des collectes.</v>
      </c>
    </row>
    <row r="12" spans="1:6" ht="30" x14ac:dyDescent="0.25">
      <c r="A12" s="10" t="s">
        <v>686</v>
      </c>
      <c r="B12" s="9" t="str">
        <f t="shared" si="0"/>
        <v>Examiner l'efficience et l'efficacité des moyens et ressources de collecte lorsqu'ils sont utilisés pour répondre aux besoins prioritaires en matière d'information.</v>
      </c>
    </row>
    <row r="13" spans="1:6" x14ac:dyDescent="0.25">
      <c r="A13" s="10" t="s">
        <v>687</v>
      </c>
      <c r="B13" s="9" t="str">
        <f t="shared" si="0"/>
        <v>Élaborer des plans et des matrices de collecte à l'aide des directives et des procédures établies.</v>
      </c>
    </row>
    <row r="14" spans="1:6" ht="30" x14ac:dyDescent="0.25">
      <c r="A14" s="10" t="s">
        <v>692</v>
      </c>
      <c r="B14" s="9" t="str">
        <f t="shared" si="0"/>
        <v>Coordonner, avec les responsables des disciplines de collecte, l'affectation des ressources de collecte en fonction des exigences de collecte classées par ordre de priorité.</v>
      </c>
    </row>
    <row r="15" spans="1:6" x14ac:dyDescent="0.25">
      <c r="A15" s="10" t="s">
        <v>693</v>
      </c>
      <c r="B15" s="9" t="str">
        <f t="shared" si="0"/>
        <v>Coordonner l'inclusion du plan de collecte dans la documentation appropriée.</v>
      </c>
    </row>
    <row r="16" spans="1:6" x14ac:dyDescent="0.25">
      <c r="A16" s="10" t="s">
        <v>695</v>
      </c>
      <c r="B16" s="9" t="str">
        <f t="shared" si="0"/>
        <v>Réaffecter ou réorienter les moyens et ressources de collecte.</v>
      </c>
    </row>
    <row r="17" spans="1:2" ht="30" x14ac:dyDescent="0.25">
      <c r="A17" s="10" t="s">
        <v>706</v>
      </c>
      <c r="B17" s="9" t="str">
        <f t="shared" si="0"/>
        <v>Déterminer la marche à suivre pour faire face aux modifications des objectifs, des orientations et de l'environnement opérationnel.</v>
      </c>
    </row>
    <row r="18" spans="1:2" x14ac:dyDescent="0.25">
      <c r="A18" s="10" t="s">
        <v>707</v>
      </c>
      <c r="B18" s="9" t="str">
        <f t="shared" si="0"/>
        <v>Identifier les bases de données, les bibliothèques et les entrepôts du site existant de gestion des collectes.</v>
      </c>
    </row>
    <row r="19" spans="1:2" ht="30" x14ac:dyDescent="0.25">
      <c r="A19" s="10" t="s">
        <v>708</v>
      </c>
      <c r="B19" s="9" t="str">
        <f t="shared" si="0"/>
        <v>Déterminer comment les facteurs identifiés affectent la forme et la fonction de l'architecture d'attribution des tâches, de collecte, de traitement, d'exploitation et de diffusion.</v>
      </c>
    </row>
    <row r="20" spans="1:2" ht="30" x14ac:dyDescent="0.25">
      <c r="A20" s="10" t="s">
        <v>710</v>
      </c>
      <c r="B20" s="9" t="str">
        <f t="shared" si="0"/>
        <v>Déterminer les organisations et/ou les échelons ayant le pouvoir de collecte sur tous les moyens de collecte accessibles.</v>
      </c>
    </row>
    <row r="21" spans="1:2" ht="30" x14ac:dyDescent="0.25">
      <c r="A21" s="10" t="s">
        <v>712</v>
      </c>
      <c r="B21" s="9" t="str">
        <f t="shared" si="0"/>
        <v>Élaborer une méthode permettant de comparer les rapports de collecte aux besoins en attente afin d'identifier les lacunes en matière d'information.</v>
      </c>
    </row>
    <row r="22" spans="1:2" x14ac:dyDescent="0.25">
      <c r="A22" s="10" t="s">
        <v>718</v>
      </c>
      <c r="B22" s="9" t="str">
        <f t="shared" si="0"/>
        <v>Élaborer des instructions de coordination par discipline de collecte pour chaque phase d'une opération.</v>
      </c>
    </row>
    <row r="23" spans="1:2" ht="30" x14ac:dyDescent="0.25">
      <c r="A23" s="10" t="s">
        <v>723</v>
      </c>
      <c r="B23" s="9" t="str">
        <f t="shared" si="0"/>
        <v>Attribuer les moyens de collecte en fonction des orientations, des priorités et/ou de l'importance accordée aux opérations par la direction.</v>
      </c>
    </row>
    <row r="24" spans="1:2" x14ac:dyDescent="0.25">
      <c r="A24" s="10" t="s">
        <v>735</v>
      </c>
      <c r="B24" s="9" t="str">
        <f t="shared" si="0"/>
        <v>Diffuser les messages d'attribution des tâches et les plans de collecte.</v>
      </c>
    </row>
    <row r="25" spans="1:2" ht="30" x14ac:dyDescent="0.25">
      <c r="A25" s="10" t="s">
        <v>742</v>
      </c>
      <c r="B25" s="9" t="str">
        <f t="shared" si="0"/>
        <v>Établir d'autres voies de traitement, d'exploitation et de diffusion pour résoudre les questions ou problèmes identifiés.</v>
      </c>
    </row>
    <row r="26" spans="1:2" ht="30" x14ac:dyDescent="0.25">
      <c r="A26" s="10" t="s">
        <v>744</v>
      </c>
      <c r="B26" s="9" t="str">
        <f t="shared" si="0"/>
        <v>Mettre en place une activité de gestion du traitement, de l'exploitation et de la diffusion à l'aide d'orientations et/ou de procédures approuvées.</v>
      </c>
    </row>
    <row r="27" spans="1:2" ht="30" x14ac:dyDescent="0.25">
      <c r="A27" s="10" t="s">
        <v>759</v>
      </c>
      <c r="B27" s="9" t="str">
        <f t="shared" si="0"/>
        <v>Faciliter la mise à jour permanente des données de renseignement, de surveillance et de visualisation pour les gestionnaires de l'image opérationnelle commune.</v>
      </c>
    </row>
    <row r="28" spans="1:2" ht="45" x14ac:dyDescent="0.25">
      <c r="A28" s="10" t="s">
        <v>763</v>
      </c>
      <c r="B28" s="9" t="str">
        <f t="shared" si="0"/>
        <v>Formuler des stratégies de collecte fondées sur la connaissance des capacités des disciplines du renseignement disponibles et des méthodes de collecte qui alignent les capacités de collecte multidisciplinaires et les accès sur les cibles et leurs observables.</v>
      </c>
    </row>
    <row r="29" spans="1:2" ht="30" x14ac:dyDescent="0.25">
      <c r="A29" s="10" t="s">
        <v>775</v>
      </c>
      <c r="B29" s="9" t="str">
        <f t="shared" si="0"/>
        <v>Identifier les forums collaboratifs qui peuvent servir de mécanismes de coordination des processus, des fonctions et des résultats avec des organisations et des groupes fonctionnels déterminés.</v>
      </c>
    </row>
    <row r="30" spans="1:2" x14ac:dyDescent="0.25">
      <c r="A30" s="10" t="s">
        <v>777</v>
      </c>
      <c r="B30" s="9" t="str">
        <f t="shared" si="0"/>
        <v>Déterminer les exigences et les procédures de coordination avec les autorités de collecte désignées.</v>
      </c>
    </row>
    <row r="31" spans="1:2" ht="30" x14ac:dyDescent="0.25">
      <c r="A31" s="10" t="s">
        <v>782</v>
      </c>
      <c r="B31" s="9" t="str">
        <f t="shared" si="0"/>
        <v>Identifier les questions ou les problèmes susceptibles de perturber et/ou de dégrader l'efficacité de l'architecture de traitement, d'exploitation et de diffusion.</v>
      </c>
    </row>
    <row r="32" spans="1:2" ht="30" x14ac:dyDescent="0.25">
      <c r="A32" s="10" t="s">
        <v>784</v>
      </c>
      <c r="B32" s="9" t="str">
        <f t="shared" si="0"/>
        <v>Identifier les disciplines de collecte potentielles en vue de les appliquer aux besoins d'information prioritaires.</v>
      </c>
    </row>
    <row r="33" spans="1:2" ht="30" x14ac:dyDescent="0.25">
      <c r="A33" s="10" t="s">
        <v>786</v>
      </c>
      <c r="B33" s="9" t="str">
        <f t="shared" si="0"/>
        <v>Identifier et atténuer les risques qui pèsent sur l'aptitude de la gestion de la collecte à soutenir le cycle de planification, d'opérations et d'objectifs.</v>
      </c>
    </row>
    <row r="34" spans="1:2" x14ac:dyDescent="0.25">
      <c r="A34" s="10" t="s">
        <v>795</v>
      </c>
      <c r="B34" s="9" t="str">
        <f t="shared" si="0"/>
        <v>Émettre des demandes d'information.</v>
      </c>
    </row>
    <row r="35" spans="1:2" x14ac:dyDescent="0.25">
      <c r="A35" s="10" t="s">
        <v>798</v>
      </c>
      <c r="B35" s="9" t="str">
        <f t="shared" si="0"/>
        <v>Établir un lien entre les besoins prioritaires en matière de collecte et les moyens et ressources optimaux.</v>
      </c>
    </row>
    <row r="36" spans="1:2" x14ac:dyDescent="0.25">
      <c r="A36" s="10" t="s">
        <v>811</v>
      </c>
      <c r="B36" s="9" t="str">
        <f t="shared" si="0"/>
        <v>Surveiller l'achèvement des efforts de collecte réaffectés.</v>
      </c>
    </row>
    <row r="37" spans="1:2" x14ac:dyDescent="0.25">
      <c r="A37" s="10" t="s">
        <v>814</v>
      </c>
      <c r="B37" s="9" t="str">
        <f t="shared" si="0"/>
        <v>Surveiller l'état opérationnel et l'efficacité de l'architecture de traitement, d'exploitation et de diffusion.</v>
      </c>
    </row>
    <row r="38" spans="1:2" ht="30" x14ac:dyDescent="0.25">
      <c r="A38" s="10" t="s">
        <v>816</v>
      </c>
      <c r="B38" s="9" t="str">
        <f t="shared" si="0"/>
        <v>Surveiller l'environnement opérationnel afin de détecter les facteurs et les risques potentiels pour le processus de gestion des opérations de collecte.</v>
      </c>
    </row>
    <row r="39" spans="1:2" ht="30" x14ac:dyDescent="0.25">
      <c r="A39" s="10" t="s">
        <v>818</v>
      </c>
      <c r="B39" s="9" t="str">
        <f t="shared" si="0"/>
        <v>Optimiser la combinaison des moyens et des ressources de collecte afin d'accroître l'efficacité et l'efficience par rapport aux informations essentielles associées aux exigences prioritaires en matière de renseignement.</v>
      </c>
    </row>
    <row r="40" spans="1:2" ht="30" x14ac:dyDescent="0.25">
      <c r="A40" s="10" t="s">
        <v>833</v>
      </c>
      <c r="B40" s="9" t="str">
        <f t="shared" si="0"/>
        <v>Classer par ordre de priorité les besoins en matière de collecte pour les plates-formes de collecte en fonction des capacités de ces dernières.</v>
      </c>
    </row>
    <row r="41" spans="1:2" ht="45" x14ac:dyDescent="0.25">
      <c r="A41" s="10" t="s">
        <v>839</v>
      </c>
      <c r="B41" s="9" t="str">
        <f t="shared" si="0"/>
        <v>Fournir des conseils et une assistance aux décideurs en matière d'opérations et de renseignement pour la réaffectation des moyens et des ressources de collecte en réponse à des situations opérationnelles dynamiques.</v>
      </c>
    </row>
    <row r="42" spans="1:2" ht="45" x14ac:dyDescent="0.25">
      <c r="A42" s="10" t="s">
        <v>866</v>
      </c>
      <c r="B42" s="9" t="str">
        <f t="shared" si="0"/>
        <v>Demander le traitement et l'exploitation d'informations spécifiques à une discipline et diffuser les informations recueillies à l'aide des moyens et ressources de collecte de la discipline, conformément aux orientations et/ou procédures approuvées.</v>
      </c>
    </row>
    <row r="43" spans="1:2" x14ac:dyDescent="0.25">
      <c r="A43" s="10" t="s">
        <v>869</v>
      </c>
      <c r="B43" s="9" t="str">
        <f t="shared" si="0"/>
        <v>Examiner les capacités des moyens de collecte alloués.</v>
      </c>
    </row>
    <row r="44" spans="1:2" ht="30" x14ac:dyDescent="0.25">
      <c r="A44" s="10" t="s">
        <v>870</v>
      </c>
      <c r="B44" s="9" t="str">
        <f t="shared" si="0"/>
        <v>Examiner les orientations en matière de collecte de renseignements pour en vérifier l'exactitude et l'applicabilité.</v>
      </c>
    </row>
    <row r="45" spans="1:2" x14ac:dyDescent="0.25">
      <c r="A45" s="10" t="s">
        <v>871</v>
      </c>
      <c r="B45" s="9" t="str">
        <f t="shared" si="0"/>
        <v>Examiner la liste des besoins de collecte classés par ordre de priorité et des informations essentielles.</v>
      </c>
    </row>
    <row r="46" spans="1:2" x14ac:dyDescent="0.25">
      <c r="A46" s="10" t="s">
        <v>872</v>
      </c>
      <c r="B46" s="9" t="str">
        <f t="shared" si="0"/>
        <v>Examiner et mettre à jour le plan général de collecte, le cas échéant.</v>
      </c>
    </row>
    <row r="47" spans="1:2" x14ac:dyDescent="0.25">
      <c r="A47" s="10" t="s">
        <v>874</v>
      </c>
      <c r="B47" s="9" t="str">
        <f t="shared" si="0"/>
        <v>Réviser la matrice de collecte en fonction de la disponibilité des moyens et ressources optimaux.</v>
      </c>
    </row>
    <row r="48" spans="1:2" ht="30" x14ac:dyDescent="0.25">
      <c r="A48" s="10" t="s">
        <v>880</v>
      </c>
      <c r="B48" s="9" t="str">
        <f t="shared" si="0"/>
        <v>Préciser les changements apportés au plan de collecte et/ou à l'environnement opérationnel qui nécessitent une réaffectation ou une réorientation des ressources et des moyens de collecte.</v>
      </c>
    </row>
    <row r="49" spans="1:2" x14ac:dyDescent="0.25">
      <c r="A49" s="10" t="s">
        <v>881</v>
      </c>
      <c r="B49" s="9" t="str">
        <f t="shared" si="0"/>
        <v>Préciser les collectes et/ou les missions spécifiques à une discipline qui doivent être exécutées à court terme.</v>
      </c>
    </row>
    <row r="50" spans="1:2" ht="30" x14ac:dyDescent="0.25">
      <c r="A50" s="10" t="s">
        <v>887</v>
      </c>
      <c r="B50" s="9" t="str">
        <f t="shared" si="0"/>
        <v>Synchroniser l'emploi intégré de tous les moyens de collecte de renseignements internes et de partenaires disponibles, en utilisant les capacités et les techniques de collaboration disponibles.</v>
      </c>
    </row>
  </sheetData>
  <mergeCells count="2">
    <mergeCell ref="C2:F2"/>
    <mergeCell ref="C1:F1"/>
  </mergeCells>
  <hyperlinks>
    <hyperlink ref="C1" location="'Master Task List'!A1" display="Click to view the Master Task List" xr:uid="{A2D2DF34-AD50-440F-BD3A-4E3BD6685B0B}"/>
    <hyperlink ref="C2" location="'Table of Contents'!A1" display="Click to return to the Table of Contents" xr:uid="{560AFAE3-5F0C-4092-8B8F-16C827B2C087}"/>
  </hyperlinks>
  <pageMargins left="0.7" right="0.7" top="0.75" bottom="0.75" header="0.3" footer="0.3"/>
  <pageSetup scale="6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Feuil91">
    <tabColor rgb="FF5C8202"/>
  </sheetPr>
  <dimension ref="A1:F105"/>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5" t="str">
        <f>'CO-CLO-001 KSAs'!A1</f>
        <v>Collecter et exploiter (CO)</v>
      </c>
      <c r="B1" s="194" t="str">
        <f>'Table of Contents'!C54 &amp; " (" &amp; 'Table of Contents'!E54 &amp; ") : "</f>
        <v xml:space="preserve">Gestionnaire des besoins pour la collecte multi-sources (CO-CLO-002) : </v>
      </c>
      <c r="C1" s="226" t="str">
        <f>'Table of Contents'!F1</f>
        <v>Cliquer ici pour la liste des KSAs</v>
      </c>
      <c r="D1" s="227"/>
      <c r="E1" s="227"/>
      <c r="F1" s="227"/>
    </row>
    <row r="2" spans="1:6" ht="60" x14ac:dyDescent="0.25">
      <c r="A2" s="96" t="str">
        <f>'Table of Contents'!A53</f>
        <v>Opérations de collecte (CLO)</v>
      </c>
      <c r="B2" s="193" t="str">
        <f>'Table of Contents'!D54</f>
        <v>Évalue les opérations de collecte et élabore des stratégies d'exigences en matière de collecte fondées sur les effets, en utilisant les sources et les méthodes disponibles pour améliorer la collecte. Élabore, traite, valide et coordonne la présentation des besoins en matière de collecte. Évalue les performances des moyens de collecte et des opérations de collecte.</v>
      </c>
      <c r="C2" s="225" t="str">
        <f>'Master Task List'!C1</f>
        <v>Cliquer ici pour retourner à la table des matières</v>
      </c>
      <c r="D2" s="225"/>
      <c r="E2" s="225"/>
      <c r="F2" s="225"/>
    </row>
    <row r="3" spans="1:6" x14ac:dyDescent="0.25">
      <c r="A3" s="13"/>
      <c r="B3" s="12"/>
      <c r="C3" t="s">
        <v>2273</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1024</v>
      </c>
      <c r="B12" s="9" t="str">
        <f t="shared" si="0"/>
        <v>Connaissance des principes d'interaction homme-machine.</v>
      </c>
    </row>
    <row r="13" spans="1:6" x14ac:dyDescent="0.25">
      <c r="A13" s="10" t="s">
        <v>1046</v>
      </c>
      <c r="B13" s="9" t="str">
        <f t="shared" si="0"/>
        <v>Connaissance des méthodes d'analyse du trafic réseau.</v>
      </c>
    </row>
    <row r="14" spans="1:6" ht="30" x14ac:dyDescent="0.25">
      <c r="A14" s="10" t="s">
        <v>1097</v>
      </c>
      <c r="B14" s="9" t="str">
        <f t="shared" si="0"/>
        <v>Connaissance des composants et des architectures physiques des ordinateurs, y compris les fonctions des divers composants et périphériques (par exemple, CPU, cartes réseau, stockage de données).</v>
      </c>
    </row>
    <row r="15" spans="1:6" ht="45" x14ac:dyDescent="0.25">
      <c r="A15" s="10" t="s">
        <v>1164</v>
      </c>
      <c r="B15" s="9" t="str">
        <f t="shared" si="0"/>
        <v>Connaissance des étapes d'une cyberattaque (par exemple : reconnaissance, balayage, énumération, obtention d'un accès, escalade des privilèges, maintien de l'accès, exploitation du réseau, dissimulation des traces).</v>
      </c>
    </row>
    <row r="16" spans="1:6" ht="30" x14ac:dyDescent="0.25">
      <c r="A16" s="10" t="s">
        <v>1336</v>
      </c>
      <c r="B16" s="9" t="str">
        <f t="shared" si="0"/>
        <v>Connaissance des circonstances susceptibles d'entraîner une modification des autorités de gestion de la collecte.</v>
      </c>
    </row>
    <row r="17" spans="1:2" x14ac:dyDescent="0.25">
      <c r="A17" s="10" t="s">
        <v>1344</v>
      </c>
      <c r="B17" s="9" t="str">
        <f t="shared" si="0"/>
        <v>Connaissance de la disponibilité, des capacités et des limites des moyens.</v>
      </c>
    </row>
    <row r="18" spans="1:2" ht="30" x14ac:dyDescent="0.25">
      <c r="A18" s="10" t="s">
        <v>1347</v>
      </c>
      <c r="B18" s="9" t="str">
        <f t="shared" si="0"/>
        <v>Connaissance des bases de données disponibles et des outils nécessaires pour évaluer les tâches de collecte appropriées.</v>
      </c>
    </row>
    <row r="19" spans="1:2" x14ac:dyDescent="0.25">
      <c r="A19" s="10" t="s">
        <v>1360</v>
      </c>
      <c r="B19" s="9" t="str">
        <f t="shared" si="0"/>
        <v>Connaissance des outils et des environnements collaboratifs.</v>
      </c>
    </row>
    <row r="20" spans="1:2" x14ac:dyDescent="0.25">
      <c r="A20" s="10" t="s">
        <v>1362</v>
      </c>
      <c r="B20" s="9" t="str">
        <f t="shared" si="0"/>
        <v>Connaissance des capacités de collecte et de leurs limites.</v>
      </c>
    </row>
    <row r="21" spans="1:2" ht="30" x14ac:dyDescent="0.25">
      <c r="A21" s="10" t="s">
        <v>1363</v>
      </c>
      <c r="B21" s="9" t="str">
        <f t="shared" si="0"/>
        <v>Connaissance des capacités de collecte, des accès, des spécifications de performance et des contraintes utilisées pour satisfaire au plan de collecte.</v>
      </c>
    </row>
    <row r="22" spans="1:2" ht="30" x14ac:dyDescent="0.25">
      <c r="A22" s="10" t="s">
        <v>1364</v>
      </c>
      <c r="B22" s="9" t="str">
        <f t="shared" si="0"/>
        <v>Connaissance de la fonctionnalité de la gestion des collectes (par exemple, postes, fonctions, responsabilités, produits, exigences en matière de rapports).</v>
      </c>
    </row>
    <row r="23" spans="1:2" x14ac:dyDescent="0.25">
      <c r="A23" s="10" t="s">
        <v>1366</v>
      </c>
      <c r="B23" s="9" t="str">
        <f t="shared" si="0"/>
        <v>Connaissance des outils de gestion des collectes.</v>
      </c>
    </row>
    <row r="24" spans="1:2" x14ac:dyDescent="0.25">
      <c r="A24" s="10" t="s">
        <v>1367</v>
      </c>
      <c r="B24" s="9" t="str">
        <f t="shared" si="0"/>
        <v>Connaissance du processus de planification des collectes et du plan de collecte.</v>
      </c>
    </row>
    <row r="25" spans="1:2" x14ac:dyDescent="0.25">
      <c r="A25" s="10" t="s">
        <v>1370</v>
      </c>
      <c r="B25" s="9" t="str">
        <f t="shared" si="0"/>
        <v>Connaissance des stratégies de collecte.</v>
      </c>
    </row>
    <row r="26" spans="1:2" ht="30" x14ac:dyDescent="0.25">
      <c r="A26" s="10" t="s">
        <v>1375</v>
      </c>
      <c r="B26" s="9" t="str">
        <f t="shared" si="0"/>
        <v>Connaissance des principes fondamentaux des réseaux informatiques (c'est-à-dire les composants informatiques de base d'un réseau, les types de réseaux, etc.)</v>
      </c>
    </row>
    <row r="27" spans="1:2" x14ac:dyDescent="0.25">
      <c r="A27" s="10" t="s">
        <v>1381</v>
      </c>
      <c r="B27" s="9" t="str">
        <f t="shared" si="0"/>
        <v>Connaissance des critères d'évaluation des produits de collecte.</v>
      </c>
    </row>
    <row r="28" spans="1:2" x14ac:dyDescent="0.25">
      <c r="A28" s="10" t="s">
        <v>1384</v>
      </c>
      <c r="B28" s="9" t="str">
        <f t="shared" si="0"/>
        <v>Connaissance des exigences en vigueur en matière de collecte.</v>
      </c>
    </row>
    <row r="29" spans="1:2" x14ac:dyDescent="0.25">
      <c r="A29" s="10" t="s">
        <v>1392</v>
      </c>
      <c r="B29" s="9" t="str">
        <f t="shared" si="0"/>
        <v>Connaissance du lexique et de la terminologie cyber.</v>
      </c>
    </row>
    <row r="30" spans="1:2" ht="30" x14ac:dyDescent="0.25">
      <c r="A30" s="10" t="s">
        <v>1397</v>
      </c>
      <c r="B30" s="9" t="str">
        <f t="shared" si="0"/>
        <v>Connaissance de la terminologie des communications de données (par exemple, protocoles réseaux, Ethernet, IP, chiffrement, équipements optiques, supports amovibles).</v>
      </c>
    </row>
    <row r="31" spans="1:2" x14ac:dyDescent="0.25">
      <c r="A31" s="10" t="s">
        <v>1399</v>
      </c>
      <c r="B31" s="9" t="str">
        <f t="shared" si="0"/>
        <v>Connaissance de l'administration et de la maintenance des bases de données.</v>
      </c>
    </row>
    <row r="32" spans="1:2" x14ac:dyDescent="0.25">
      <c r="A32" s="10" t="s">
        <v>1401</v>
      </c>
      <c r="B32" s="9" t="str">
        <f t="shared" si="0"/>
        <v>Connaissance des bases de données, des portails et des moyens de diffusion associés.</v>
      </c>
    </row>
    <row r="33" spans="1:2" ht="30" x14ac:dyDescent="0.25">
      <c r="A33" s="10" t="s">
        <v>1405</v>
      </c>
      <c r="B33" s="9" t="str">
        <f t="shared" si="0"/>
        <v>Connaissance des différents objectifs de l'organisation à tous les niveaux, y compris les niveaux inférieurs, latéraux et supérieurs.</v>
      </c>
    </row>
    <row r="34" spans="1:2" x14ac:dyDescent="0.25">
      <c r="A34" s="10" t="s">
        <v>1407</v>
      </c>
      <c r="B34" s="9" t="str">
        <f t="shared" si="0"/>
        <v>Connaissance des algorithmes de chiffrement et des capacités/outils cyber (par exemple, SSL, PGP).</v>
      </c>
    </row>
    <row r="35" spans="1:2" x14ac:dyDescent="0.25">
      <c r="A35" s="10" t="s">
        <v>1411</v>
      </c>
      <c r="B35" s="9" t="str">
        <f t="shared" si="0"/>
        <v>Connaissance des technologies de communication évolutives/émergentes.</v>
      </c>
    </row>
    <row r="36" spans="1:2" x14ac:dyDescent="0.25">
      <c r="A36" s="10" t="s">
        <v>1415</v>
      </c>
      <c r="B36" s="9" t="str">
        <f t="shared" si="0"/>
        <v>Connaissance des concepts, principes, limites et effets cybers fondamentaux.</v>
      </c>
    </row>
    <row r="37" spans="1:2" ht="30" x14ac:dyDescent="0.25">
      <c r="A37" s="10" t="s">
        <v>1423</v>
      </c>
      <c r="B37" s="9" t="str">
        <f t="shared" si="0"/>
        <v>Connaissance du fonctionnement des applications Internet ( SMTP,, courrier électronique basé sur le web, clients de chat, VOIP).</v>
      </c>
    </row>
    <row r="38" spans="1:2" x14ac:dyDescent="0.25">
      <c r="A38" s="10" t="s">
        <v>1424</v>
      </c>
      <c r="B38" s="9" t="str">
        <f t="shared" ref="B38:B69" si="1">VLOOKUP(A38,Knowledge,2,FALSE)</f>
        <v>Connaissance de l'impact des réseaux numériques et téléphoniques modernes sur les opérations cybers.</v>
      </c>
    </row>
    <row r="39" spans="1:2" x14ac:dyDescent="0.25">
      <c r="A39" s="10" t="s">
        <v>1425</v>
      </c>
      <c r="B39" s="9" t="str">
        <f t="shared" si="1"/>
        <v>Connaissance de l'impact des systèmes modernes de communication sans fil sur les opérations cybers.</v>
      </c>
    </row>
    <row r="40" spans="1:2" x14ac:dyDescent="0.25">
      <c r="A40" s="10" t="s">
        <v>1427</v>
      </c>
      <c r="B40" s="9" t="str">
        <f t="shared" si="1"/>
        <v>Connaissance de la manière d'établir des priorités en matière de ressources.</v>
      </c>
    </row>
    <row r="41" spans="1:2" x14ac:dyDescent="0.25">
      <c r="A41" s="10" t="s">
        <v>1432</v>
      </c>
      <c r="B41" s="9" t="str">
        <f t="shared" si="1"/>
        <v>Connaissance des indications et des avertissements.</v>
      </c>
    </row>
    <row r="42" spans="1:2" x14ac:dyDescent="0.25">
      <c r="A42" s="10" t="s">
        <v>1433</v>
      </c>
      <c r="B42" s="9" t="str">
        <f t="shared" si="1"/>
        <v>Connaissance des besoins d'information.</v>
      </c>
    </row>
    <row r="43" spans="1:2" ht="45" x14ac:dyDescent="0.25">
      <c r="A43" s="10" t="s">
        <v>1446</v>
      </c>
      <c r="B43" s="9" t="str">
        <f t="shared" si="1"/>
        <v>Connaissance des capacités et des limites des organisations partenaires internes et externes (celles qui ont des responsabilités en matière d'attribution des tâches, de collecte, de traitement, d'exploitation et de diffusion).</v>
      </c>
    </row>
    <row r="44" spans="1:2" x14ac:dyDescent="0.25">
      <c r="A44" s="10" t="s">
        <v>1453</v>
      </c>
      <c r="B44" s="9" t="str">
        <f t="shared" si="1"/>
        <v>Connaissance des principaux pirates informatiques et de leurs capacités.</v>
      </c>
    </row>
    <row r="45" spans="1:2" x14ac:dyDescent="0.25">
      <c r="A45" s="10" t="s">
        <v>1454</v>
      </c>
      <c r="B45" s="9" t="str">
        <f t="shared" si="1"/>
        <v>Connaissance des facteurs clefs de l'environnement opérationnel et de la menace.</v>
      </c>
    </row>
    <row r="46" spans="1:2" x14ac:dyDescent="0.25">
      <c r="A46" s="10" t="s">
        <v>1456</v>
      </c>
      <c r="B46" s="9" t="str">
        <f t="shared" si="1"/>
        <v>Connaissance de l'intention et des objectifs des dirigeants.</v>
      </c>
    </row>
    <row r="47" spans="1:2" x14ac:dyDescent="0.25">
      <c r="A47" s="10" t="s">
        <v>1459</v>
      </c>
      <c r="B47" s="9" t="str">
        <f t="shared" si="1"/>
        <v>Connaissance des logiciels malveillants.</v>
      </c>
    </row>
    <row r="48" spans="1:2" x14ac:dyDescent="0.25">
      <c r="A48" s="10" t="s">
        <v>1461</v>
      </c>
      <c r="B48" s="9" t="str">
        <f t="shared" si="1"/>
        <v>Connaissance des méthodes permettant de vérifier la position et la disponibilité des moyens de collecte.</v>
      </c>
    </row>
    <row r="49" spans="1:2" x14ac:dyDescent="0.25">
      <c r="A49" s="10" t="s">
        <v>1471</v>
      </c>
      <c r="B49" s="9" t="str">
        <f t="shared" si="1"/>
        <v>Connaissance des méthodes de collecte non traditionnelles.</v>
      </c>
    </row>
    <row r="50" spans="1:2" x14ac:dyDescent="0.25">
      <c r="A50" s="10" t="s">
        <v>1474</v>
      </c>
      <c r="B50" s="9" t="str">
        <f t="shared" si="1"/>
        <v>Connaissance des opérations en cours et futures.</v>
      </c>
    </row>
    <row r="51" spans="1:2" x14ac:dyDescent="0.25">
      <c r="A51" s="10" t="s">
        <v>1475</v>
      </c>
      <c r="B51" s="9" t="str">
        <f t="shared" si="1"/>
        <v>Connaissance des contraintes liées aux ressources opérationnelles.</v>
      </c>
    </row>
    <row r="52" spans="1:2" x14ac:dyDescent="0.25">
      <c r="A52" s="10" t="s">
        <v>1477</v>
      </c>
      <c r="B52" s="9" t="str">
        <f t="shared" si="1"/>
        <v>Connaissance des processus de planification opérationnelle.</v>
      </c>
    </row>
    <row r="53" spans="1:2" x14ac:dyDescent="0.25">
      <c r="A53" s="10" t="s">
        <v>1484</v>
      </c>
      <c r="B53" s="9" t="str">
        <f t="shared" si="1"/>
        <v>Connaissance des objectifs de l'organisation et de la demande associée en matière de gestion de la collecte.</v>
      </c>
    </row>
    <row r="54" spans="1:2" ht="30" x14ac:dyDescent="0.25">
      <c r="A54" s="10" t="s">
        <v>1492</v>
      </c>
      <c r="B54" s="9" t="str">
        <f t="shared" si="1"/>
        <v>Connaissance des priorités organisationnelles, des autorités légales et des processus de soumission des exigences.</v>
      </c>
    </row>
    <row r="55" spans="1:2" ht="30" x14ac:dyDescent="0.25">
      <c r="A55" s="10" t="s">
        <v>1495</v>
      </c>
      <c r="B55" s="9" t="str">
        <f t="shared" si="1"/>
        <v>Connaissance des équipements et de l'infrastructure des réseaux physiques et logiques, y compris les concentrateurs, les commutateurs, les routeurs, les pare-feu, etc.</v>
      </c>
    </row>
    <row r="56" spans="1:2" ht="30" x14ac:dyDescent="0.25">
      <c r="A56" s="10" t="s">
        <v>1500</v>
      </c>
      <c r="B56" s="9" t="str">
        <f t="shared" si="1"/>
        <v>Connaissance des informations prioritaires, de la manière dont elles sont obtenues, des lieux où elles sont publiées, de la manière d'y accéder, etc.</v>
      </c>
    </row>
    <row r="57" spans="1:2" x14ac:dyDescent="0.25">
      <c r="A57" s="10" t="s">
        <v>1505</v>
      </c>
      <c r="B57" s="9" t="str">
        <f t="shared" si="1"/>
        <v>Connaissance des stratégies de recherche et de la gestion des connaissances.</v>
      </c>
    </row>
    <row r="58" spans="1:2" x14ac:dyDescent="0.25">
      <c r="A58" s="10" t="s">
        <v>1506</v>
      </c>
      <c r="B58" s="9" t="str">
        <f t="shared" si="1"/>
        <v>Connaissance des stratégies de gestion et d'atténuation des risques.</v>
      </c>
    </row>
    <row r="59" spans="1:2" x14ac:dyDescent="0.25">
      <c r="A59" s="10" t="s">
        <v>1530</v>
      </c>
      <c r="B59" s="9" t="str">
        <f t="shared" si="1"/>
        <v>Connaissance des mécanismes d'attribution des tâches.</v>
      </c>
    </row>
    <row r="60" spans="1:2" x14ac:dyDescent="0.25">
      <c r="A60" s="10" t="s">
        <v>1532</v>
      </c>
      <c r="B60" s="9" t="str">
        <f t="shared" si="1"/>
        <v>Connaissance de l'attribution des tâches, de la collecte, du traitement, de l'exploitation et de la diffusion.</v>
      </c>
    </row>
    <row r="61" spans="1:2" x14ac:dyDescent="0.25">
      <c r="A61" s="10" t="s">
        <v>1536</v>
      </c>
      <c r="B61" s="9" t="str">
        <f t="shared" si="1"/>
        <v>Connaissance des outils et applications disponibles associés aux exigences et à la gestion des collectes.</v>
      </c>
    </row>
    <row r="62" spans="1:2" ht="30" x14ac:dyDescent="0.25">
      <c r="A62" s="10" t="s">
        <v>1538</v>
      </c>
      <c r="B62" s="9" t="str">
        <f t="shared" si="1"/>
        <v>Connaissance de la structure de base, de l'architecture et de la conception des réseaux de communication modernes.</v>
      </c>
    </row>
    <row r="63" spans="1:2" ht="30" x14ac:dyDescent="0.25">
      <c r="A63" s="10" t="s">
        <v>1539</v>
      </c>
      <c r="B63" s="9" t="str">
        <f t="shared" si="1"/>
        <v>Connaissance des bases de la sécurité des réseaux (par exemple, chiffrement, pare-feu, authentification, pots de miel, protection du périmètre).</v>
      </c>
    </row>
    <row r="64" spans="1:2" ht="30" x14ac:dyDescent="0.25">
      <c r="A64" s="10" t="s">
        <v>1540</v>
      </c>
      <c r="B64" s="9" t="str">
        <f t="shared" si="1"/>
        <v>Connaissance des capacités et des limites des capacités de collecte, des accès et/ou des processus nouveaux et émergents.</v>
      </c>
    </row>
    <row r="65" spans="1:2" ht="30" x14ac:dyDescent="0.25">
      <c r="A65" s="10" t="s">
        <v>1541</v>
      </c>
      <c r="B65" s="9" t="str">
        <f t="shared" si="1"/>
        <v>Connaissance des capacités, des limites et des méthodes d'attribution des tâches des collectes internes et externes dans la mesure où elles s'appliquent aux activités cybers planifiées.</v>
      </c>
    </row>
    <row r="66" spans="1:2" ht="45" x14ac:dyDescent="0.25">
      <c r="A66" s="10" t="s">
        <v>1543</v>
      </c>
      <c r="B66" s="9" t="str">
        <f t="shared" si="1"/>
        <v>Connaissance des protocoles courants de mise en réseau et de routage (par exemple, TCP/IP), des services (par exemple, web, courrier électronique, DNS) et de la manière dont ils interagissent pour assurer les communications réseau.</v>
      </c>
    </row>
    <row r="67" spans="1:2" x14ac:dyDescent="0.25">
      <c r="A67" s="10" t="s">
        <v>1546</v>
      </c>
      <c r="B67" s="9" t="str">
        <f t="shared" si="1"/>
        <v>Connaissance de la définition de la gestion des collectes et de l'autorité de gestion des collectes.</v>
      </c>
    </row>
    <row r="68" spans="1:2" ht="30" x14ac:dyDescent="0.25">
      <c r="A68" s="10" t="s">
        <v>1547</v>
      </c>
      <c r="B68" s="9" t="str">
        <f t="shared" si="1"/>
        <v>Connaissance de l'architecture existante en matière de tâches, de collecte, de traitement, d'exploitation et de diffusion.</v>
      </c>
    </row>
    <row r="69" spans="1:2" x14ac:dyDescent="0.25">
      <c r="A69" s="10" t="s">
        <v>1548</v>
      </c>
      <c r="B69" s="9" t="str">
        <f t="shared" si="1"/>
        <v>Connaissance des facteurs de menace susceptibles d'avoir une incidence sur les opérations de collecte.</v>
      </c>
    </row>
    <row r="70" spans="1:2" ht="30" x14ac:dyDescent="0.25">
      <c r="A70" s="10" t="s">
        <v>1557</v>
      </c>
      <c r="B70" s="9" t="str">
        <f t="shared" ref="B70:B79" si="2">VLOOKUP(A70,Knowledge,2,FALSE)</f>
        <v>Connaissance de l'organisation, des rôles et des responsabilités des sous-éléments supérieurs, inférieurs et adjacents.</v>
      </c>
    </row>
    <row r="71" spans="1:2" x14ac:dyDescent="0.25">
      <c r="A71" s="10" t="s">
        <v>1558</v>
      </c>
      <c r="B71" s="9" t="str">
        <f t="shared" si="2"/>
        <v>Connaissance du format établi par l'organisation pour le plan de collecte.</v>
      </c>
    </row>
    <row r="72" spans="1:2" x14ac:dyDescent="0.25">
      <c r="A72" s="10" t="s">
        <v>1559</v>
      </c>
      <c r="B72" s="9" t="str">
        <f t="shared" si="2"/>
        <v>Connaissance des cycles de planification, d'opérations et de ciblage de l'organisation.</v>
      </c>
    </row>
    <row r="73" spans="1:2" ht="30" x14ac:dyDescent="0.25">
      <c r="A73" s="10" t="s">
        <v>1562</v>
      </c>
      <c r="B73" s="9" t="str">
        <f t="shared" si="2"/>
        <v>Connaissance des politiques/procédures organisationnelles pour le transfert temporaire de l'autorité de collecte.</v>
      </c>
    </row>
    <row r="74" spans="1:2" ht="30" x14ac:dyDescent="0.25">
      <c r="A74" s="10" t="s">
        <v>1565</v>
      </c>
      <c r="B74" s="9" t="str">
        <f t="shared" si="2"/>
        <v>Connaissance des POC, des bases de données, des outils et des applications nécessaires pour établir des produits de préparation et de surveillance de l'environnement.</v>
      </c>
    </row>
    <row r="75" spans="1:2" ht="30" x14ac:dyDescent="0.25">
      <c r="A75" s="10" t="s">
        <v>1566</v>
      </c>
      <c r="B75" s="9" t="str">
        <f t="shared" si="2"/>
        <v>Connaissance des besoins prioritaires en matière d'information des niveaux subordonnés, latéraux et supérieurs de l'organisation.</v>
      </c>
    </row>
    <row r="76" spans="1:2" x14ac:dyDescent="0.25">
      <c r="A76" s="10" t="s">
        <v>1574</v>
      </c>
      <c r="B76" s="9" t="str">
        <f t="shared" si="2"/>
        <v xml:space="preserve">Connaissance du processus de demande d'informations. </v>
      </c>
    </row>
    <row r="77" spans="1:2" x14ac:dyDescent="0.25">
      <c r="A77" s="10" t="s">
        <v>1583</v>
      </c>
      <c r="B77" s="9" t="str">
        <f t="shared" si="2"/>
        <v>Connaissance des notions de basculement, de repérage, de mélange et de redondance.</v>
      </c>
    </row>
    <row r="78" spans="1:2" x14ac:dyDescent="0.25">
      <c r="A78" s="10" t="s">
        <v>1588</v>
      </c>
      <c r="B78" s="9" t="str">
        <f t="shared" si="2"/>
        <v>Connaissance des produits de virtualisation (VMware, Virtual PC).</v>
      </c>
    </row>
    <row r="79" spans="1:2" x14ac:dyDescent="0.25">
      <c r="A79" s="10" t="s">
        <v>1590</v>
      </c>
      <c r="B79" s="9" t="str">
        <f t="shared" si="2"/>
        <v>Connaissance de ce qui constitue une "menace" pour un réseau.</v>
      </c>
    </row>
    <row r="80" spans="1:2" x14ac:dyDescent="0.25">
      <c r="A80" s="17"/>
      <c r="B80" s="9"/>
    </row>
    <row r="81" spans="1:2" x14ac:dyDescent="0.25">
      <c r="A81" s="223" t="str">
        <f>'SP-RSK-001 KSAs'!A45</f>
        <v>Compétences</v>
      </c>
      <c r="B81" s="224"/>
    </row>
    <row r="82" spans="1:2" x14ac:dyDescent="0.25">
      <c r="A82" s="10" t="s">
        <v>1894</v>
      </c>
      <c r="B82" s="9" t="str">
        <f t="shared" ref="B82:B100" si="3">VLOOKUP(A82,Skills,2,FALSE)</f>
        <v>Capacité à accéder aux informations sur les moyens actuellement disponibles et sur leur utilisation.</v>
      </c>
    </row>
    <row r="83" spans="1:2" x14ac:dyDescent="0.25">
      <c r="A83" s="10" t="s">
        <v>1895</v>
      </c>
      <c r="B83" s="9" t="str">
        <f t="shared" si="3"/>
        <v>Capacité à accéder aux bases de données où sont conservés les plans, les directives et les orientations.</v>
      </c>
    </row>
    <row r="84" spans="1:2" ht="30" x14ac:dyDescent="0.25">
      <c r="A84" s="10" t="s">
        <v>1906</v>
      </c>
      <c r="B84" s="9" t="str">
        <f t="shared" si="3"/>
        <v>Capacité à associer les lacunes en matière de renseignement aux exigences prioritaires en matière d'information et aux éléments observables.</v>
      </c>
    </row>
    <row r="85" spans="1:2" x14ac:dyDescent="0.25">
      <c r="A85" s="10" t="s">
        <v>1907</v>
      </c>
      <c r="B85" s="9" t="str">
        <f t="shared" si="3"/>
        <v>Capacité à comparer les indicateurs/observables avec les besoins.</v>
      </c>
    </row>
    <row r="86" spans="1:2" x14ac:dyDescent="0.25">
      <c r="A86" s="10" t="s">
        <v>1917</v>
      </c>
      <c r="B86" s="9" t="str">
        <f t="shared" si="3"/>
        <v xml:space="preserve">Capacité à s'assurer que la stratégie de collecte exploite toutes les ressources disponibles. </v>
      </c>
    </row>
    <row r="87" spans="1:2" ht="30" x14ac:dyDescent="0.25">
      <c r="A87" s="10" t="s">
        <v>1920</v>
      </c>
      <c r="B87" s="9" t="str">
        <f t="shared" si="3"/>
        <v xml:space="preserve">Capacité à évaluer les capacités, les limites et les méthodes d'attribution des tâches des capacités de collecte internes, de théâtre d'opération, nationales, de coalition et autres. </v>
      </c>
    </row>
    <row r="88" spans="1:2" ht="30" x14ac:dyDescent="0.25">
      <c r="A88" s="10" t="s">
        <v>1924</v>
      </c>
      <c r="B88" s="9" t="str">
        <f t="shared" si="3"/>
        <v xml:space="preserve">Capacité à identifier et à appliquer aux disciplines concernées l'attribution des tâches, la collecte, le traitement, l'exploitation et la diffusion des informations. </v>
      </c>
    </row>
    <row r="89" spans="1:2" x14ac:dyDescent="0.25">
      <c r="A89" s="10" t="s">
        <v>1925</v>
      </c>
      <c r="B89" s="9" t="str">
        <f t="shared" si="3"/>
        <v>Capacité à identifier les lacunes en matière de renseignement.</v>
      </c>
    </row>
    <row r="90" spans="1:2" x14ac:dyDescent="0.25">
      <c r="A90" s="10" t="s">
        <v>1926</v>
      </c>
      <c r="B90" s="9" t="str">
        <f t="shared" si="3"/>
        <v>Capacité à déterminer quand les besoins prioritaires en matière d'information sont satisfaits.</v>
      </c>
    </row>
    <row r="91" spans="1:2" ht="30" x14ac:dyDescent="0.25">
      <c r="A91" s="10" t="s">
        <v>1929</v>
      </c>
      <c r="B91" s="9" t="str">
        <f t="shared" si="3"/>
        <v>Capacité à interpréter les rapports sur l'état de préparation, leur pertinence opérationnelle et leur incidence sur la collecte de renseignements.</v>
      </c>
    </row>
    <row r="92" spans="1:2" ht="30" x14ac:dyDescent="0.25">
      <c r="A92" s="10" t="s">
        <v>1934</v>
      </c>
      <c r="B92" s="9" t="str">
        <f t="shared" si="3"/>
        <v>Capacité à préparer et à présenter des rapports, des exposés et des séances d'information, y compris en utilisant des aides visuelles ou des techniques de présentation.</v>
      </c>
    </row>
    <row r="93" spans="1:2" ht="30" x14ac:dyDescent="0.25">
      <c r="A93" s="10" t="s">
        <v>1937</v>
      </c>
      <c r="B93" s="9" t="str">
        <f t="shared" si="3"/>
        <v>Capacité à examiner les spécifications de performance et les informations historiques concernant les moyens de collecte.</v>
      </c>
    </row>
    <row r="94" spans="1:2" x14ac:dyDescent="0.25">
      <c r="A94" s="10" t="s">
        <v>1942</v>
      </c>
      <c r="B94" s="9" t="str">
        <f t="shared" si="3"/>
        <v>Capacité à utiliser des outils et des environnements collaboratifs pour les opérations de collecte.</v>
      </c>
    </row>
    <row r="95" spans="1:2" x14ac:dyDescent="0.25">
      <c r="A95" s="10" t="s">
        <v>1919</v>
      </c>
      <c r="B95" s="9" t="str">
        <f t="shared" si="3"/>
        <v>Capacité à évaluer les demandes d'informations afin de déterminer s'il existe des réponses.</v>
      </c>
    </row>
    <row r="96" spans="1:2" ht="30" x14ac:dyDescent="0.25">
      <c r="A96" s="10" t="s">
        <v>1927</v>
      </c>
      <c r="B96" s="9" t="str">
        <f t="shared" si="3"/>
        <v>Capacité à mettre en œuvre les procédures établies pour évaluer les activités de gestion et d'exploitation de la collecte.</v>
      </c>
    </row>
    <row r="97" spans="1:2" x14ac:dyDescent="0.25">
      <c r="A97" s="10" t="s">
        <v>1936</v>
      </c>
      <c r="B97" s="9" t="str">
        <f t="shared" si="3"/>
        <v>Capacité à résoudre les conflits d'exigences en matière de collecte.</v>
      </c>
    </row>
    <row r="98" spans="1:2" x14ac:dyDescent="0.25">
      <c r="A98" s="10" t="s">
        <v>1938</v>
      </c>
      <c r="B98" s="9" t="str">
        <f t="shared" si="3"/>
        <v>Capacité à spécifier les collectes et/ou les missions qui doivent être menées à court terme.</v>
      </c>
    </row>
    <row r="99" spans="1:2" ht="30" x14ac:dyDescent="0.25">
      <c r="A99" s="10" t="s">
        <v>1943</v>
      </c>
      <c r="B99" s="9" t="str">
        <f t="shared" si="3"/>
        <v>Capacité à utiliser des systèmes et/ou des outils pour suivre les exigences en matière de collecte et déterminer si elles sont satisfaites.</v>
      </c>
    </row>
    <row r="100" spans="1:2" ht="45" x14ac:dyDescent="0.25">
      <c r="A100" s="10" t="s">
        <v>2504</v>
      </c>
      <c r="B100" s="9" t="str">
        <f t="shared" si="3"/>
        <v>Capacité à analyser et à évaluer les capacités et les limites des organisations partenaires internes et externes (celles qui ont des responsabilités en matière d'attribution des tâches, de collecte, de traitement, d'exploitation et de diffusion).</v>
      </c>
    </row>
    <row r="101" spans="1:2" x14ac:dyDescent="0.25">
      <c r="A101" s="10"/>
      <c r="B101" s="9"/>
    </row>
    <row r="102" spans="1:2" x14ac:dyDescent="0.25">
      <c r="A102" s="223" t="str">
        <f>'SP-RSK-001 KSAs'!A48</f>
        <v>Aptitudes</v>
      </c>
      <c r="B102" s="224"/>
    </row>
    <row r="103" spans="1:2" x14ac:dyDescent="0.25">
      <c r="A103" s="10" t="s">
        <v>2018</v>
      </c>
      <c r="B103" s="3" t="str">
        <f>VLOOKUP(A103,Abilities,2,FALSE)</f>
        <v>Aptitude à mettre en œuvre des compétences et des stratégies de collaboration.</v>
      </c>
    </row>
    <row r="104" spans="1:2" x14ac:dyDescent="0.25">
      <c r="A104" s="10" t="s">
        <v>2019</v>
      </c>
      <c r="B104" s="3" t="str">
        <f>VLOOKUP(A104,Abilities,2,FALSE)</f>
        <v>Aptitude à mettre en œuvre des compétences de lecture/réflexion critique.</v>
      </c>
    </row>
    <row r="105" spans="1:2" ht="30" x14ac:dyDescent="0.25">
      <c r="A105" s="10" t="s">
        <v>2027</v>
      </c>
      <c r="B105" s="3" t="str">
        <f>VLOOKUP(A105,Abilities,2,FALSE)</f>
        <v>Aptitude à coordonner, à collaborer et à diffuser des informations aux organisations subordonnées, latérales et de niveau supérieur.</v>
      </c>
    </row>
  </sheetData>
  <mergeCells count="5">
    <mergeCell ref="A102:B102"/>
    <mergeCell ref="C2:F2"/>
    <mergeCell ref="C1:F1"/>
    <mergeCell ref="A5:B5"/>
    <mergeCell ref="A81:B81"/>
  </mergeCells>
  <hyperlinks>
    <hyperlink ref="C1" location="'Master KSA List'!A1" display="Click to view the Master KSA List" xr:uid="{5D3AD039-68B5-4B68-B165-807D57C18391}"/>
    <hyperlink ref="C2" location="'Table of Contents'!A1" display="Click to return to the Table of Contents" xr:uid="{26FAB09B-4E2C-4B20-A32B-6112594579B2}"/>
  </hyperlinks>
  <pageMargins left="0.7" right="0.7" top="0.75" bottom="0.75" header="0.3" footer="0.3"/>
  <pageSetup scale="6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Feuil92">
    <tabColor rgb="FF5C8202"/>
  </sheetPr>
  <dimension ref="A1:F37"/>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5" t="str">
        <f>'CO-CLO-001 KSAs'!A1</f>
        <v>Collecter et exploiter (CO)</v>
      </c>
      <c r="B1" s="194" t="str">
        <f>'Table of Contents'!C54 &amp; " (" &amp; 'Table of Contents'!E54 &amp; ") : "</f>
        <v xml:space="preserve">Gestionnaire des besoins pour la collecte multi-sources (CO-CLO-002) : </v>
      </c>
      <c r="C1" s="226" t="str">
        <f>'Table of Contents'!F2</f>
        <v>Cliquer ici pour la liste des tâches</v>
      </c>
      <c r="D1" s="227"/>
      <c r="E1" s="227"/>
      <c r="F1" s="227"/>
    </row>
    <row r="2" spans="1:6" ht="60" x14ac:dyDescent="0.25">
      <c r="A2" s="96" t="str">
        <f>'Table of Contents'!A53</f>
        <v>Opérations de collecte (CLO)</v>
      </c>
      <c r="B2" s="193" t="str">
        <f>'Table of Contents'!D54</f>
        <v>Évalue les opérations de collecte et élabore des stratégies d'exigences en matière de collecte fondées sur les effets, en utilisant les sources et les méthodes disponibles pour améliorer la collecte. Élabore, traite, valide et coordonne la présentation des besoins en matière de collecte. Évalue les performances des moyens de collecte et des opérations de collecte.</v>
      </c>
      <c r="C2" s="225" t="str">
        <f>'Master Task List'!C1</f>
        <v>Cliquer ici pour retourner à la table des matières</v>
      </c>
      <c r="D2" s="225"/>
      <c r="E2" s="225"/>
      <c r="F2" s="225"/>
    </row>
    <row r="3" spans="1:6" x14ac:dyDescent="0.25">
      <c r="A3" s="13"/>
      <c r="B3" s="12"/>
      <c r="C3" t="s">
        <v>2273</v>
      </c>
    </row>
    <row r="4" spans="1:6" x14ac:dyDescent="0.25">
      <c r="A4" s="7" t="str">
        <f>'SP-RSK-001 Tasks'!A4</f>
        <v>ID de la tâche</v>
      </c>
      <c r="B4" s="7" t="str">
        <f>'SP-RSK-001 Tasks'!B4</f>
        <v>Tâche</v>
      </c>
    </row>
    <row r="5" spans="1:6" ht="30" x14ac:dyDescent="0.25">
      <c r="A5" s="10" t="s">
        <v>625</v>
      </c>
      <c r="B5" s="9" t="str">
        <f t="shared" ref="B5:B37" si="0">VLOOKUP(A5,Tasks,2,FALSE)</f>
        <v>Analyser le retour d'information pour déterminer dans quelle mesure les produits et services de collecte répondent aux besoins.</v>
      </c>
    </row>
    <row r="6" spans="1:6" x14ac:dyDescent="0.25">
      <c r="A6" s="10" t="s">
        <v>626</v>
      </c>
      <c r="B6" s="9" t="str">
        <f t="shared" si="0"/>
        <v>Analyser les demandes de collecte entrantes.</v>
      </c>
    </row>
    <row r="7" spans="1:6" ht="45" x14ac:dyDescent="0.25">
      <c r="A7" s="10" t="s">
        <v>629</v>
      </c>
      <c r="B7" s="9" t="str">
        <f t="shared" si="0"/>
        <v>Analyser les plans, les directives, les orientations et la politique pour déterminer les facteurs susceptibles d'influencer la structure opérationnelle de la gestion des collectes et les besoins (par exemple, la durée, la portée, les exigences en matière de communication, les accords interagences/internationaux).</v>
      </c>
    </row>
    <row r="8" spans="1:6" x14ac:dyDescent="0.25">
      <c r="A8" s="10" t="s">
        <v>638</v>
      </c>
      <c r="B8" s="9" t="str">
        <f t="shared" si="0"/>
        <v>Évaluer l'efficacité des systèmes d'échange et de gestion de l'information existants.</v>
      </c>
    </row>
    <row r="9" spans="1:6" x14ac:dyDescent="0.25">
      <c r="A9" s="10" t="s">
        <v>639</v>
      </c>
      <c r="B9" s="9" t="str">
        <f t="shared" si="0"/>
        <v>Évaluer les performances des moyens de collecte par rapport aux spécifications prescrites.</v>
      </c>
    </row>
    <row r="10" spans="1:6" ht="45" x14ac:dyDescent="0.25">
      <c r="A10" s="10" t="s">
        <v>641</v>
      </c>
      <c r="B10" s="9" t="str">
        <f t="shared" si="0"/>
        <v>Évaluer l'efficacité des collectes pour combler les lacunes en matière d'informations prioritaires, en utilisant les capacités et les méthodes disponibles, et adapter les stratégies et les exigences en matière de collecte en conséquence.</v>
      </c>
    </row>
    <row r="11" spans="1:6" x14ac:dyDescent="0.25">
      <c r="A11" s="10" t="s">
        <v>657</v>
      </c>
      <c r="B11" s="9" t="str">
        <f t="shared" si="0"/>
        <v>Clôturer les demandes d'information une fois qu'elles ont été satisfaites.</v>
      </c>
    </row>
    <row r="12" spans="1:6" x14ac:dyDescent="0.25">
      <c r="A12" s="10" t="s">
        <v>663</v>
      </c>
      <c r="B12" s="9" t="str">
        <f t="shared" si="0"/>
        <v>Collaborer avec le client pour définir les exigences en matière d'information.</v>
      </c>
    </row>
    <row r="13" spans="1:6" ht="30" x14ac:dyDescent="0.25">
      <c r="A13" s="10" t="s">
        <v>666</v>
      </c>
      <c r="B13" s="9" t="str">
        <f t="shared" si="0"/>
        <v>Compiler les enseignements tirés de la réalisation des objectifs de collecte de l'organisation par l'activité de gestion des collectes.</v>
      </c>
    </row>
    <row r="14" spans="1:6" ht="30" x14ac:dyDescent="0.25">
      <c r="A14" s="10" t="s">
        <v>674</v>
      </c>
      <c r="B14" s="9" t="str">
        <f t="shared" si="0"/>
        <v>Assurer la coordination formelle et informelle des exigences en matière de collecte conformément aux lignes directrices et aux procédures établies.</v>
      </c>
    </row>
    <row r="15" spans="1:6" ht="30" x14ac:dyDescent="0.25">
      <c r="A15" s="10" t="s">
        <v>712</v>
      </c>
      <c r="B15" s="9" t="str">
        <f t="shared" si="0"/>
        <v>Élaborer une méthode permettant de comparer les rapports de collecte aux besoins en attente afin d'identifier les lacunes en matière d'information.</v>
      </c>
    </row>
    <row r="16" spans="1:6" ht="30" x14ac:dyDescent="0.25">
      <c r="A16" s="10" t="s">
        <v>729</v>
      </c>
      <c r="B16" s="9" t="str">
        <f t="shared" si="0"/>
        <v>Élaborer des procédures pour fournir un retour d'information aux gestionnaires de collecte, aux gestionnaires de ressources et aux centres de traitement, d'exploitation et de diffusion.</v>
      </c>
    </row>
    <row r="17" spans="1:2" x14ac:dyDescent="0.25">
      <c r="A17" s="10" t="s">
        <v>734</v>
      </c>
      <c r="B17" s="9" t="str">
        <f t="shared" si="0"/>
        <v>Diffuser des rapports pour informer les décideurs sur les questions de collecte.</v>
      </c>
    </row>
    <row r="18" spans="1:2" x14ac:dyDescent="0.25">
      <c r="A18" s="10" t="s">
        <v>736</v>
      </c>
      <c r="B18" s="9" t="str">
        <f t="shared" si="0"/>
        <v>Réaliser et documenter une évaluation des résultats de la collecte à l'aide des procédures établies.</v>
      </c>
    </row>
    <row r="19" spans="1:2" ht="30" x14ac:dyDescent="0.25">
      <c r="A19" s="10" t="s">
        <v>743</v>
      </c>
      <c r="B19" s="9" t="str">
        <f t="shared" si="0"/>
        <v>Valider le lien entre les demandes de collecte, les besoins en informations critiques et les besoins prioritaires de la direction en matière de renseignement.</v>
      </c>
    </row>
    <row r="20" spans="1:2" ht="30" x14ac:dyDescent="0.25">
      <c r="A20" s="10" t="s">
        <v>750</v>
      </c>
      <c r="B20" s="9" t="str">
        <f t="shared" si="0"/>
        <v>Évaluer dans quelle mesure les informations collectées et/ou les renseignements produits répondent aux demandes d'information.</v>
      </c>
    </row>
    <row r="21" spans="1:2" x14ac:dyDescent="0.25">
      <c r="A21" s="10" t="s">
        <v>754</v>
      </c>
      <c r="B21" s="9" t="str">
        <f t="shared" si="0"/>
        <v>Évaluer dans quelle mesure les opérations de collecte sont alignées sur les besoins opérationnels.</v>
      </c>
    </row>
    <row r="22" spans="1:2" x14ac:dyDescent="0.25">
      <c r="A22" s="10" t="s">
        <v>755</v>
      </c>
      <c r="B22" s="9" t="str">
        <f t="shared" si="0"/>
        <v>Évaluer l'efficacité des opérations de collecte par rapport au plan de collecte.</v>
      </c>
    </row>
    <row r="23" spans="1:2" ht="30" x14ac:dyDescent="0.25">
      <c r="A23" s="10" t="s">
        <v>775</v>
      </c>
      <c r="B23" s="9" t="str">
        <f t="shared" si="0"/>
        <v>Identifier les forums collaboratifs qui peuvent servir de mécanismes de coordination des processus, des fonctions et des résultats avec des organisations et des groupes fonctionnels déterminés.</v>
      </c>
    </row>
    <row r="24" spans="1:2" ht="30" x14ac:dyDescent="0.25">
      <c r="A24" s="10" t="s">
        <v>786</v>
      </c>
      <c r="B24" s="9" t="str">
        <f t="shared" si="0"/>
        <v>Identifier et atténuer les risques qui pèsent sur l'aptitude de la gestion de la collecte à soutenir le cycle de planification, d'opérations et d'objectifs.</v>
      </c>
    </row>
    <row r="25" spans="1:2" ht="45" x14ac:dyDescent="0.25">
      <c r="A25" s="10" t="s">
        <v>791</v>
      </c>
      <c r="B25" s="9" t="str">
        <f t="shared" si="0"/>
        <v>Informer les parties prenantes (par exemple, les gestionnaires de collectes, les gestionnaires de ressources, les centres de traitement, d'exploitation et de diffusion) des résultats de l'évaluation en appliquant les procédures établies.</v>
      </c>
    </row>
    <row r="26" spans="1:2" x14ac:dyDescent="0.25">
      <c r="A26" s="10" t="s">
        <v>795</v>
      </c>
      <c r="B26" s="9" t="str">
        <f t="shared" si="0"/>
        <v>Émettre des demandes d'information.</v>
      </c>
    </row>
    <row r="27" spans="1:2" x14ac:dyDescent="0.25">
      <c r="A27" s="10" t="s">
        <v>807</v>
      </c>
      <c r="B27" s="9" t="str">
        <f t="shared" si="0"/>
        <v>Modifier les exigences en matière de collecte si nécessaire.</v>
      </c>
    </row>
    <row r="28" spans="1:2" ht="30" x14ac:dyDescent="0.25">
      <c r="A28" s="10" t="s">
        <v>840</v>
      </c>
      <c r="B28" s="9" t="str">
        <f t="shared" si="0"/>
        <v>Fournir des conseils et un soutien pour promouvoir la planification de la collecte en tant que composante intégrée des plans de campagne stratégiques et d'autres plans adaptatifs.</v>
      </c>
    </row>
    <row r="29" spans="1:2" x14ac:dyDescent="0.25">
      <c r="A29" s="10" t="s">
        <v>869</v>
      </c>
      <c r="B29" s="9" t="str">
        <f t="shared" si="0"/>
        <v>Examiner les capacités des moyens de collecte alloués.</v>
      </c>
    </row>
    <row r="30" spans="1:2" ht="30" x14ac:dyDescent="0.25">
      <c r="A30" s="10" t="s">
        <v>870</v>
      </c>
      <c r="B30" s="9" t="str">
        <f t="shared" si="0"/>
        <v>Examiner les orientations en matière de collecte de renseignements pour en vérifier l'exactitude et l'applicabilité.</v>
      </c>
    </row>
    <row r="31" spans="1:2" x14ac:dyDescent="0.25">
      <c r="A31" s="10" t="s">
        <v>871</v>
      </c>
      <c r="B31" s="9" t="str">
        <f t="shared" si="0"/>
        <v>Examiner la liste des besoins de collecte classés par ordre de priorité et des informations essentielles.</v>
      </c>
    </row>
    <row r="32" spans="1:2" ht="30" x14ac:dyDescent="0.25">
      <c r="A32" s="10" t="s">
        <v>879</v>
      </c>
      <c r="B32" s="9" t="str">
        <f t="shared" si="0"/>
        <v>Solliciter et gérer jusqu'à son terme le retour d'information des demandeurs sur la qualité, la rapidité et l'efficacité de la collecte par rapport aux exigences en la matière.</v>
      </c>
    </row>
    <row r="33" spans="1:2" ht="30" x14ac:dyDescent="0.25">
      <c r="A33" s="10" t="s">
        <v>882</v>
      </c>
      <c r="B33" s="9" t="str">
        <f t="shared" si="0"/>
        <v>Soumettre les demandes d'informations à la section de gestion des besoins en matière de collecte pour qu'elles soient traitées comme des demandes de collecte.</v>
      </c>
    </row>
    <row r="34" spans="1:2" ht="30" x14ac:dyDescent="0.25">
      <c r="A34" s="10" t="s">
        <v>890</v>
      </c>
      <c r="B34" s="9" t="str">
        <f t="shared" si="0"/>
        <v>Suivre l'état d'avancement des demandes d'information, y compris celles qui sont traitées comme des demandes de collecte et des exigences de production, à l'aide des procédures établies.</v>
      </c>
    </row>
    <row r="35" spans="1:2" x14ac:dyDescent="0.25">
      <c r="A35" s="10" t="s">
        <v>891</v>
      </c>
      <c r="B35" s="9" t="str">
        <f t="shared" si="0"/>
        <v>Traduire les demandes de collecte en exigences de collecte spécifiques à la discipline concernée.</v>
      </c>
    </row>
    <row r="36" spans="1:2" ht="30" x14ac:dyDescent="0.25">
      <c r="A36" s="10" t="s">
        <v>892</v>
      </c>
      <c r="B36" s="9" t="str">
        <f t="shared" si="0"/>
        <v>Utiliser les résultats du retour d'information (par exemple, les enseignements tirés) pour identifier les possibilités d'améliorer l'efficience et l'efficacité de la gestion de la collecte.</v>
      </c>
    </row>
    <row r="37" spans="1:2" x14ac:dyDescent="0.25">
      <c r="A37" s="10" t="s">
        <v>893</v>
      </c>
      <c r="B37" s="9" t="str">
        <f t="shared" si="0"/>
        <v>Valider les demandes d'informations selon les critères établis.</v>
      </c>
    </row>
  </sheetData>
  <sortState xmlns:xlrd2="http://schemas.microsoft.com/office/spreadsheetml/2017/richdata2" ref="A5:A37">
    <sortCondition ref="A5"/>
  </sortState>
  <mergeCells count="2">
    <mergeCell ref="C2:F2"/>
    <mergeCell ref="C1:F1"/>
  </mergeCells>
  <hyperlinks>
    <hyperlink ref="C1" location="'Master Task List'!A1" display="Click to view the Master Task List" xr:uid="{9DB256E9-A98B-4301-835F-3183D0837BC9}"/>
    <hyperlink ref="C2" location="'Table of Contents'!A1" display="Click to return to the Table of Contents" xr:uid="{272A95EC-1942-4EA5-A3AC-080C25660E9F}"/>
  </hyperlinks>
  <pageMargins left="0.7" right="0.7" top="0.75" bottom="0.75" header="0.3" footer="0.3"/>
  <pageSetup scale="60"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Feuil93">
    <tabColor rgb="FF5C8202"/>
  </sheetPr>
  <dimension ref="A1:F151"/>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5" t="str">
        <f>'CO-CLO-001 KSAs'!A1</f>
        <v>Collecter et exploiter (CO)</v>
      </c>
      <c r="B1" s="194" t="str">
        <f>'Table of Contents'!C55 &amp; " (" &amp; 'Table of Contents'!E55 &amp; ") : "</f>
        <v xml:space="preserve">Planificateur en matière de renseignement cyber (CO-OPL-001) : </v>
      </c>
      <c r="C1" s="226" t="str">
        <f>'Table of Contents'!F1</f>
        <v>Cliquer ici pour la liste des KSAs</v>
      </c>
      <c r="D1" s="227"/>
      <c r="E1" s="227"/>
      <c r="F1" s="227"/>
    </row>
    <row r="2" spans="1:6" ht="75" x14ac:dyDescent="0.25">
      <c r="A2" s="96" t="str">
        <f>'Table of Contents'!A55</f>
        <v>Planification opérationnelle cyber (OPL)</v>
      </c>
      <c r="B2" s="193" t="str">
        <f>'Table of Contents'!D55</f>
        <v>Élabore des programmes de renseignement détaillés pour répondre aux exigences des opérations cybers. Collabore avec les planificateurs des opérations cybers afin d'identifier, de valider et d'établir les besoins en matière de collecte et d'analyse. Participe à la sélection, à la validation, à la synchronisation et à l'exécution des actions cybers. Synchronise les activités de renseignement pour soutenir les objectifs de l'organisation dans le cyberespace.</v>
      </c>
      <c r="C2" s="225" t="str">
        <f>'Master Task List'!C1</f>
        <v>Cliquer ici pour retourner à la table des matières</v>
      </c>
      <c r="D2" s="225"/>
      <c r="E2" s="225"/>
      <c r="F2" s="225"/>
    </row>
    <row r="3" spans="1:6" x14ac:dyDescent="0.25">
      <c r="A3" s="13"/>
      <c r="B3" s="12"/>
      <c r="C3" t="s">
        <v>2274</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1024</v>
      </c>
      <c r="B12" s="9" t="str">
        <f t="shared" si="0"/>
        <v>Connaissance des principes d'interaction homme-machine.</v>
      </c>
    </row>
    <row r="13" spans="1:6" ht="30" x14ac:dyDescent="0.25">
      <c r="A13" s="10" t="s">
        <v>1096</v>
      </c>
      <c r="B13" s="9" t="str">
        <f t="shared" si="0"/>
        <v>Connaissance des concepts, de la terminologie et du fonctionnement d'un large éventail de moyens de communication (réseaux informatiques et téléphoniques, satellite, fibre optique, sans fil).</v>
      </c>
    </row>
    <row r="14" spans="1:6" ht="30" x14ac:dyDescent="0.25">
      <c r="A14" s="10" t="s">
        <v>1097</v>
      </c>
      <c r="B14" s="9" t="str">
        <f t="shared" si="0"/>
        <v>Connaissance des composants et des architectures physiques des ordinateurs, y compris les fonctions des divers composants et périphériques (par exemple, CPU, cartes réseau, stockage de données).</v>
      </c>
    </row>
    <row r="15" spans="1:6" ht="30" x14ac:dyDescent="0.25">
      <c r="A15" s="10" t="s">
        <v>1108</v>
      </c>
      <c r="B15" s="9" t="str">
        <f t="shared" si="0"/>
        <v>Connaissance de la manière dont les besoins en informations et les exigences en matière de collecte sont traduits, suivis et classés par ordre de priorité dans l'entreprise étendue.</v>
      </c>
    </row>
    <row r="16" spans="1:6" x14ac:dyDescent="0.25">
      <c r="A16" s="10" t="s">
        <v>1330</v>
      </c>
      <c r="B16" s="9" t="str">
        <f t="shared" si="0"/>
        <v>Connaissance et compréhension de la conception opérationnelle.</v>
      </c>
    </row>
    <row r="17" spans="1:2" ht="30" x14ac:dyDescent="0.25">
      <c r="A17" s="10" t="s">
        <v>1332</v>
      </c>
      <c r="B17" s="9" t="str">
        <f t="shared" si="0"/>
        <v>Connaissance des types de sites web, de leur administration, de leurs fonctions et des systèmes de gestion de contenu (CMS).</v>
      </c>
    </row>
    <row r="18" spans="1:2" x14ac:dyDescent="0.25">
      <c r="A18" s="10" t="s">
        <v>1333</v>
      </c>
      <c r="B18" s="9" t="str">
        <f t="shared" si="0"/>
        <v>Connaissance des systèmes de planification organisationnelle reconnus.</v>
      </c>
    </row>
    <row r="19" spans="1:2" ht="30" x14ac:dyDescent="0.25">
      <c r="A19" s="10" t="s">
        <v>1335</v>
      </c>
      <c r="B19" s="9" t="str">
        <f t="shared" si="0"/>
        <v>Connaissance des formes de besoins, des sujets et des domaines d'intérêt en matière de soutien au renseignement.</v>
      </c>
    </row>
    <row r="20" spans="1:2" x14ac:dyDescent="0.25">
      <c r="A20" s="10" t="s">
        <v>1338</v>
      </c>
      <c r="B20" s="9" t="str">
        <f t="shared" si="0"/>
        <v>Connaissance des procédures d'établissement de rapports et de diffusion de toutes les sources.</v>
      </c>
    </row>
    <row r="21" spans="1:2" x14ac:dyDescent="0.25">
      <c r="A21" s="10" t="s">
        <v>1341</v>
      </c>
      <c r="B21" s="9" t="str">
        <f t="shared" si="0"/>
        <v>Connaissance des normes d'analyse et de l'objectif des niveaux de confiance des renseignements.</v>
      </c>
    </row>
    <row r="22" spans="1:2" x14ac:dyDescent="0.25">
      <c r="A22" s="10" t="s">
        <v>1345</v>
      </c>
      <c r="B22" s="9" t="str">
        <f t="shared" si="0"/>
        <v>Connaissance des méthodes et techniques d'attaque (DDoS, force brute, spoofing, etc.).</v>
      </c>
    </row>
    <row r="23" spans="1:2" x14ac:dyDescent="0.25">
      <c r="A23" s="10" t="s">
        <v>1358</v>
      </c>
      <c r="B23" s="9" t="str">
        <f t="shared" si="0"/>
        <v>Connaissance des normes, politiques et procédures de classification et de marquage pour le contrôle.</v>
      </c>
    </row>
    <row r="24" spans="1:2" ht="30" x14ac:dyDescent="0.25">
      <c r="A24" s="10" t="s">
        <v>1359</v>
      </c>
      <c r="B24" s="9" t="str">
        <f t="shared" si="0"/>
        <v>Connaissance des organisations clientes, y compris des besoins d'information, des objectifs, de la structure, des capacités, etc.</v>
      </c>
    </row>
    <row r="25" spans="1:2" ht="30" x14ac:dyDescent="0.25">
      <c r="A25" s="10" t="s">
        <v>1372</v>
      </c>
      <c r="B25" s="9" t="str">
        <f t="shared" si="0"/>
        <v>Connaissance des infections courantes des ordinateurs/réseaux (virus, chevaux de Troie, etc.) et des méthodes de contamination (ports, pièces jointes, etc.).</v>
      </c>
    </row>
    <row r="26" spans="1:2" ht="30" x14ac:dyDescent="0.25">
      <c r="A26" s="10" t="s">
        <v>1375</v>
      </c>
      <c r="B26" s="9" t="str">
        <f t="shared" si="0"/>
        <v>Connaissance des principes fondamentaux des réseaux informatiques (c'est-à-dire les composants informatiques de base d'un réseau, les types de réseaux, etc.)</v>
      </c>
    </row>
    <row r="27" spans="1:2" ht="30" x14ac:dyDescent="0.25">
      <c r="A27" s="10" t="s">
        <v>1379</v>
      </c>
      <c r="B27" s="9" t="str">
        <f t="shared" si="0"/>
        <v>Connaissance des procédures de planification des actions en cas de crise et de planification en fonction des contraintes de temps.</v>
      </c>
    </row>
    <row r="28" spans="1:2" x14ac:dyDescent="0.25">
      <c r="A28" s="10" t="s">
        <v>1380</v>
      </c>
      <c r="B28" s="9" t="str">
        <f t="shared" si="0"/>
        <v>Connaissance de la planification des actions de crise pour les opérations cybers.</v>
      </c>
    </row>
    <row r="29" spans="1:2" x14ac:dyDescent="0.25">
      <c r="A29" s="10" t="s">
        <v>1383</v>
      </c>
      <c r="B29" s="9" t="str">
        <f t="shared" si="0"/>
        <v>Connaissance des capacités, des limites et des contributions cryptologiques aux opérations cybers.</v>
      </c>
    </row>
    <row r="30" spans="1:2" x14ac:dyDescent="0.25">
      <c r="A30" s="10" t="s">
        <v>1385</v>
      </c>
      <c r="B30" s="9" t="str">
        <f t="shared" si="0"/>
        <v>Connaissance des intrusions informatiques actuelles.</v>
      </c>
    </row>
    <row r="31" spans="1:2" ht="30" x14ac:dyDescent="0.25">
      <c r="A31" s="10" t="s">
        <v>1388</v>
      </c>
      <c r="B31" s="9" t="str">
        <f t="shared" si="0"/>
        <v>Connaissance des principes, des capacités, des limites et des effets des cyberactions (c'est-à-dire cyberdéfense, collecte d'informations, préparation de l'environnement, cyberattaque).</v>
      </c>
    </row>
    <row r="32" spans="1:2" ht="30" x14ac:dyDescent="0.25">
      <c r="A32" s="10" t="s">
        <v>1391</v>
      </c>
      <c r="B32" s="9" t="str">
        <f t="shared" si="0"/>
        <v>Connaissance des lois de l'informatique et des considérations juridiques et de leurs effets sur la planification informatique.</v>
      </c>
    </row>
    <row r="33" spans="1:2" x14ac:dyDescent="0.25">
      <c r="A33" s="10" t="s">
        <v>1394</v>
      </c>
      <c r="B33" s="9" t="str">
        <f t="shared" si="0"/>
        <v>Connaissance des processus de soutien ou d'habilitation des opérations cybers.</v>
      </c>
    </row>
    <row r="34" spans="1:2" ht="30" x14ac:dyDescent="0.25">
      <c r="A34" s="10" t="s">
        <v>1397</v>
      </c>
      <c r="B34" s="9" t="str">
        <f t="shared" si="0"/>
        <v>Connaissance de la terminologie des communications de données (par exemple, protocoles réseaux, Ethernet, IP, chiffrement, équipements optiques, supports amovibles).</v>
      </c>
    </row>
    <row r="35" spans="1:2" x14ac:dyDescent="0.25">
      <c r="A35" s="10" t="s">
        <v>1402</v>
      </c>
      <c r="B35" s="9" t="str">
        <f t="shared" si="0"/>
        <v>Connaissance des processus et procédures de résolution de conflits.</v>
      </c>
    </row>
    <row r="36" spans="1:2" x14ac:dyDescent="0.25">
      <c r="A36" s="10" t="s">
        <v>1407</v>
      </c>
      <c r="B36" s="9" t="str">
        <f t="shared" si="0"/>
        <v>Connaissance des algorithmes de chiffrement et des capacités/outils cyber (par exemple, SSL, PGP).</v>
      </c>
    </row>
    <row r="37" spans="1:2" x14ac:dyDescent="0.25">
      <c r="A37" s="10" t="s">
        <v>1411</v>
      </c>
      <c r="B37" s="9" t="str">
        <f t="shared" si="0"/>
        <v>Connaissance des technologies de communication évolutives/émergentes.</v>
      </c>
    </row>
    <row r="38" spans="1:2" ht="30" x14ac:dyDescent="0.25">
      <c r="A38" s="10" t="s">
        <v>1412</v>
      </c>
      <c r="B38" s="9" t="str">
        <f t="shared" ref="B38:B69" si="1">VLOOKUP(A38,Knowledge,2,FALSE)</f>
        <v>Connaissance des problématiques actuelles, émergentes et à long terme liées à la stratégie, à la politique et à l'organisation des cyberopérations.</v>
      </c>
    </row>
    <row r="39" spans="1:2" x14ac:dyDescent="0.25">
      <c r="A39" s="10" t="s">
        <v>1415</v>
      </c>
      <c r="B39" s="9" t="str">
        <f t="shared" si="1"/>
        <v>Connaissance des concepts, principes, limites et effets cybers fondamentaux.</v>
      </c>
    </row>
    <row r="40" spans="1:2" ht="45" x14ac:dyDescent="0.25">
      <c r="A40" s="10" t="s">
        <v>1416</v>
      </c>
      <c r="B40" s="9" t="str">
        <f t="shared" si="1"/>
        <v>Connaissance des concepts, de la terminologie et du vocabulaire fondamentaux des cyberopérations (par exemple : préparation de l'environnement, cyberattaque, cyberdéfense), des principes, des capacités, des limites et des effets.</v>
      </c>
    </row>
    <row r="41" spans="1:2" ht="30" x14ac:dyDescent="0.25">
      <c r="A41" s="10" t="s">
        <v>1420</v>
      </c>
      <c r="B41" s="9" t="str">
        <f t="shared" si="1"/>
        <v>Connaissance des produits de sécurité basés sur l'hôte et de la manière dont ces produits affectent l'exploitation et réduisent la vulnérabilité.</v>
      </c>
    </row>
    <row r="42" spans="1:2" ht="30" x14ac:dyDescent="0.25">
      <c r="A42" s="10" t="s">
        <v>1423</v>
      </c>
      <c r="B42" s="9" t="str">
        <f t="shared" si="1"/>
        <v>Connaissance du fonctionnement des applications Internet ( SMTP,, courrier électronique basé sur le web, clients de chat, VOIP).</v>
      </c>
    </row>
    <row r="43" spans="1:2" x14ac:dyDescent="0.25">
      <c r="A43" s="10" t="s">
        <v>1424</v>
      </c>
      <c r="B43" s="9" t="str">
        <f t="shared" si="1"/>
        <v>Connaissance de l'impact des réseaux numériques et téléphoniques modernes sur les opérations cybers.</v>
      </c>
    </row>
    <row r="44" spans="1:2" x14ac:dyDescent="0.25">
      <c r="A44" s="10" t="s">
        <v>1425</v>
      </c>
      <c r="B44" s="9" t="str">
        <f t="shared" si="1"/>
        <v>Connaissance de l'impact des systèmes modernes de communication sans fil sur les opérations cybers.</v>
      </c>
    </row>
    <row r="45" spans="1:2" x14ac:dyDescent="0.25">
      <c r="A45" s="10" t="s">
        <v>1434</v>
      </c>
      <c r="B45" s="9" t="str">
        <f t="shared" si="1"/>
        <v>Connaissance des concepts de sécurité de l'information, des technologies de facilitation et des méthodes.</v>
      </c>
    </row>
    <row r="46" spans="1:2" x14ac:dyDescent="0.25">
      <c r="A46" s="10" t="s">
        <v>1435</v>
      </c>
      <c r="B46" s="9" t="str">
        <f t="shared" si="1"/>
        <v>Connaissance des capacités et des limites du renseignement.</v>
      </c>
    </row>
    <row r="47" spans="1:2" ht="30" x14ac:dyDescent="0.25">
      <c r="A47" s="10" t="s">
        <v>1438</v>
      </c>
      <c r="B47" s="9" t="str">
        <f t="shared" si="1"/>
        <v>Connaissance des exigences en matière d'emploi du renseignement (c'est-à-dire logistique, soutien des communications, manœuvrabilité, restrictions légales, etc.)</v>
      </c>
    </row>
    <row r="48" spans="1:2" x14ac:dyDescent="0.25">
      <c r="A48" s="10" t="s">
        <v>1439</v>
      </c>
      <c r="B48" s="9" t="str">
        <f t="shared" si="1"/>
        <v>Connaissance de la préparation de l'environnement en matière de renseignement et des processus similaires.</v>
      </c>
    </row>
    <row r="49" spans="1:2" x14ac:dyDescent="0.25">
      <c r="A49" s="10" t="s">
        <v>1442</v>
      </c>
      <c r="B49" s="9" t="str">
        <f t="shared" si="1"/>
        <v>Connaissance des systèmes d'affectation des besoins en matière de renseignement.</v>
      </c>
    </row>
    <row r="50" spans="1:2" x14ac:dyDescent="0.25">
      <c r="A50" s="10" t="s">
        <v>1443</v>
      </c>
      <c r="B50" s="9" t="str">
        <f t="shared" si="1"/>
        <v>Connaissance du soutien apporté par le renseignement à la planification, à l'exécution et à l'évaluation.</v>
      </c>
    </row>
    <row r="51" spans="1:2" x14ac:dyDescent="0.25">
      <c r="A51" s="10" t="s">
        <v>1444</v>
      </c>
      <c r="B51" s="9" t="str">
        <f t="shared" si="1"/>
        <v>Connaissance des capacités et des outils des partenaires internes et externes en matière d'opérations cybers.</v>
      </c>
    </row>
    <row r="52" spans="1:2" ht="30" x14ac:dyDescent="0.25">
      <c r="A52" s="10" t="s">
        <v>1450</v>
      </c>
      <c r="B52" s="9" t="str">
        <f t="shared" si="1"/>
        <v>Connaissance de l'adressage des réseaux Internet (adresses IP, routage interdomaines sans classe, numérotation des ports TCP/UDP).</v>
      </c>
    </row>
    <row r="53" spans="1:2" x14ac:dyDescent="0.25">
      <c r="A53" s="10" t="s">
        <v>1459</v>
      </c>
      <c r="B53" s="9" t="str">
        <f t="shared" si="1"/>
        <v>Connaissance des logiciels malveillants.</v>
      </c>
    </row>
    <row r="54" spans="1:2" ht="45" x14ac:dyDescent="0.25">
      <c r="A54" s="10" t="s">
        <v>1473</v>
      </c>
      <c r="B54" s="9" t="str">
        <f t="shared" si="1"/>
        <v>Connaissance des objectifs, de la situation, de l'environnement opérationnel ainsi que de l'état et de la disposition des capacités de collecte des partenaires internes et externes disponibles pour soutenir la planification.</v>
      </c>
    </row>
    <row r="55" spans="1:2" x14ac:dyDescent="0.25">
      <c r="A55" s="10" t="s">
        <v>1478</v>
      </c>
      <c r="B55" s="9" t="str">
        <f t="shared" si="1"/>
        <v>Connaissance de la sécurité des opérations.</v>
      </c>
    </row>
    <row r="56" spans="1:2" x14ac:dyDescent="0.25">
      <c r="A56" s="10" t="s">
        <v>1480</v>
      </c>
      <c r="B56" s="9" t="str">
        <f t="shared" si="1"/>
        <v>Connaissance des programmes, stratégies et ressources de l'organisation en matière d'opérations cybers.</v>
      </c>
    </row>
    <row r="57" spans="1:2" x14ac:dyDescent="0.25">
      <c r="A57" s="10" t="s">
        <v>1481</v>
      </c>
      <c r="B57" s="9" t="str">
        <f t="shared" si="1"/>
        <v>Connaissance des outils et/ou méthodes d'aide à la décision de l'organisation.</v>
      </c>
    </row>
    <row r="58" spans="1:2" ht="30" x14ac:dyDescent="0.25">
      <c r="A58" s="10" t="s">
        <v>1483</v>
      </c>
      <c r="B58" s="9" t="str">
        <f t="shared" si="1"/>
        <v>Connaissance des questions, des objectifs et des opérations de l'organisation dans le domaine cyber, ainsi que des règlements et des directives politiques régissant les opérations cybers.</v>
      </c>
    </row>
    <row r="59" spans="1:2" ht="30" x14ac:dyDescent="0.25">
      <c r="A59" s="10" t="s">
        <v>1485</v>
      </c>
      <c r="B59" s="9" t="str">
        <f t="shared" si="1"/>
        <v>Connaissance des objectifs de l'organisation, des priorités des dirigeants et des risques liés à la prise de décision.</v>
      </c>
    </row>
    <row r="60" spans="1:2" x14ac:dyDescent="0.25">
      <c r="A60" s="10" t="s">
        <v>1486</v>
      </c>
      <c r="B60" s="9" t="str">
        <f t="shared" si="1"/>
        <v>Connaissance de l'exploitation des réseaux numériques par l'organisation ou ses partenaires.</v>
      </c>
    </row>
    <row r="61" spans="1:2" ht="30" x14ac:dyDescent="0.25">
      <c r="A61" s="10" t="s">
        <v>1487</v>
      </c>
      <c r="B61" s="9" t="str">
        <f t="shared" si="1"/>
        <v>Connaissance des politiques de l'organisation et des concepts de planification pour le partenariat avec des organisations internes et/ou externes.</v>
      </c>
    </row>
    <row r="62" spans="1:2" x14ac:dyDescent="0.25">
      <c r="A62" s="10" t="s">
        <v>1490</v>
      </c>
      <c r="B62" s="9" t="str">
        <f t="shared" si="1"/>
        <v>Connaissance de la hiérarchie organisationnelle et des processus de décision cybers.</v>
      </c>
    </row>
    <row r="63" spans="1:2" x14ac:dyDescent="0.25">
      <c r="A63" s="10" t="s">
        <v>1491</v>
      </c>
      <c r="B63" s="9" t="str">
        <f t="shared" si="1"/>
        <v>Connaissance des concepts de planification organisationnelle.</v>
      </c>
    </row>
    <row r="64" spans="1:2" x14ac:dyDescent="0.25">
      <c r="A64" s="10" t="s">
        <v>1493</v>
      </c>
      <c r="B64" s="9" t="str">
        <f t="shared" si="1"/>
        <v>Connaissance des structures organisationnelles et des capacités de renseignement associées.</v>
      </c>
    </row>
    <row r="65" spans="1:2" x14ac:dyDescent="0.25">
      <c r="A65" s="10" t="s">
        <v>1496</v>
      </c>
      <c r="B65" s="9" t="str">
        <f t="shared" si="1"/>
        <v>Connaissance du processus d'approbation de la revue de post-mise en œuvre (PIR).</v>
      </c>
    </row>
    <row r="66" spans="1:2" x14ac:dyDescent="0.25">
      <c r="A66" s="10" t="s">
        <v>1497</v>
      </c>
      <c r="B66" s="9" t="str">
        <f t="shared" si="1"/>
        <v>Connaissance de l'initiation des activités de planification.</v>
      </c>
    </row>
    <row r="67" spans="1:2" ht="30" x14ac:dyDescent="0.25">
      <c r="A67" s="10" t="s">
        <v>1498</v>
      </c>
      <c r="B67" s="9" t="str">
        <f t="shared" si="1"/>
        <v>Connaissance des délais de planification, de l'adaptation, de l'action de crise et de la planification en fonction des contraintes de temps.</v>
      </c>
    </row>
    <row r="68" spans="1:2" ht="30" x14ac:dyDescent="0.25">
      <c r="A68" s="10" t="s">
        <v>1504</v>
      </c>
      <c r="B68" s="9" t="str">
        <f t="shared" si="1"/>
        <v>Connaissance des produits de planification du renseignement qui sont nécessaires à la planification des opérations cybers.</v>
      </c>
    </row>
    <row r="69" spans="1:2" ht="30" x14ac:dyDescent="0.25">
      <c r="A69" s="10" t="s">
        <v>1517</v>
      </c>
      <c r="B69" s="9" t="str">
        <f t="shared" si="1"/>
        <v>Connaissance des structures organisationnelles des cibles et des menaces, des capacités critiques et des vulnérabilités critiques.</v>
      </c>
    </row>
    <row r="70" spans="1:2" x14ac:dyDescent="0.25">
      <c r="A70" s="10" t="s">
        <v>1534</v>
      </c>
      <c r="B70" s="9" t="str">
        <f t="shared" ref="B70:B94" si="2">VLOOKUP(A70,Knowledge,2,FALSE)</f>
        <v>Connaissance des principes fondamentaux des télécommunications.</v>
      </c>
    </row>
    <row r="71" spans="1:2" ht="30" x14ac:dyDescent="0.25">
      <c r="A71" s="10" t="s">
        <v>1538</v>
      </c>
      <c r="B71" s="9" t="str">
        <f t="shared" si="2"/>
        <v>Connaissance de la structure de base, de l'architecture et de la conception des réseaux de communication modernes.</v>
      </c>
    </row>
    <row r="72" spans="1:2" ht="30" x14ac:dyDescent="0.25">
      <c r="A72" s="10" t="s">
        <v>1539</v>
      </c>
      <c r="B72" s="9" t="str">
        <f t="shared" si="2"/>
        <v>Connaissance des bases de la sécurité des réseaux (par exemple, chiffrement, pare-feu, authentification, pots de miel, protection du périmètre).</v>
      </c>
    </row>
    <row r="73" spans="1:2" ht="45" x14ac:dyDescent="0.25">
      <c r="A73" s="10" t="s">
        <v>1543</v>
      </c>
      <c r="B73" s="9" t="str">
        <f t="shared" si="2"/>
        <v>Connaissance des protocoles courants de mise en réseau et de routage (par exemple, TCP/IP), des services (par exemple, web, courrier électronique, DNS) et de la manière dont ils interagissent pour assurer les communications réseau.</v>
      </c>
    </row>
    <row r="74" spans="1:2" x14ac:dyDescent="0.25">
      <c r="A74" s="10" t="s">
        <v>1544</v>
      </c>
      <c r="B74" s="9" t="str">
        <f t="shared" si="2"/>
        <v>Connaissance des exigences en matière d'informations critiques et de leur utilisation dans la planification.</v>
      </c>
    </row>
    <row r="75" spans="1:2" ht="30" x14ac:dyDescent="0.25">
      <c r="A75" s="10" t="s">
        <v>1550</v>
      </c>
      <c r="B75" s="9" t="str">
        <f t="shared" si="2"/>
        <v>Connaissance des fonctions et des capacités des équipes internes qui simulent les comportements d'une menace au profit de l'organisation.</v>
      </c>
    </row>
    <row r="76" spans="1:2" x14ac:dyDescent="0.25">
      <c r="A76" s="10" t="s">
        <v>1553</v>
      </c>
      <c r="B76" s="9" t="str">
        <f t="shared" si="2"/>
        <v>Connaissance des incidences des estimations de personnel des partenaires internes et externes.</v>
      </c>
    </row>
    <row r="77" spans="1:2" x14ac:dyDescent="0.25">
      <c r="A77" s="10" t="s">
        <v>1555</v>
      </c>
      <c r="B77" s="9" t="str">
        <f t="shared" si="2"/>
        <v>Connaissance des cadres, des processus et des systèmes connexes en matière de renseignement.</v>
      </c>
    </row>
    <row r="78" spans="1:2" ht="30" x14ac:dyDescent="0.25">
      <c r="A78" s="10" t="s">
        <v>1556</v>
      </c>
      <c r="B78" s="9" t="str">
        <f t="shared" si="2"/>
        <v>Connaissance des processus d'élaboration des besoins en matière de renseignement et de demande d'informations.</v>
      </c>
    </row>
    <row r="79" spans="1:2" x14ac:dyDescent="0.25">
      <c r="A79" s="10" t="s">
        <v>1560</v>
      </c>
      <c r="B79" s="9" t="str">
        <f t="shared" si="2"/>
        <v>Connaissance du processus de planification et de dotation en personnel de l'organisation.</v>
      </c>
    </row>
    <row r="80" spans="1:2" ht="30" x14ac:dyDescent="0.25">
      <c r="A80" s="10" t="s">
        <v>1563</v>
      </c>
      <c r="B80" s="9" t="str">
        <f t="shared" si="2"/>
        <v>Connaissance de la structure organisationnelle en ce qui concerne les opérations cybers à spectre complet, y compris les fonctions, les responsabilités et les interrelations entre les différents éléments internes.</v>
      </c>
    </row>
    <row r="81" spans="1:2" x14ac:dyDescent="0.25">
      <c r="A81" s="10" t="s">
        <v>1564</v>
      </c>
      <c r="B81" s="9" t="str">
        <f t="shared" si="2"/>
        <v>Connaissance des résultats de l'analyse des plans d'action et des exercices.</v>
      </c>
    </row>
    <row r="82" spans="1:2" x14ac:dyDescent="0.25">
      <c r="A82" s="10" t="s">
        <v>1567</v>
      </c>
      <c r="B82" s="9" t="str">
        <f t="shared" si="2"/>
        <v>Connaissance du processus utilisé pour évaluer la performance et l'impact des opérations.</v>
      </c>
    </row>
    <row r="83" spans="1:2" ht="30" x14ac:dyDescent="0.25">
      <c r="A83" s="10" t="s">
        <v>1568</v>
      </c>
      <c r="B83" s="9" t="str">
        <f t="shared" si="2"/>
        <v>Connaissance des processus permettant de synchroniser les procédures d'évaluation opérationnelle avec le processus de demande d'informations critiques.</v>
      </c>
    </row>
    <row r="84" spans="1:2" ht="30" x14ac:dyDescent="0.25">
      <c r="A84" s="17" t="s">
        <v>1569</v>
      </c>
      <c r="B84" s="9" t="str">
        <f t="shared" si="2"/>
        <v>Connaissance des responsabilités en matière de production et des capacités d'analyse et de production internes.</v>
      </c>
    </row>
    <row r="85" spans="1:2" ht="30" x14ac:dyDescent="0.25">
      <c r="A85" s="10" t="s">
        <v>1571</v>
      </c>
      <c r="B85" s="9" t="str">
        <f t="shared" si="2"/>
        <v>Connaissance de l'éventail des opérations cybers et de leurs besoins, sujets et domaines d'intérêt sous-jacents en matière de soutien du renseignement.</v>
      </c>
    </row>
    <row r="86" spans="1:2" x14ac:dyDescent="0.25">
      <c r="A86" s="10" t="s">
        <v>1572</v>
      </c>
      <c r="B86" s="9" t="str">
        <f t="shared" si="2"/>
        <v>Connaissance des relations entre les états finaux, les objectifs, les effets, les lignes d'opération, etc.</v>
      </c>
    </row>
    <row r="87" spans="1:2" ht="30" x14ac:dyDescent="0.25">
      <c r="A87" s="10" t="s">
        <v>1573</v>
      </c>
      <c r="B87" s="9" t="str">
        <f t="shared" si="2"/>
        <v>Connaissance des relations entre les objectifs opérationnels, les besoins en matière de renseignement et les tâches de production de renseignement.</v>
      </c>
    </row>
    <row r="88" spans="1:2" ht="30" x14ac:dyDescent="0.25">
      <c r="A88" s="10" t="s">
        <v>1576</v>
      </c>
      <c r="B88" s="9" t="str">
        <f t="shared" si="2"/>
        <v>Connaissance de la structure et de la finalité des plans, des orientations et des autorisations propres à l'organisation.</v>
      </c>
    </row>
    <row r="89" spans="1:2" ht="30" x14ac:dyDescent="0.25">
      <c r="A89" s="10" t="s">
        <v>1577</v>
      </c>
      <c r="B89" s="9" t="str">
        <f t="shared" si="2"/>
        <v xml:space="preserve">Connaissance de la structure, de l'architecture et de la conception des réseaux numériques et téléphoniques modernes. </v>
      </c>
    </row>
    <row r="90" spans="1:2" x14ac:dyDescent="0.25">
      <c r="A90" s="10" t="s">
        <v>1580</v>
      </c>
      <c r="B90" s="9" t="str">
        <f t="shared" si="2"/>
        <v>Connaissance des disciplines et des capacités de collecte.</v>
      </c>
    </row>
    <row r="91" spans="1:2" x14ac:dyDescent="0.25">
      <c r="A91" s="10" t="s">
        <v>1581</v>
      </c>
      <c r="B91" s="9" t="str">
        <f t="shared" si="2"/>
        <v>Connaissance des modes d'utilisation d'Internet par les cibles ou les menaces.</v>
      </c>
    </row>
    <row r="92" spans="1:2" x14ac:dyDescent="0.25">
      <c r="A92" s="10" t="s">
        <v>1588</v>
      </c>
      <c r="B92" s="9" t="str">
        <f t="shared" si="2"/>
        <v>Connaissance des produits de virtualisation (VMware, Virtual PC).</v>
      </c>
    </row>
    <row r="93" spans="1:2" x14ac:dyDescent="0.25">
      <c r="A93" s="10" t="s">
        <v>1590</v>
      </c>
      <c r="B93" s="9" t="str">
        <f t="shared" si="2"/>
        <v>Connaissance de ce qui constitue une "menace" pour un réseau.</v>
      </c>
    </row>
    <row r="94" spans="1:2" ht="30" x14ac:dyDescent="0.25">
      <c r="A94" s="10" t="s">
        <v>1592</v>
      </c>
      <c r="B94" s="9" t="str">
        <f t="shared" si="2"/>
        <v>Connaissance des technologies sans fil (par exemple, cellulaire, satellite, GSM), y compris la structure, l'architecture et la conception de base des systèmes modernes de communication sans fil.</v>
      </c>
    </row>
    <row r="95" spans="1:2" x14ac:dyDescent="0.25">
      <c r="A95" s="17"/>
      <c r="B95" s="9"/>
    </row>
    <row r="96" spans="1:2" x14ac:dyDescent="0.25">
      <c r="A96" s="223" t="str">
        <f>'SP-RSK-001 KSAs'!A45</f>
        <v>Compétences</v>
      </c>
      <c r="B96" s="224"/>
    </row>
    <row r="97" spans="1:2" x14ac:dyDescent="0.25">
      <c r="A97" s="10" t="s">
        <v>1808</v>
      </c>
      <c r="B97" s="9"/>
    </row>
    <row r="98" spans="1:2" x14ac:dyDescent="0.25">
      <c r="A98" s="10" t="s">
        <v>1793</v>
      </c>
      <c r="B98" s="9" t="str">
        <f t="shared" ref="B98:B132" si="3">VLOOKUP(A98,Skills,2,FALSE)</f>
        <v>Capacité à définir et à caractériser tous les aspects pertinents de l'environnement opérationnel.</v>
      </c>
    </row>
    <row r="99" spans="1:2" x14ac:dyDescent="0.25">
      <c r="A99" s="10" t="s">
        <v>1839</v>
      </c>
      <c r="B99" s="9" t="str">
        <f t="shared" si="3"/>
        <v>Capacité à préparer et à présenter des briefings.</v>
      </c>
    </row>
    <row r="100" spans="1:2" x14ac:dyDescent="0.25">
      <c r="A100" s="10" t="s">
        <v>1868</v>
      </c>
      <c r="B100" s="9" t="str">
        <f t="shared" si="3"/>
        <v>Capacité à adapter l'analyse aux niveaux nécessaires (par exemple, classification et organisation).</v>
      </c>
    </row>
    <row r="101" spans="1:2" x14ac:dyDescent="0.25">
      <c r="A101" s="10" t="s">
        <v>1886</v>
      </c>
      <c r="B101" s="9" t="str">
        <f t="shared" si="3"/>
        <v>Capacité à utiliser le retour d'information pour améliorer les processus, les produits et les services.</v>
      </c>
    </row>
    <row r="102" spans="1:2" ht="30" x14ac:dyDescent="0.25">
      <c r="A102" s="10" t="s">
        <v>1887</v>
      </c>
      <c r="B102" s="9" t="str">
        <f t="shared" si="3"/>
        <v>Capacité à utiliser des espaces de travail et/ou des outils de collaboration en ligne (par exemple, IWS, VTC, salons de discussion, SharePoint).</v>
      </c>
    </row>
    <row r="103" spans="1:2" ht="45" x14ac:dyDescent="0.25">
      <c r="A103" s="10" t="s">
        <v>1766</v>
      </c>
      <c r="B103" s="9" t="str">
        <f t="shared" si="3"/>
        <v>Capacité à mener des activités de planification administrative, y compris la préparation de plans de soutien fonctionnels et spécifiques, la préparation et la gestion de la correspondance et les procédures de dotation en personnel.</v>
      </c>
    </row>
    <row r="104" spans="1:2" ht="30" x14ac:dyDescent="0.25">
      <c r="A104" s="10" t="s">
        <v>1775</v>
      </c>
      <c r="B104" s="9" t="str">
        <f t="shared" si="3"/>
        <v>Capacité à appliquer les méthodes analytiques généralement utilisées pour soutenir la planification et justifier les stratégies et les plans d'action recommandés.</v>
      </c>
    </row>
    <row r="105" spans="1:2" x14ac:dyDescent="0.25">
      <c r="A105" s="10" t="s">
        <v>1776</v>
      </c>
      <c r="B105" s="9" t="str">
        <f t="shared" si="3"/>
        <v>Capacité à appliquer les procédures de planification de crise.</v>
      </c>
    </row>
    <row r="106" spans="1:2" x14ac:dyDescent="0.25">
      <c r="A106" s="10" t="s">
        <v>1803</v>
      </c>
      <c r="B106" s="9" t="str">
        <f t="shared" si="3"/>
        <v>Capacité à documenter et à communiquer des informations techniques et programmatiques complexes.</v>
      </c>
    </row>
    <row r="107" spans="1:2" x14ac:dyDescent="0.25">
      <c r="A107" s="10" t="s">
        <v>1840</v>
      </c>
      <c r="B107" s="9" t="str">
        <f t="shared" si="3"/>
        <v>Capacité à préparer des plans et la correspondance correspondante.</v>
      </c>
    </row>
    <row r="108" spans="1:2" ht="30" x14ac:dyDescent="0.25">
      <c r="A108" s="10" t="s">
        <v>1862</v>
      </c>
      <c r="B108" s="9" t="str">
        <f t="shared" si="3"/>
        <v>Capacité à examiner et à modifier les produits de renseignement provenant de diverses sources pour les opérations cybers.</v>
      </c>
    </row>
    <row r="109" spans="1:2" x14ac:dyDescent="0.25">
      <c r="A109" s="10" t="s">
        <v>1863</v>
      </c>
      <c r="B109" s="9" t="str">
        <f t="shared" si="3"/>
        <v>Capacité à examiner et à modifier des plans.</v>
      </c>
    </row>
    <row r="110" spans="1:2" ht="30" x14ac:dyDescent="0.25">
      <c r="A110" s="10" t="s">
        <v>1896</v>
      </c>
      <c r="B110" s="9" t="str">
        <f t="shared" si="3"/>
        <v>Capacité à analyser les orientations stratégiques pour y déceler les questions nécessitant une clarification et/ou des orientations supplémentaires.</v>
      </c>
    </row>
    <row r="111" spans="1:2" x14ac:dyDescent="0.25">
      <c r="A111" s="10" t="s">
        <v>1897</v>
      </c>
      <c r="B111" s="9" t="str">
        <f t="shared" si="3"/>
        <v>Capacité à analyser les forces et la motivation de la cible ou de la menace.</v>
      </c>
    </row>
    <row r="112" spans="1:2" x14ac:dyDescent="0.25">
      <c r="A112" s="10" t="s">
        <v>1898</v>
      </c>
      <c r="B112" s="9" t="str">
        <f t="shared" si="3"/>
        <v>Capacité à anticiper les besoins des services de renseignement en matière d'emploi.</v>
      </c>
    </row>
    <row r="113" spans="1:2" ht="30" x14ac:dyDescent="0.25">
      <c r="A113" s="10" t="s">
        <v>1899</v>
      </c>
      <c r="B113" s="9" t="str">
        <f t="shared" si="3"/>
        <v>Capacité à anticiper les activités clefs de l'objectif ou de la menace susceptibles d'entraîner une décision de la part des dirigeants.</v>
      </c>
    </row>
    <row r="114" spans="1:2" x14ac:dyDescent="0.25">
      <c r="A114" s="10" t="s">
        <v>1900</v>
      </c>
      <c r="B114" s="9" t="str">
        <f t="shared" si="3"/>
        <v>Capacité à appliquer des normes analytiques pour évaluer les produits du renseignement.</v>
      </c>
    </row>
    <row r="115" spans="1:2" x14ac:dyDescent="0.25">
      <c r="A115" s="10" t="s">
        <v>1902</v>
      </c>
      <c r="B115" s="9" t="str">
        <f t="shared" si="3"/>
        <v>Capacité à appliquer le processus utilisé pour évaluer la performance et l'impact des opérations cybers.</v>
      </c>
    </row>
    <row r="116" spans="1:2" x14ac:dyDescent="0.25">
      <c r="A116" s="10" t="s">
        <v>1904</v>
      </c>
      <c r="B116" s="9" t="str">
        <f t="shared" si="3"/>
        <v>Capacité à définir les capacités de renseignement disponibles pour soutenir l'exécution du plan.</v>
      </c>
    </row>
    <row r="117" spans="1:2" ht="30" x14ac:dyDescent="0.25">
      <c r="A117" s="10" t="s">
        <v>1905</v>
      </c>
      <c r="B117" s="9" t="str">
        <f t="shared" si="3"/>
        <v>Capacité à formuler les besoins des planificateurs interarmées à l'intention des analystes de toutes les sources.</v>
      </c>
    </row>
    <row r="118" spans="1:2" ht="30" x14ac:dyDescent="0.25">
      <c r="A118" s="10" t="s">
        <v>1908</v>
      </c>
      <c r="B118" s="9" t="str">
        <f t="shared" si="3"/>
        <v>Capacité à conceptualiser l'ensemble du processus de renseignement dans les multiples domaines et dimensions.</v>
      </c>
    </row>
    <row r="119" spans="1:2" x14ac:dyDescent="0.25">
      <c r="A119" s="10" t="s">
        <v>1909</v>
      </c>
      <c r="B119" s="9" t="str">
        <f t="shared" si="3"/>
        <v>Capacité à convertir les exigences en matière de renseignement en tâches de production de renseignements.</v>
      </c>
    </row>
    <row r="120" spans="1:2" x14ac:dyDescent="0.25">
      <c r="A120" s="10" t="s">
        <v>1910</v>
      </c>
      <c r="B120" s="9" t="str">
        <f t="shared" si="3"/>
        <v>Capacité à coordonner l'élaboration de produits de renseignement sur mesure.</v>
      </c>
    </row>
    <row r="121" spans="1:2" ht="30" x14ac:dyDescent="0.25">
      <c r="A121" s="10" t="s">
        <v>1911</v>
      </c>
      <c r="B121" s="9" t="str">
        <f t="shared" si="3"/>
        <v>Capacité à établir une corrélation entre les priorités en matière de renseignement et l'affectation des ressources/ressources en matière de renseignement.</v>
      </c>
    </row>
    <row r="122" spans="1:2" x14ac:dyDescent="0.25">
      <c r="A122" s="10" t="s">
        <v>1912</v>
      </c>
      <c r="B122" s="9" t="str">
        <f t="shared" si="3"/>
        <v>Capacité à élaborer des indicateurs de progrès/de réussite opérationnelle.</v>
      </c>
    </row>
    <row r="123" spans="1:2" x14ac:dyDescent="0.25">
      <c r="A123" s="10" t="s">
        <v>1913</v>
      </c>
      <c r="B123" s="9" t="str">
        <f t="shared" si="3"/>
        <v>Capacité à créer et à tenir à jour des documents de planification et à assurer le suivi des services/productions.</v>
      </c>
    </row>
    <row r="124" spans="1:2" ht="30" x14ac:dyDescent="0.25">
      <c r="A124" s="10" t="s">
        <v>1921</v>
      </c>
      <c r="B124" s="9" t="str">
        <f t="shared" si="3"/>
        <v>Capacité à exprimer oralement et par écrit la relation entre les limites des capacités de renseignement et les risques liés à la prise de décision, ainsi que les incidences sur l'ensemble de l'opération.</v>
      </c>
    </row>
    <row r="125" spans="1:2" ht="30" x14ac:dyDescent="0.25">
      <c r="A125" s="10" t="s">
        <v>1923</v>
      </c>
      <c r="B125" s="9" t="str">
        <f t="shared" si="3"/>
        <v>Capacité à représenter graphiquement des documents d'aide à la décision contenant des estimations des capacités des services de renseignement et des partenaires.</v>
      </c>
    </row>
    <row r="126" spans="1:2" ht="30" x14ac:dyDescent="0.25">
      <c r="A126" s="10" t="s">
        <v>1928</v>
      </c>
      <c r="B126" s="9" t="str">
        <f t="shared" si="3"/>
        <v>Capacité à interpréter les orientations en matière de planification afin de déterminer le niveau de soutien analytique requis.</v>
      </c>
    </row>
    <row r="127" spans="1:2" x14ac:dyDescent="0.25">
      <c r="A127" s="10" t="s">
        <v>1930</v>
      </c>
      <c r="B127" s="9" t="str">
        <f t="shared" si="3"/>
        <v>Capacité à surveiller la situation de la cible ou de la menace et les facteurs environnementaux.</v>
      </c>
    </row>
    <row r="128" spans="1:2" ht="30" x14ac:dyDescent="0.25">
      <c r="A128" s="10" t="s">
        <v>1931</v>
      </c>
      <c r="B128" s="9" t="str">
        <f t="shared" si="3"/>
        <v>Capacité à surveiller les effets de la menace sur les capacités des partenaires et à maintenir une estimation courante.</v>
      </c>
    </row>
    <row r="129" spans="1:2" ht="30" x14ac:dyDescent="0.25">
      <c r="A129" s="10" t="s">
        <v>1933</v>
      </c>
      <c r="B129" s="9" t="str">
        <f t="shared" si="3"/>
        <v>Capacité à organiser des équipes de planification du renseignement, à coordonner la collecte et le soutien à la production, et à contrôler l'état d'avancement.</v>
      </c>
    </row>
    <row r="130" spans="1:2" ht="30" x14ac:dyDescent="0.25">
      <c r="A130" s="10" t="s">
        <v>1935</v>
      </c>
      <c r="B130" s="9" t="str">
        <f t="shared" si="3"/>
        <v>Capacité à établir un lien entre les ressources/actifs de renseignement et les besoins anticipés en matière de renseignement.</v>
      </c>
    </row>
    <row r="131" spans="1:2" x14ac:dyDescent="0.25">
      <c r="A131" s="10" t="s">
        <v>1940</v>
      </c>
      <c r="B131" s="9" t="str">
        <f t="shared" si="3"/>
        <v>Capacité à synchroniser les activités de planification et le soutien requis en matière de renseignement.</v>
      </c>
    </row>
    <row r="132" spans="1:2" ht="30" x14ac:dyDescent="0.25">
      <c r="A132" s="10" t="s">
        <v>2502</v>
      </c>
      <c r="B132" s="9" t="str">
        <f t="shared" si="3"/>
        <v>Capacité à analyser et à évaluer les capacités et les outils des partenaires internes et externes en matière d'opérations cybers.</v>
      </c>
    </row>
    <row r="133" spans="1:2" x14ac:dyDescent="0.25">
      <c r="A133" s="10"/>
      <c r="B133" s="9"/>
    </row>
    <row r="134" spans="1:2" x14ac:dyDescent="0.25">
      <c r="A134" s="223" t="str">
        <f>'SP-RSK-001 KSAs'!A48</f>
        <v>Aptitudes</v>
      </c>
      <c r="B134" s="224"/>
    </row>
    <row r="135" spans="1:2" ht="30" x14ac:dyDescent="0.25">
      <c r="A135" s="10" t="s">
        <v>1962</v>
      </c>
      <c r="B135" s="3" t="str">
        <f t="shared" ref="B135:B151" si="4">VLOOKUP(A135,Abilities,2,FALSE)</f>
        <v xml:space="preserve">Aptitude à communiquer des informations, des concepts ou des idées complexes de manière assurée et bien organisée par des moyens verbaux, écrits et/ou visuels. </v>
      </c>
    </row>
    <row r="136" spans="1:2" ht="30" x14ac:dyDescent="0.25">
      <c r="A136" s="10" t="s">
        <v>2015</v>
      </c>
      <c r="B136" s="3" t="str">
        <f t="shared" si="4"/>
        <v>Aptitude à rechercher avec précision et exhaustivité toutes les données utilisées dans les produits de renseignement, d'évaluation et/ou de planification.</v>
      </c>
    </row>
    <row r="137" spans="1:2" x14ac:dyDescent="0.25">
      <c r="A137" s="10" t="s">
        <v>2019</v>
      </c>
      <c r="B137" s="3" t="str">
        <f t="shared" si="4"/>
        <v>Aptitude à mettre en œuvre des compétences de lecture/réflexion critique.</v>
      </c>
    </row>
    <row r="138" spans="1:2" ht="45" x14ac:dyDescent="0.25">
      <c r="A138" s="10" t="s">
        <v>2038</v>
      </c>
      <c r="B138" s="3" t="str">
        <f t="shared" si="4"/>
        <v>Aptitude à travailler dans un environnement collaboratif, en recherchant en permanence la collaboration d'autres analystes et experts, tant internes qu'externes à l'organisation, afin de tirer parti de l'expertise analytique et technique.</v>
      </c>
    </row>
    <row r="139" spans="1:2" x14ac:dyDescent="0.25">
      <c r="A139" s="10" t="s">
        <v>2034</v>
      </c>
      <c r="B139" s="3" t="str">
        <f t="shared" si="4"/>
        <v>Aptitude à faire preuve de discernement lorsque les politiques ne sont pas bien définies.</v>
      </c>
    </row>
    <row r="140" spans="1:2" x14ac:dyDescent="0.25">
      <c r="A140" s="10" t="s">
        <v>2031</v>
      </c>
      <c r="B140" s="3" t="str">
        <f t="shared" si="4"/>
        <v>Aptitude à collaborer efficacement au sein d'équipes en mode connecté.</v>
      </c>
    </row>
    <row r="141" spans="1:2" x14ac:dyDescent="0.25">
      <c r="A141" s="10" t="s">
        <v>2023</v>
      </c>
      <c r="B141" s="3" t="str">
        <f t="shared" si="4"/>
        <v>Aptitude à collaborer efficacement avec les autres.</v>
      </c>
    </row>
    <row r="142" spans="1:2" ht="30" x14ac:dyDescent="0.25">
      <c r="A142" s="10" t="s">
        <v>2016</v>
      </c>
      <c r="B142" s="3" t="str">
        <f t="shared" si="4"/>
        <v>Aptitude à s'adapter et à travailler dans un environnement de travail diversifié, imprévisible, stimulant et en évolution rapide.</v>
      </c>
    </row>
    <row r="143" spans="1:2" ht="30" x14ac:dyDescent="0.25">
      <c r="A143" s="10" t="s">
        <v>2017</v>
      </c>
      <c r="B143" s="3" t="str">
        <f t="shared" si="4"/>
        <v>Aptitude à appliquer les processus approuvés de planification, de développement et de dotation en personnel.</v>
      </c>
    </row>
    <row r="144" spans="1:2" x14ac:dyDescent="0.25">
      <c r="A144" s="10" t="s">
        <v>2026</v>
      </c>
      <c r="B144" s="3" t="str">
        <f t="shared" si="4"/>
        <v>Aptitude à coordonner les opérations cybers avec d'autres services ou fonctions support de l'organisation.</v>
      </c>
    </row>
    <row r="145" spans="1:2" ht="30" x14ac:dyDescent="0.25">
      <c r="A145" s="10" t="s">
        <v>2030</v>
      </c>
      <c r="B145" s="3" t="str">
        <f t="shared" si="4"/>
        <v>Aptitude à élaborer ou à recommander des solutions de planification pour des problèmes et des situations pour lesquels il n'existe pas de précédent.</v>
      </c>
    </row>
    <row r="146" spans="1:2" x14ac:dyDescent="0.25">
      <c r="A146" s="10" t="s">
        <v>2039</v>
      </c>
      <c r="B146" s="3" t="str">
        <f t="shared" si="4"/>
        <v>Aptitude à identifier des partenaires externes ayant des intérêts communs en matière d'opérations cybers.</v>
      </c>
    </row>
    <row r="147" spans="1:2" ht="30" x14ac:dyDescent="0.25">
      <c r="A147" s="10" t="s">
        <v>2043</v>
      </c>
      <c r="B147" s="3" t="str">
        <f t="shared" si="4"/>
        <v>Aptitude à interpréter et à appliquer les lois, les règlements, les politiques et les orientations en rapport avec les objectifs de l'organisation en matière d'opérations cybers.</v>
      </c>
    </row>
    <row r="148" spans="1:2" x14ac:dyDescent="0.25">
      <c r="A148" s="10" t="s">
        <v>2045</v>
      </c>
      <c r="B148" s="3" t="str">
        <f t="shared" si="4"/>
        <v>Aptitude à interpréter et à comprendre des concepts complexes et en évolution rapide.</v>
      </c>
    </row>
    <row r="149" spans="1:2" ht="30" x14ac:dyDescent="0.25">
      <c r="A149" s="10" t="s">
        <v>2047</v>
      </c>
      <c r="B149" s="3" t="str">
        <f t="shared" si="4"/>
        <v>Aptitude à faire partie d'équipes de planification, de groupes de coordination et de groupes de travail, selon les besoins.</v>
      </c>
    </row>
    <row r="150" spans="1:2" ht="30" x14ac:dyDescent="0.25">
      <c r="A150" s="10" t="s">
        <v>2054</v>
      </c>
      <c r="B150" s="3" t="str">
        <f t="shared" si="4"/>
        <v>Aptitude à adapter les informations techniques et les informations relatives à la planification au niveau de compréhension du client.</v>
      </c>
    </row>
    <row r="151" spans="1:2" ht="30" x14ac:dyDescent="0.25">
      <c r="A151" s="10" t="s">
        <v>2557</v>
      </c>
      <c r="B151" s="3" t="str">
        <f t="shared" si="4"/>
        <v>Aptitude à traduire, à suivre et à hiérarchiser les besoins en informations et les exigences en matière de collecte de renseignements dans l'ensemble de l'entreprise étendue.</v>
      </c>
    </row>
  </sheetData>
  <sortState xmlns:xlrd2="http://schemas.microsoft.com/office/spreadsheetml/2017/richdata2" ref="A6:A94">
    <sortCondition ref="A6"/>
  </sortState>
  <mergeCells count="5">
    <mergeCell ref="A134:B134"/>
    <mergeCell ref="C2:F2"/>
    <mergeCell ref="C1:F1"/>
    <mergeCell ref="A5:B5"/>
    <mergeCell ref="A96:B96"/>
  </mergeCells>
  <hyperlinks>
    <hyperlink ref="C1" location="'Master KSA List'!A1" display="Click to view the Master KSA List" xr:uid="{7CA13EC3-741A-451D-9330-94DFCFE58906}"/>
    <hyperlink ref="C2" location="'Table of Contents'!A1" display="Click to return to the Table of Contents" xr:uid="{EAF157AA-A374-463C-896A-06DEECA485F6}"/>
  </hyperlinks>
  <pageMargins left="0.7" right="0.7" top="0.75" bottom="0.75" header="0.3" footer="0.3"/>
  <pageSetup scale="60"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Feuil94">
    <tabColor rgb="FF5C8202"/>
  </sheetPr>
  <dimension ref="A1:F49"/>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5" t="str">
        <f>'CO-CLO-001 KSAs'!A1</f>
        <v>Collecter et exploiter (CO)</v>
      </c>
      <c r="B1" s="194" t="str">
        <f>'Table of Contents'!C55 &amp; " (" &amp; 'Table of Contents'!E55 &amp; ") : "</f>
        <v xml:space="preserve">Planificateur en matière de renseignement cyber (CO-OPL-001) : </v>
      </c>
      <c r="C1" s="226" t="str">
        <f>'Table of Contents'!F2</f>
        <v>Cliquer ici pour la liste des tâches</v>
      </c>
      <c r="D1" s="227"/>
      <c r="E1" s="227"/>
      <c r="F1" s="227"/>
    </row>
    <row r="2" spans="1:6" ht="75" x14ac:dyDescent="0.25">
      <c r="A2" s="96" t="str">
        <f>'Table of Contents'!A55</f>
        <v>Planification opérationnelle cyber (OPL)</v>
      </c>
      <c r="B2" s="193" t="str">
        <f>'Table of Contents'!D55</f>
        <v>Élabore des programmes de renseignement détaillés pour répondre aux exigences des opérations cybers. Collabore avec les planificateurs des opérations cybers afin d'identifier, de valider et d'établir les besoins en matière de collecte et d'analyse. Participe à la sélection, à la validation, à la synchronisation et à l'exécution des actions cybers. Synchronise les activités de renseignement pour soutenir les objectifs de l'organisation dans le cyberespace.</v>
      </c>
      <c r="C2" s="225" t="str">
        <f>'Master Task List'!C1</f>
        <v>Cliquer ici pour retourner à la table des matières</v>
      </c>
      <c r="D2" s="225"/>
      <c r="E2" s="225"/>
      <c r="F2" s="225"/>
    </row>
    <row r="3" spans="1:6" x14ac:dyDescent="0.25">
      <c r="A3" s="13"/>
      <c r="B3" s="12"/>
      <c r="C3" t="s">
        <v>2274</v>
      </c>
    </row>
    <row r="4" spans="1:6" x14ac:dyDescent="0.25">
      <c r="A4" s="7" t="str">
        <f>'SP-RSK-001 Tasks'!A4</f>
        <v>ID de la tâche</v>
      </c>
      <c r="B4" s="7" t="str">
        <f>'SP-RSK-001 Tasks'!B4</f>
        <v>Tâche</v>
      </c>
    </row>
    <row r="5" spans="1:6" ht="30" x14ac:dyDescent="0.25">
      <c r="A5" s="10" t="s">
        <v>624</v>
      </c>
      <c r="B5" s="9" t="str">
        <f t="shared" ref="B5:B49" si="0">VLOOKUP(A5,Tasks,2,FALSE)</f>
        <v>Contribuer à l'analyse, à la conception, au développement ou à l'acquisition des capacités utilisées pour atteindre les objectifs.</v>
      </c>
    </row>
    <row r="6" spans="1:6" x14ac:dyDescent="0.25">
      <c r="A6" s="10" t="s">
        <v>636</v>
      </c>
      <c r="B6" s="9" t="str">
        <f t="shared" si="0"/>
        <v>Coordonner le soutien en matière de renseignement aux activités de planification opérationnelle.</v>
      </c>
    </row>
    <row r="7" spans="1:6" ht="30" x14ac:dyDescent="0.25">
      <c r="A7" s="10" t="s">
        <v>637</v>
      </c>
      <c r="B7" s="9" t="str">
        <f t="shared" si="0"/>
        <v>Évaluer les renseignements provenant de toutes les sources et recommander des cibles à l'appui des objectifs des opérations cybers.</v>
      </c>
    </row>
    <row r="8" spans="1:6" ht="30" x14ac:dyDescent="0.25">
      <c r="A8" s="10" t="s">
        <v>640</v>
      </c>
      <c r="B8" s="9" t="str">
        <f t="shared" si="0"/>
        <v>Évaluer les vulnérabilités de la cible et/ou les capacités opérationnelles afin de déterminer la marche à suivre.</v>
      </c>
    </row>
    <row r="9" spans="1:6" ht="30" x14ac:dyDescent="0.25">
      <c r="A9" s="10" t="s">
        <v>642</v>
      </c>
      <c r="B9" s="9" t="str">
        <f t="shared" si="0"/>
        <v>Assister et conseiller les partenaires interagences dans l'identification et le développement des bonnes pratiques pour faciliter le soutien opérationnel à la réalisation des objectifs de l'organisation.</v>
      </c>
    </row>
    <row r="10" spans="1:6" x14ac:dyDescent="0.25">
      <c r="A10" s="10" t="s">
        <v>648</v>
      </c>
      <c r="B10" s="9" t="str">
        <f t="shared" si="0"/>
        <v>Contribuer à l'élaboration et à l'affinement des besoins prioritaires en matière d'information.</v>
      </c>
    </row>
    <row r="11" spans="1:6" ht="30" x14ac:dyDescent="0.25">
      <c r="A11" s="10" t="s">
        <v>651</v>
      </c>
      <c r="B11" s="9" t="str">
        <f t="shared" si="0"/>
        <v>Permettre la synchronisation des plans de soutien en matière de renseignement entre les organisations partenaires, le cas échéant.</v>
      </c>
    </row>
    <row r="12" spans="1:6" x14ac:dyDescent="0.25">
      <c r="A12" s="10" t="s">
        <v>653</v>
      </c>
      <c r="B12" s="9" t="str">
        <f t="shared" si="0"/>
        <v>Contribuer à l'identification des critères de réussite dans le domaine cyber.</v>
      </c>
    </row>
    <row r="13" spans="1:6" ht="45" x14ac:dyDescent="0.25">
      <c r="A13" s="10" t="s">
        <v>662</v>
      </c>
      <c r="B13" s="9" t="str">
        <f t="shared" si="0"/>
        <v>Collaborer avec d'autres membres de l'équipe ou des organisations partenaires pour élaborer un programme diversifié de documents à caractère informatif (par exemple, pages web, notes d'information, documents imprimés).</v>
      </c>
    </row>
    <row r="14" spans="1:6" x14ac:dyDescent="0.25">
      <c r="A14" s="10" t="s">
        <v>688</v>
      </c>
      <c r="B14" s="9" t="str">
        <f t="shared" si="0"/>
        <v>Contribuer à la planification des actions de crise pour les opérations cybers.</v>
      </c>
    </row>
    <row r="15" spans="1:6" x14ac:dyDescent="0.25">
      <c r="A15" s="10" t="s">
        <v>689</v>
      </c>
      <c r="B15" s="9" t="str">
        <f t="shared" si="0"/>
        <v>Contribuer à l'élaboration des outils d'aide à la décision de l'organisation, si nécessaire.</v>
      </c>
    </row>
    <row r="16" spans="1:6" x14ac:dyDescent="0.25">
      <c r="A16" s="10" t="s">
        <v>691</v>
      </c>
      <c r="B16" s="9" t="str">
        <f t="shared" si="0"/>
        <v>Incorporer les aspects liés au renseignement dans la conception globale des plans d'opérations cybers.</v>
      </c>
    </row>
    <row r="17" spans="1:2" ht="30" x14ac:dyDescent="0.25">
      <c r="A17" s="10" t="s">
        <v>697</v>
      </c>
      <c r="B17" s="9" t="str">
        <f t="shared" si="0"/>
        <v>Se coordonner avec les planificateurs du renseignement pour veiller à ce que les responsables de la collecte reçoivent les informations requises.</v>
      </c>
    </row>
    <row r="18" spans="1:2" ht="30" x14ac:dyDescent="0.25">
      <c r="A18" s="10" t="s">
        <v>698</v>
      </c>
      <c r="B18" s="9" t="str">
        <f t="shared" si="0"/>
        <v>Se coordonner avec l'équipe de planification du renseignement afin d'évaluer la capacité de satisfaire aux tâches de renseignement assignées.</v>
      </c>
    </row>
    <row r="19" spans="1:2" x14ac:dyDescent="0.25">
      <c r="A19" s="10" t="s">
        <v>699</v>
      </c>
      <c r="B19" s="9" t="str">
        <f t="shared" si="0"/>
        <v>Coordonner, produire et suivre les besoins en matière de renseignement.</v>
      </c>
    </row>
    <row r="20" spans="1:2" ht="30" x14ac:dyDescent="0.25">
      <c r="A20" s="10" t="s">
        <v>700</v>
      </c>
      <c r="B20" s="9" t="str">
        <f t="shared" si="0"/>
        <v>Coordonner, synchroniser et rédiger les sections relatives au renseignement dans les plans d'opérations cybers.</v>
      </c>
    </row>
    <row r="21" spans="1:2" x14ac:dyDescent="0.25">
      <c r="A21" s="10" t="s">
        <v>701</v>
      </c>
      <c r="B21" s="9" t="str">
        <f t="shared" si="0"/>
        <v>Utiliser les estimations en matière de renseignement pour contrer les actions potentielles des cibles.</v>
      </c>
    </row>
    <row r="22" spans="1:2" ht="30" x14ac:dyDescent="0.25">
      <c r="A22" s="10" t="s">
        <v>709</v>
      </c>
      <c r="B22" s="9" t="str">
        <f t="shared" si="0"/>
        <v>Déterminer les indicateurs (par exemple, les mesures d'efficacité) les mieux adaptés aux objectifs spécifiques des opérations cybers.</v>
      </c>
    </row>
    <row r="23" spans="1:2" ht="30" x14ac:dyDescent="0.25">
      <c r="A23" s="10" t="s">
        <v>717</v>
      </c>
      <c r="B23" s="9" t="str">
        <f t="shared" si="0"/>
        <v>Élaborer et réviser les orientations en matière de renseignement afin de les intégrer dans la planification et l'exécution des opérations cybers.</v>
      </c>
    </row>
    <row r="24" spans="1:2" x14ac:dyDescent="0.25">
      <c r="A24" s="10" t="s">
        <v>720</v>
      </c>
      <c r="B24" s="9" t="str">
        <f t="shared" si="0"/>
        <v>Élaborer des renseignements détaillés à l'appui des besoins en matière d'opérations cybers.</v>
      </c>
    </row>
    <row r="25" spans="1:2" x14ac:dyDescent="0.25">
      <c r="A25" s="10" t="s">
        <v>728</v>
      </c>
      <c r="B25" s="9" t="str">
        <f t="shared" si="0"/>
        <v>Élaborer des plans d'action potentiels.</v>
      </c>
    </row>
    <row r="26" spans="1:2" ht="30" x14ac:dyDescent="0.25">
      <c r="A26" s="10" t="s">
        <v>731</v>
      </c>
      <c r="B26" s="9" t="str">
        <f t="shared" si="0"/>
        <v>Élaborer, mettre en œuvre et recommander des modifications des procédures et politiques de planification appropriées.</v>
      </c>
    </row>
    <row r="27" spans="1:2" x14ac:dyDescent="0.25">
      <c r="A27" s="10" t="s">
        <v>737</v>
      </c>
      <c r="B27" s="9" t="str">
        <f t="shared" si="0"/>
        <v>Rédiger des exigences en matière de collecte et de production de renseignements cybers.</v>
      </c>
    </row>
    <row r="28" spans="1:2" ht="30" x14ac:dyDescent="0.25">
      <c r="A28" s="10" t="s">
        <v>741</v>
      </c>
      <c r="B28" s="9" t="str">
        <f t="shared" si="0"/>
        <v>Veiller à ce que les activités de planification du renseignement soient intégrées et synchronisées avec les calendriers de planification opérationnelle.</v>
      </c>
    </row>
    <row r="29" spans="1:2" x14ac:dyDescent="0.25">
      <c r="A29" s="10" t="s">
        <v>751</v>
      </c>
      <c r="B29" s="9" t="str">
        <f t="shared" si="0"/>
        <v>Évaluer les estimations en matière de renseignement afin de soutenir le cycle de planification.</v>
      </c>
    </row>
    <row r="30" spans="1:2" x14ac:dyDescent="0.25">
      <c r="A30" s="10" t="s">
        <v>752</v>
      </c>
      <c r="B30" s="9" t="str">
        <f t="shared" si="0"/>
        <v>Évaluer les conditions qui influent sur l'utilisation des capacités de renseignement cyber disponibles.</v>
      </c>
    </row>
    <row r="31" spans="1:2" x14ac:dyDescent="0.25">
      <c r="A31" s="10" t="s">
        <v>766</v>
      </c>
      <c r="B31" s="9" t="str">
        <f t="shared" si="0"/>
        <v>Intégrer le renseignement et le contre-renseignement à l'appui de l'élaboration des plans.</v>
      </c>
    </row>
    <row r="32" spans="1:2" ht="30" x14ac:dyDescent="0.25">
      <c r="A32" s="10" t="s">
        <v>770</v>
      </c>
      <c r="B32" s="9" t="str">
        <f t="shared" si="0"/>
        <v>Identifier toutes les capacités et les limites des partenaires en matière de renseignement à l'appui des opérations cybers.</v>
      </c>
    </row>
    <row r="33" spans="1:2" x14ac:dyDescent="0.25">
      <c r="A33" s="10" t="s">
        <v>772</v>
      </c>
      <c r="B33" s="9" t="str">
        <f t="shared" si="0"/>
        <v>Identifier, rédiger, évaluer et hiérarchiser les besoins en matière de renseignements ou d'informations.</v>
      </c>
    </row>
    <row r="34" spans="1:2" ht="30" x14ac:dyDescent="0.25">
      <c r="A34" s="10" t="s">
        <v>780</v>
      </c>
      <c r="B34" s="9" t="str">
        <f t="shared" si="0"/>
        <v>Identifier les lacunes et les insuffisances en matière de renseignement cyber pour la planification des opérations cybers.</v>
      </c>
    </row>
    <row r="35" spans="1:2" ht="30" x14ac:dyDescent="0.25">
      <c r="A35" s="10" t="s">
        <v>787</v>
      </c>
      <c r="B35" s="9" t="str">
        <f t="shared" si="0"/>
        <v>Déterminer la nécessité, la portée et le calendrier de la production découlant de la préparation de l'environnement de renseignement approprié.</v>
      </c>
    </row>
    <row r="36" spans="1:2" x14ac:dyDescent="0.25">
      <c r="A36" s="10" t="s">
        <v>789</v>
      </c>
      <c r="B36" s="9" t="str">
        <f t="shared" si="0"/>
        <v>Contribuer à l'élaboration de plans d'action fondés sur des facteurs de menace ou en élaborer de nouveaux.</v>
      </c>
    </row>
    <row r="37" spans="1:2" x14ac:dyDescent="0.25">
      <c r="A37" s="10" t="s">
        <v>794</v>
      </c>
      <c r="B37" s="9" t="str">
        <f t="shared" si="0"/>
        <v>interpréter les évaluations de la préparation de l'environnement afin de déterminer un plan d'action.</v>
      </c>
    </row>
    <row r="38" spans="1:2" x14ac:dyDescent="0.25">
      <c r="A38" s="10" t="s">
        <v>795</v>
      </c>
      <c r="B38" s="9" t="str">
        <f t="shared" si="0"/>
        <v>Émettre des demandes d'information.</v>
      </c>
    </row>
    <row r="39" spans="1:2" x14ac:dyDescent="0.25">
      <c r="A39" s="10" t="s">
        <v>796</v>
      </c>
      <c r="B39" s="9" t="str">
        <f t="shared" si="0"/>
        <v>Diriger et coordonner le soutien du renseignement à la planification opérationnelle.</v>
      </c>
    </row>
    <row r="40" spans="1:2" ht="30" x14ac:dyDescent="0.25">
      <c r="A40" s="10" t="s">
        <v>800</v>
      </c>
      <c r="B40" s="9" t="str">
        <f t="shared" si="0"/>
        <v>Entretenir des relations avec les partenaires internes et externes impliqués dans la planification cyber ou dans des domaines connexes.</v>
      </c>
    </row>
    <row r="41" spans="1:2" ht="30" x14ac:dyDescent="0.25">
      <c r="A41" s="10" t="s">
        <v>804</v>
      </c>
      <c r="B41" s="9" t="str">
        <f t="shared" si="0"/>
        <v>Se tenir au courant de la situation afin de déterminer si des modifications de l'environnement opérationnel nécessitent une révision du plan.</v>
      </c>
    </row>
    <row r="42" spans="1:2" ht="30" x14ac:dyDescent="0.25">
      <c r="A42" s="10" t="s">
        <v>821</v>
      </c>
      <c r="B42" s="9" t="str">
        <f t="shared" si="0"/>
        <v>Fournir une expertise aux équipes de planification, aux groupes de coordination et aux groupes de travail, le cas échéant.</v>
      </c>
    </row>
    <row r="43" spans="1:2" ht="30" x14ac:dyDescent="0.25">
      <c r="A43" s="10" t="s">
        <v>823</v>
      </c>
      <c r="B43" s="9" t="str">
        <f t="shared" si="0"/>
        <v>Mener des efforts de planification stratégique à long terme avec des partenaires internes et externes dans le cadre d'activités cybers.</v>
      </c>
    </row>
    <row r="44" spans="1:2" x14ac:dyDescent="0.25">
      <c r="A44" s="10" t="s">
        <v>832</v>
      </c>
      <c r="B44" s="9" t="str">
        <f t="shared" si="0"/>
        <v>Préparer les exercices et fournir une expertise en la matière.</v>
      </c>
    </row>
    <row r="45" spans="1:2" ht="30" x14ac:dyDescent="0.25">
      <c r="A45" s="10" t="s">
        <v>844</v>
      </c>
      <c r="B45" s="9" t="str">
        <f t="shared" si="0"/>
        <v>Fournir des orientations et des conseils axés sur le cyberespace en ce qui concerne les contributions au plan de soutien en matière de renseignement.</v>
      </c>
    </row>
    <row r="46" spans="1:2" ht="30" x14ac:dyDescent="0.25">
      <c r="A46" s="10" t="s">
        <v>861</v>
      </c>
      <c r="B46" s="9" t="str">
        <f t="shared" si="0"/>
        <v>Recommander l'amélioration, l'adaptation, l'achèvement et l'exécution des plans opérationnels, le cas échéant.</v>
      </c>
    </row>
    <row r="47" spans="1:2" ht="30" x14ac:dyDescent="0.25">
      <c r="A47" s="10" t="s">
        <v>868</v>
      </c>
      <c r="B47" s="9" t="str">
        <f t="shared" si="0"/>
        <v>Examiner et comprendre les objectifs et les orientations de la direction de l'organisation en matière de planification.</v>
      </c>
    </row>
    <row r="48" spans="1:2" x14ac:dyDescent="0.25">
      <c r="A48" s="10" t="s">
        <v>876</v>
      </c>
      <c r="B48" s="9" t="str">
        <f t="shared" si="0"/>
        <v>Établir la portée de l'effort de planification du renseignement cyber.</v>
      </c>
    </row>
    <row r="49" spans="1:2" x14ac:dyDescent="0.25">
      <c r="A49" s="10" t="s">
        <v>896</v>
      </c>
      <c r="B49" s="9" t="str">
        <f t="shared" si="0"/>
        <v>Documenter les enseignements tirés qui transmettent les résultats d'événements et/ou d'exercices.</v>
      </c>
    </row>
  </sheetData>
  <sortState xmlns:xlrd2="http://schemas.microsoft.com/office/spreadsheetml/2017/richdata2" ref="A5:A49">
    <sortCondition ref="A5"/>
  </sortState>
  <mergeCells count="2">
    <mergeCell ref="C2:F2"/>
    <mergeCell ref="C1:F1"/>
  </mergeCells>
  <hyperlinks>
    <hyperlink ref="C1" location="'Master Task List'!A1" display="Click to view the Master Task List" xr:uid="{83B703FC-2469-42CB-A35C-AEE32026D08F}"/>
    <hyperlink ref="C2" location="'Table of Contents'!A1" display="Click to return to the Table of Contents" xr:uid="{D30BA466-5414-46C6-A06F-9139DAB7D01C}"/>
  </hyperlinks>
  <pageMargins left="0.7" right="0.7" top="0.75" bottom="0.75" header="0.3" footer="0.3"/>
  <pageSetup scale="6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Feuil95">
    <tabColor rgb="FF5C8202"/>
  </sheetPr>
  <dimension ref="A1:F120"/>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5" t="str">
        <f>'CO-CLO-001 KSAs'!A1</f>
        <v>Collecter et exploiter (CO)</v>
      </c>
      <c r="B1" s="194" t="str">
        <f>'Table of Contents'!C56 &amp; " (" &amp; 'Table of Contents'!E56 &amp; ") : "</f>
        <v xml:space="preserve">Planificateur d'opérations cyber (CO-OPL-002) : </v>
      </c>
      <c r="C1" s="226" t="str">
        <f>'Table of Contents'!F1</f>
        <v>Cliquer ici pour la liste des KSAs</v>
      </c>
      <c r="D1" s="227"/>
      <c r="E1" s="227"/>
      <c r="F1" s="227"/>
    </row>
    <row r="2" spans="1:6" ht="45" x14ac:dyDescent="0.25">
      <c r="A2" s="96" t="str">
        <f>'Table of Contents'!A55</f>
        <v>Planification opérationnelle cyber (OPL)</v>
      </c>
      <c r="B2" s="193" t="str">
        <f>'Table of Contents'!D56</f>
        <v>Élabore des plans détaillés pour la conduite ou le soutien des opérations cybers concernées, en collaboration avec d'autres planificateurs, opérateurs et/ou analystes. Participe à la sélection, à la validation et à la synchronisation des cibles et permet l'intégration pendant l'exécution des actions cybers.</v>
      </c>
      <c r="C2" s="225" t="str">
        <f>'Master Task List'!C1</f>
        <v>Cliquer ici pour retourner à la table des matières</v>
      </c>
      <c r="D2" s="225"/>
      <c r="E2" s="225"/>
      <c r="F2" s="225"/>
    </row>
    <row r="3" spans="1:6" x14ac:dyDescent="0.25">
      <c r="A3" s="13"/>
      <c r="B3" s="12"/>
      <c r="C3" t="s">
        <v>2275</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37"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1024</v>
      </c>
      <c r="B12" s="9" t="str">
        <f t="shared" si="0"/>
        <v>Connaissance des principes d'interaction homme-machine.</v>
      </c>
    </row>
    <row r="13" spans="1:6" ht="30" x14ac:dyDescent="0.25">
      <c r="A13" s="10" t="s">
        <v>1096</v>
      </c>
      <c r="B13" s="9" t="str">
        <f t="shared" si="0"/>
        <v>Connaissance des concepts, de la terminologie et du fonctionnement d'un large éventail de moyens de communication (réseaux informatiques et téléphoniques, satellite, fibre optique, sans fil).</v>
      </c>
    </row>
    <row r="14" spans="1:6" ht="30" x14ac:dyDescent="0.25">
      <c r="A14" s="10" t="s">
        <v>1097</v>
      </c>
      <c r="B14" s="9" t="str">
        <f t="shared" si="0"/>
        <v>Connaissance des composants et des architectures physiques des ordinateurs, y compris les fonctions des divers composants et périphériques (par exemple, CPU, cartes réseau, stockage de données).</v>
      </c>
    </row>
    <row r="15" spans="1:6" x14ac:dyDescent="0.25">
      <c r="A15" s="10" t="s">
        <v>1330</v>
      </c>
      <c r="B15" s="9" t="str">
        <f t="shared" si="0"/>
        <v>Connaissance et compréhension de la conception opérationnelle.</v>
      </c>
    </row>
    <row r="16" spans="1:6" ht="30" x14ac:dyDescent="0.25">
      <c r="A16" s="10" t="s">
        <v>1332</v>
      </c>
      <c r="B16" s="9" t="str">
        <f t="shared" si="0"/>
        <v>Connaissance des types de sites web, de leur administration, de leurs fonctions et des systèmes de gestion de contenu (CMS).</v>
      </c>
    </row>
    <row r="17" spans="1:2" x14ac:dyDescent="0.25">
      <c r="A17" s="10" t="s">
        <v>1333</v>
      </c>
      <c r="B17" s="9" t="str">
        <f t="shared" si="0"/>
        <v>Connaissance des systèmes de planification organisationnelle reconnus.</v>
      </c>
    </row>
    <row r="18" spans="1:2" ht="30" x14ac:dyDescent="0.25">
      <c r="A18" s="10" t="s">
        <v>1335</v>
      </c>
      <c r="B18" s="9" t="str">
        <f t="shared" si="0"/>
        <v>Connaissance des formes de besoins, des sujets et des domaines d'intérêt en matière de soutien au renseignement.</v>
      </c>
    </row>
    <row r="19" spans="1:2" x14ac:dyDescent="0.25">
      <c r="A19" s="10" t="s">
        <v>1345</v>
      </c>
      <c r="B19" s="9" t="str">
        <f t="shared" si="0"/>
        <v>Connaissance des méthodes et techniques d'attaque (DDoS, force brute, spoofing, etc.).</v>
      </c>
    </row>
    <row r="20" spans="1:2" x14ac:dyDescent="0.25">
      <c r="A20" s="10" t="s">
        <v>1358</v>
      </c>
      <c r="B20" s="9" t="str">
        <f t="shared" si="0"/>
        <v>Connaissance des normes, politiques et procédures de classification et de marquage pour le contrôle.</v>
      </c>
    </row>
    <row r="21" spans="1:2" ht="30" x14ac:dyDescent="0.25">
      <c r="A21" s="10" t="s">
        <v>1359</v>
      </c>
      <c r="B21" s="9" t="str">
        <f t="shared" si="0"/>
        <v>Connaissance des organisations clientes, y compris des besoins d'information, des objectifs, de la structure, des capacités, etc.</v>
      </c>
    </row>
    <row r="22" spans="1:2" ht="30" x14ac:dyDescent="0.25">
      <c r="A22" s="10" t="s">
        <v>1372</v>
      </c>
      <c r="B22" s="9" t="str">
        <f t="shared" si="0"/>
        <v>Connaissance des infections courantes des ordinateurs/réseaux (virus, chevaux de Troie, etc.) et des méthodes de contamination (ports, pièces jointes, etc.).</v>
      </c>
    </row>
    <row r="23" spans="1:2" ht="30" x14ac:dyDescent="0.25">
      <c r="A23" s="10" t="s">
        <v>1375</v>
      </c>
      <c r="B23" s="9" t="str">
        <f t="shared" si="0"/>
        <v>Connaissance des principes fondamentaux des réseaux informatiques (c'est-à-dire les composants informatiques de base d'un réseau, les types de réseaux, etc.)</v>
      </c>
    </row>
    <row r="24" spans="1:2" ht="30" x14ac:dyDescent="0.25">
      <c r="A24" s="10" t="s">
        <v>1379</v>
      </c>
      <c r="B24" s="9" t="str">
        <f t="shared" si="0"/>
        <v>Connaissance des procédures de planification des actions en cas de crise et de planification en fonction des contraintes de temps.</v>
      </c>
    </row>
    <row r="25" spans="1:2" x14ac:dyDescent="0.25">
      <c r="A25" s="10" t="s">
        <v>1380</v>
      </c>
      <c r="B25" s="9" t="str">
        <f t="shared" si="0"/>
        <v>Connaissance de la planification des actions de crise pour les opérations cybers.</v>
      </c>
    </row>
    <row r="26" spans="1:2" x14ac:dyDescent="0.25">
      <c r="A26" s="10" t="s">
        <v>1383</v>
      </c>
      <c r="B26" s="9" t="str">
        <f t="shared" si="0"/>
        <v>Connaissance des capacités, des limites et des contributions cryptologiques aux opérations cybers.</v>
      </c>
    </row>
    <row r="27" spans="1:2" ht="30" x14ac:dyDescent="0.25">
      <c r="A27" s="10" t="s">
        <v>1388</v>
      </c>
      <c r="B27" s="9" t="str">
        <f t="shared" si="0"/>
        <v>Connaissance des principes, des capacités, des limites et des effets des cyberactions (c'est-à-dire cyberdéfense, collecte d'informations, préparation de l'environnement, cyberattaque).</v>
      </c>
    </row>
    <row r="28" spans="1:2" ht="30" x14ac:dyDescent="0.25">
      <c r="A28" s="10" t="s">
        <v>1391</v>
      </c>
      <c r="B28" s="9" t="str">
        <f t="shared" si="0"/>
        <v>Connaissance des lois de l'informatique et des considérations juridiques et de leurs effets sur la planification informatique.</v>
      </c>
    </row>
    <row r="29" spans="1:2" x14ac:dyDescent="0.25">
      <c r="A29" s="10" t="s">
        <v>1394</v>
      </c>
      <c r="B29" s="9" t="str">
        <f t="shared" si="0"/>
        <v>Connaissance des processus de soutien ou d'habilitation des opérations cybers.</v>
      </c>
    </row>
    <row r="30" spans="1:2" ht="30" x14ac:dyDescent="0.25">
      <c r="A30" s="10" t="s">
        <v>1397</v>
      </c>
      <c r="B30" s="9" t="str">
        <f t="shared" si="0"/>
        <v>Connaissance de la terminologie des communications de données (par exemple, protocoles réseaux, Ethernet, IP, chiffrement, équipements optiques, supports amovibles).</v>
      </c>
    </row>
    <row r="31" spans="1:2" x14ac:dyDescent="0.25">
      <c r="A31" s="10" t="s">
        <v>1402</v>
      </c>
      <c r="B31" s="9" t="str">
        <f t="shared" si="0"/>
        <v>Connaissance des processus et procédures de résolution de conflits.</v>
      </c>
    </row>
    <row r="32" spans="1:2" x14ac:dyDescent="0.25">
      <c r="A32" s="10" t="s">
        <v>1411</v>
      </c>
      <c r="B32" s="9" t="str">
        <f t="shared" si="0"/>
        <v>Connaissance des technologies de communication évolutives/émergentes.</v>
      </c>
    </row>
    <row r="33" spans="1:2" ht="30" x14ac:dyDescent="0.25">
      <c r="A33" s="10" t="s">
        <v>1412</v>
      </c>
      <c r="B33" s="9" t="str">
        <f t="shared" si="0"/>
        <v>Connaissance des problématiques actuelles, émergentes et à long terme liées à la stratégie, à la politique et à l'organisation des cyberopérations.</v>
      </c>
    </row>
    <row r="34" spans="1:2" x14ac:dyDescent="0.25">
      <c r="A34" s="10" t="s">
        <v>1415</v>
      </c>
      <c r="B34" s="9" t="str">
        <f t="shared" si="0"/>
        <v>Connaissance des concepts, principes, limites et effets cybers fondamentaux.</v>
      </c>
    </row>
    <row r="35" spans="1:2" ht="45" x14ac:dyDescent="0.25">
      <c r="A35" s="10" t="s">
        <v>1416</v>
      </c>
      <c r="B35" s="9" t="str">
        <f t="shared" si="0"/>
        <v>Connaissance des concepts, de la terminologie et du vocabulaire fondamentaux des cyberopérations (par exemple : préparation de l'environnement, cyberattaque, cyberdéfense), des principes, des capacités, des limites et des effets.</v>
      </c>
    </row>
    <row r="36" spans="1:2" ht="30" x14ac:dyDescent="0.25">
      <c r="A36" s="10" t="s">
        <v>1423</v>
      </c>
      <c r="B36" s="9" t="str">
        <f t="shared" si="0"/>
        <v>Connaissance du fonctionnement des applications Internet ( SMTP,, courrier électronique basé sur le web, clients de chat, VOIP).</v>
      </c>
    </row>
    <row r="37" spans="1:2" x14ac:dyDescent="0.25">
      <c r="A37" s="10" t="s">
        <v>1424</v>
      </c>
      <c r="B37" s="9" t="str">
        <f t="shared" si="0"/>
        <v>Connaissance de l'impact des réseaux numériques et téléphoniques modernes sur les opérations cybers.</v>
      </c>
    </row>
    <row r="38" spans="1:2" x14ac:dyDescent="0.25">
      <c r="A38" s="10" t="s">
        <v>1425</v>
      </c>
      <c r="B38" s="9" t="str">
        <f t="shared" ref="B38:B69" si="1">VLOOKUP(A38,Knowledge,2,FALSE)</f>
        <v>Connaissance de l'impact des systèmes modernes de communication sans fil sur les opérations cybers.</v>
      </c>
    </row>
    <row r="39" spans="1:2" x14ac:dyDescent="0.25">
      <c r="A39" s="10" t="s">
        <v>1434</v>
      </c>
      <c r="B39" s="9" t="str">
        <f t="shared" si="1"/>
        <v>Connaissance des concepts de sécurité de l'information, des technologies de facilitation et des méthodes.</v>
      </c>
    </row>
    <row r="40" spans="1:2" x14ac:dyDescent="0.25">
      <c r="A40" s="10" t="s">
        <v>1443</v>
      </c>
      <c r="B40" s="9" t="str">
        <f t="shared" si="1"/>
        <v>Connaissance du soutien apporté par le renseignement à la planification, à l'exécution et à l'évaluation.</v>
      </c>
    </row>
    <row r="41" spans="1:2" x14ac:dyDescent="0.25">
      <c r="A41" s="10" t="s">
        <v>1444</v>
      </c>
      <c r="B41" s="9" t="str">
        <f t="shared" si="1"/>
        <v>Connaissance des capacités et des outils des partenaires internes et externes en matière d'opérations cybers.</v>
      </c>
    </row>
    <row r="42" spans="1:2" ht="30" x14ac:dyDescent="0.25">
      <c r="A42" s="10" t="s">
        <v>1450</v>
      </c>
      <c r="B42" s="9" t="str">
        <f t="shared" si="1"/>
        <v>Connaissance de l'adressage des réseaux Internet (adresses IP, routage interdomaines sans classe, numérotation des ports TCP/UDP).</v>
      </c>
    </row>
    <row r="43" spans="1:2" x14ac:dyDescent="0.25">
      <c r="A43" s="10" t="s">
        <v>1459</v>
      </c>
      <c r="B43" s="9" t="str">
        <f t="shared" si="1"/>
        <v>Connaissance des logiciels malveillants.</v>
      </c>
    </row>
    <row r="44" spans="1:2" ht="45" x14ac:dyDescent="0.25">
      <c r="A44" s="10" t="s">
        <v>1473</v>
      </c>
      <c r="B44" s="9" t="str">
        <f t="shared" si="1"/>
        <v>Connaissance des objectifs, de la situation, de l'environnement opérationnel ainsi que de l'état et de la disposition des capacités de collecte des partenaires internes et externes disponibles pour soutenir la planification.</v>
      </c>
    </row>
    <row r="45" spans="1:2" x14ac:dyDescent="0.25">
      <c r="A45" s="10" t="s">
        <v>1476</v>
      </c>
      <c r="B45" s="9" t="str">
        <f t="shared" si="1"/>
        <v>Connaissance de l'évaluation de l'efficacité opérationnelle.</v>
      </c>
    </row>
    <row r="46" spans="1:2" x14ac:dyDescent="0.25">
      <c r="A46" s="10" t="s">
        <v>1478</v>
      </c>
      <c r="B46" s="9" t="str">
        <f t="shared" si="1"/>
        <v>Connaissance de la sécurité des opérations.</v>
      </c>
    </row>
    <row r="47" spans="1:2" x14ac:dyDescent="0.25">
      <c r="A47" s="10" t="s">
        <v>1480</v>
      </c>
      <c r="B47" s="9" t="str">
        <f t="shared" si="1"/>
        <v>Connaissance des programmes, stratégies et ressources de l'organisation en matière d'opérations cybers.</v>
      </c>
    </row>
    <row r="48" spans="1:2" x14ac:dyDescent="0.25">
      <c r="A48" s="10" t="s">
        <v>1481</v>
      </c>
      <c r="B48" s="9" t="str">
        <f t="shared" si="1"/>
        <v>Connaissance des outils et/ou méthodes d'aide à la décision de l'organisation.</v>
      </c>
    </row>
    <row r="49" spans="1:2" ht="30" x14ac:dyDescent="0.25">
      <c r="A49" s="10" t="s">
        <v>1483</v>
      </c>
      <c r="B49" s="9" t="str">
        <f t="shared" si="1"/>
        <v>Connaissance des questions, des objectifs et des opérations de l'organisation dans le domaine cyber, ainsi que des règlements et des directives politiques régissant les opérations cybers.</v>
      </c>
    </row>
    <row r="50" spans="1:2" ht="30" x14ac:dyDescent="0.25">
      <c r="A50" s="10" t="s">
        <v>1485</v>
      </c>
      <c r="B50" s="9" t="str">
        <f t="shared" si="1"/>
        <v>Connaissance des objectifs de l'organisation, des priorités des dirigeants et des risques liés à la prise de décision.</v>
      </c>
    </row>
    <row r="51" spans="1:2" x14ac:dyDescent="0.25">
      <c r="A51" s="10" t="s">
        <v>1486</v>
      </c>
      <c r="B51" s="9" t="str">
        <f t="shared" si="1"/>
        <v>Connaissance de l'exploitation des réseaux numériques par l'organisation ou ses partenaires.</v>
      </c>
    </row>
    <row r="52" spans="1:2" ht="30" x14ac:dyDescent="0.25">
      <c r="A52" s="10" t="s">
        <v>1487</v>
      </c>
      <c r="B52" s="9" t="str">
        <f t="shared" si="1"/>
        <v>Connaissance des politiques de l'organisation et des concepts de planification pour le partenariat avec des organisations internes et/ou externes.</v>
      </c>
    </row>
    <row r="53" spans="1:2" x14ac:dyDescent="0.25">
      <c r="A53" s="10" t="s">
        <v>1490</v>
      </c>
      <c r="B53" s="9" t="str">
        <f t="shared" si="1"/>
        <v>Connaissance de la hiérarchie organisationnelle et des processus de décision cybers.</v>
      </c>
    </row>
    <row r="54" spans="1:2" x14ac:dyDescent="0.25">
      <c r="A54" s="10" t="s">
        <v>1491</v>
      </c>
      <c r="B54" s="9" t="str">
        <f t="shared" si="1"/>
        <v>Connaissance des concepts de planification organisationnelle.</v>
      </c>
    </row>
    <row r="55" spans="1:2" x14ac:dyDescent="0.25">
      <c r="A55" s="10" t="s">
        <v>1493</v>
      </c>
      <c r="B55" s="9" t="str">
        <f t="shared" si="1"/>
        <v>Connaissance des structures organisationnelles et des capacités de renseignement associées.</v>
      </c>
    </row>
    <row r="56" spans="1:2" ht="30" x14ac:dyDescent="0.25">
      <c r="A56" s="10" t="s">
        <v>1495</v>
      </c>
      <c r="B56" s="9" t="str">
        <f t="shared" si="1"/>
        <v>Connaissance des équipements et de l'infrastructure des réseaux physiques et logiques, y compris les concentrateurs, les commutateurs, les routeurs, les pare-feu, etc.</v>
      </c>
    </row>
    <row r="57" spans="1:2" x14ac:dyDescent="0.25">
      <c r="A57" s="10" t="s">
        <v>1497</v>
      </c>
      <c r="B57" s="9" t="str">
        <f t="shared" si="1"/>
        <v>Connaissance de l'initiation des activités de planification.</v>
      </c>
    </row>
    <row r="58" spans="1:2" ht="30" x14ac:dyDescent="0.25">
      <c r="A58" s="10" t="s">
        <v>1498</v>
      </c>
      <c r="B58" s="9" t="str">
        <f t="shared" si="1"/>
        <v>Connaissance des délais de planification, de l'adaptation, de l'action de crise et de la planification en fonction des contraintes de temps.</v>
      </c>
    </row>
    <row r="59" spans="1:2" ht="30" x14ac:dyDescent="0.25">
      <c r="A59" s="10" t="s">
        <v>1504</v>
      </c>
      <c r="B59" s="9" t="str">
        <f t="shared" si="1"/>
        <v>Connaissance des produits de planification du renseignement qui sont nécessaires à la planification des opérations cybers.</v>
      </c>
    </row>
    <row r="60" spans="1:2" x14ac:dyDescent="0.25">
      <c r="A60" s="10" t="s">
        <v>1513</v>
      </c>
      <c r="B60" s="9" t="str">
        <f t="shared" si="1"/>
        <v>Connaissance des processus de gestion, d'affectation et de répartition du personnel.</v>
      </c>
    </row>
    <row r="61" spans="1:2" ht="30" x14ac:dyDescent="0.25">
      <c r="A61" s="10" t="s">
        <v>1517</v>
      </c>
      <c r="B61" s="9" t="str">
        <f t="shared" si="1"/>
        <v>Connaissance des structures organisationnelles des cibles et des menaces, des capacités critiques et des vulnérabilités critiques.</v>
      </c>
    </row>
    <row r="62" spans="1:2" x14ac:dyDescent="0.25">
      <c r="A62" s="10" t="s">
        <v>1534</v>
      </c>
      <c r="B62" s="9" t="str">
        <f t="shared" si="1"/>
        <v>Connaissance des principes fondamentaux des télécommunications.</v>
      </c>
    </row>
    <row r="63" spans="1:2" ht="30" x14ac:dyDescent="0.25">
      <c r="A63" s="10" t="s">
        <v>1538</v>
      </c>
      <c r="B63" s="9" t="str">
        <f t="shared" si="1"/>
        <v>Connaissance de la structure de base, de l'architecture et de la conception des réseaux de communication modernes.</v>
      </c>
    </row>
    <row r="64" spans="1:2" ht="30" x14ac:dyDescent="0.25">
      <c r="A64" s="10" t="s">
        <v>1539</v>
      </c>
      <c r="B64" s="9" t="str">
        <f t="shared" si="1"/>
        <v>Connaissance des bases de la sécurité des réseaux (par exemple, chiffrement, pare-feu, authentification, pots de miel, protection du périmètre).</v>
      </c>
    </row>
    <row r="65" spans="1:2" ht="45" x14ac:dyDescent="0.25">
      <c r="A65" s="10" t="s">
        <v>1543</v>
      </c>
      <c r="B65" s="9" t="str">
        <f t="shared" si="1"/>
        <v>Connaissance des protocoles courants de mise en réseau et de routage (par exemple, TCP/IP), des services (par exemple, web, courrier électronique, DNS) et de la manière dont ils interagissent pour assurer les communications réseau.</v>
      </c>
    </row>
    <row r="66" spans="1:2" x14ac:dyDescent="0.25">
      <c r="A66" s="10" t="s">
        <v>1544</v>
      </c>
      <c r="B66" s="9" t="str">
        <f t="shared" si="1"/>
        <v>Connaissance des exigences en matière d'informations critiques et de leur utilisation dans la planification.</v>
      </c>
    </row>
    <row r="67" spans="1:2" ht="30" x14ac:dyDescent="0.25">
      <c r="A67" s="10" t="s">
        <v>1550</v>
      </c>
      <c r="B67" s="9" t="str">
        <f t="shared" si="1"/>
        <v>Connaissance des fonctions et des capacités des équipes internes qui simulent les comportements d'une menace au profit de l'organisation.</v>
      </c>
    </row>
    <row r="68" spans="1:2" x14ac:dyDescent="0.25">
      <c r="A68" s="10" t="s">
        <v>1554</v>
      </c>
      <c r="B68" s="9" t="str">
        <f t="shared" si="1"/>
        <v>Connaissance de l'environnement de l'information.</v>
      </c>
    </row>
    <row r="69" spans="1:2" x14ac:dyDescent="0.25">
      <c r="A69" s="10" t="s">
        <v>1560</v>
      </c>
      <c r="B69" s="9" t="str">
        <f t="shared" si="1"/>
        <v>Connaissance du processus de planification et de dotation en personnel de l'organisation.</v>
      </c>
    </row>
    <row r="70" spans="1:2" ht="30" x14ac:dyDescent="0.25">
      <c r="A70" s="10" t="s">
        <v>1563</v>
      </c>
      <c r="B70" s="9" t="str">
        <f t="shared" ref="B70:B82" si="2">VLOOKUP(A70,Knowledge,2,FALSE)</f>
        <v>Connaissance de la structure organisationnelle en ce qui concerne les opérations cybers à spectre complet, y compris les fonctions, les responsabilités et les interrelations entre les différents éléments internes.</v>
      </c>
    </row>
    <row r="71" spans="1:2" x14ac:dyDescent="0.25">
      <c r="A71" s="10" t="s">
        <v>1564</v>
      </c>
      <c r="B71" s="9" t="str">
        <f t="shared" si="2"/>
        <v>Connaissance des résultats de l'analyse des plans d'action et des exercices.</v>
      </c>
    </row>
    <row r="72" spans="1:2" x14ac:dyDescent="0.25">
      <c r="A72" s="10" t="s">
        <v>1567</v>
      </c>
      <c r="B72" s="9" t="str">
        <f t="shared" si="2"/>
        <v>Connaissance du processus utilisé pour évaluer la performance et l'impact des opérations.</v>
      </c>
    </row>
    <row r="73" spans="1:2" ht="30" x14ac:dyDescent="0.25">
      <c r="A73" s="10" t="s">
        <v>1568</v>
      </c>
      <c r="B73" s="9" t="str">
        <f t="shared" si="2"/>
        <v>Connaissance des processus permettant de synchroniser les procédures d'évaluation opérationnelle avec le processus de demande d'informations critiques.</v>
      </c>
    </row>
    <row r="74" spans="1:2" ht="30" x14ac:dyDescent="0.25">
      <c r="A74" s="10" t="s">
        <v>1571</v>
      </c>
      <c r="B74" s="9" t="str">
        <f t="shared" si="2"/>
        <v>Connaissance de l'éventail des opérations cybers et de leurs besoins, sujets et domaines d'intérêt sous-jacents en matière de soutien du renseignement.</v>
      </c>
    </row>
    <row r="75" spans="1:2" x14ac:dyDescent="0.25">
      <c r="A75" s="10" t="s">
        <v>1572</v>
      </c>
      <c r="B75" s="9" t="str">
        <f t="shared" si="2"/>
        <v>Connaissance des relations entre les états finaux, les objectifs, les effets, les lignes d'opération, etc.</v>
      </c>
    </row>
    <row r="76" spans="1:2" ht="30" x14ac:dyDescent="0.25">
      <c r="A76" s="10" t="s">
        <v>1575</v>
      </c>
      <c r="B76" s="9" t="str">
        <f t="shared" si="2"/>
        <v>Connaissance du rôle des opérations en réseau dans le soutien et la facilitation des opérations d'autres organisations.</v>
      </c>
    </row>
    <row r="77" spans="1:2" ht="30" x14ac:dyDescent="0.25">
      <c r="A77" s="10" t="s">
        <v>1576</v>
      </c>
      <c r="B77" s="9" t="str">
        <f t="shared" si="2"/>
        <v>Connaissance de la structure et de la finalité des plans, des orientations et des autorisations propres à l'organisation.</v>
      </c>
    </row>
    <row r="78" spans="1:2" ht="30" x14ac:dyDescent="0.25">
      <c r="A78" s="17" t="s">
        <v>1577</v>
      </c>
      <c r="B78" s="9" t="str">
        <f t="shared" si="2"/>
        <v xml:space="preserve">Connaissance de la structure, de l'architecture et de la conception des réseaux numériques et téléphoniques modernes. </v>
      </c>
    </row>
    <row r="79" spans="1:2" x14ac:dyDescent="0.25">
      <c r="A79" s="10" t="s">
        <v>1581</v>
      </c>
      <c r="B79" s="9" t="str">
        <f t="shared" si="2"/>
        <v>Connaissance des modes d'utilisation d'Internet par les cibles ou les menaces.</v>
      </c>
    </row>
    <row r="80" spans="1:2" x14ac:dyDescent="0.25">
      <c r="A80" s="10" t="s">
        <v>1588</v>
      </c>
      <c r="B80" s="9" t="str">
        <f t="shared" si="2"/>
        <v>Connaissance des produits de virtualisation (VMware, Virtual PC).</v>
      </c>
    </row>
    <row r="81" spans="1:2" x14ac:dyDescent="0.25">
      <c r="A81" s="10" t="s">
        <v>1590</v>
      </c>
      <c r="B81" s="9" t="str">
        <f t="shared" si="2"/>
        <v>Connaissance de ce qui constitue une "menace" pour un réseau.</v>
      </c>
    </row>
    <row r="82" spans="1:2" ht="30" x14ac:dyDescent="0.25">
      <c r="A82" s="10" t="s">
        <v>1592</v>
      </c>
      <c r="B82" s="9" t="str">
        <f t="shared" si="2"/>
        <v>Connaissance des technologies sans fil (par exemple, cellulaire, satellite, GSM), y compris la structure, l'architecture et la conception de base des systèmes modernes de communication sans fil.</v>
      </c>
    </row>
    <row r="83" spans="1:2" x14ac:dyDescent="0.25">
      <c r="A83" s="17"/>
      <c r="B83" s="9"/>
    </row>
    <row r="84" spans="1:2" x14ac:dyDescent="0.25">
      <c r="A84" s="223" t="str">
        <f>'SP-RSK-001 KSAs'!A45</f>
        <v>Compétences</v>
      </c>
      <c r="B84" s="224"/>
    </row>
    <row r="85" spans="1:2" x14ac:dyDescent="0.25">
      <c r="A85" s="10" t="s">
        <v>1808</v>
      </c>
      <c r="B85" s="9" t="str">
        <f t="shared" ref="B85:B102" si="3">VLOOKUP(A85,Skills,2,FALSE)</f>
        <v>Capacité à évaluer les informations en termes de fiabilité, de validité et de pertinence.</v>
      </c>
    </row>
    <row r="86" spans="1:2" x14ac:dyDescent="0.25">
      <c r="A86" s="10" t="s">
        <v>1839</v>
      </c>
      <c r="B86" s="9" t="str">
        <f t="shared" si="3"/>
        <v>Capacité à préparer et à présenter des briefings.</v>
      </c>
    </row>
    <row r="87" spans="1:2" x14ac:dyDescent="0.25">
      <c r="A87" s="10" t="s">
        <v>1886</v>
      </c>
      <c r="B87" s="9" t="str">
        <f t="shared" si="3"/>
        <v>Capacité à utiliser le retour d'information pour améliorer les processus, les produits et les services.</v>
      </c>
    </row>
    <row r="88" spans="1:2" ht="30" x14ac:dyDescent="0.25">
      <c r="A88" s="10" t="s">
        <v>1887</v>
      </c>
      <c r="B88" s="9" t="str">
        <f t="shared" si="3"/>
        <v>Capacité à utiliser des espaces de travail et/ou des outils de collaboration en ligne (par exemple, IWS, VTC, salons de discussion, SharePoint).</v>
      </c>
    </row>
    <row r="89" spans="1:2" ht="45" x14ac:dyDescent="0.25">
      <c r="A89" s="10" t="s">
        <v>1766</v>
      </c>
      <c r="B89" s="9" t="str">
        <f t="shared" si="3"/>
        <v>Capacité à mener des activités de planification administrative, y compris la préparation de plans de soutien fonctionnels et spécifiques, la préparation et la gestion de la correspondance et les procédures de dotation en personnel.</v>
      </c>
    </row>
    <row r="90" spans="1:2" ht="30" x14ac:dyDescent="0.25">
      <c r="A90" s="10" t="s">
        <v>1775</v>
      </c>
      <c r="B90" s="9" t="str">
        <f t="shared" si="3"/>
        <v>Capacité à appliquer les méthodes analytiques généralement utilisées pour soutenir la planification et justifier les stratégies et les plans d'action recommandés.</v>
      </c>
    </row>
    <row r="91" spans="1:2" x14ac:dyDescent="0.25">
      <c r="A91" s="10" t="s">
        <v>1776</v>
      </c>
      <c r="B91" s="9" t="str">
        <f t="shared" si="3"/>
        <v>Capacité à appliquer les procédures de planification de crise.</v>
      </c>
    </row>
    <row r="92" spans="1:2" x14ac:dyDescent="0.25">
      <c r="A92" s="10" t="s">
        <v>1803</v>
      </c>
      <c r="B92" s="9" t="str">
        <f t="shared" si="3"/>
        <v>Capacité à documenter et à communiquer des informations techniques et programmatiques complexes.</v>
      </c>
    </row>
    <row r="93" spans="1:2" x14ac:dyDescent="0.25">
      <c r="A93" s="10" t="s">
        <v>1840</v>
      </c>
      <c r="B93" s="9" t="str">
        <f t="shared" si="3"/>
        <v>Capacité à préparer des plans et la correspondance correspondante.</v>
      </c>
    </row>
    <row r="94" spans="1:2" x14ac:dyDescent="0.25">
      <c r="A94" s="10" t="s">
        <v>1863</v>
      </c>
      <c r="B94" s="9" t="str">
        <f t="shared" si="3"/>
        <v>Capacité à examiner et à modifier des plans.</v>
      </c>
    </row>
    <row r="95" spans="1:2" ht="30" x14ac:dyDescent="0.25">
      <c r="A95" s="10" t="s">
        <v>1899</v>
      </c>
      <c r="B95" s="9" t="str">
        <f t="shared" si="3"/>
        <v>Capacité à anticiper les activités clefs de l'objectif ou de la menace susceptibles d'entraîner une décision de la part des dirigeants.</v>
      </c>
    </row>
    <row r="96" spans="1:2" x14ac:dyDescent="0.25">
      <c r="A96" s="10" t="s">
        <v>1902</v>
      </c>
      <c r="B96" s="9" t="str">
        <f t="shared" si="3"/>
        <v>Capacité à appliquer le processus utilisé pour évaluer la performance et l'impact des opérations cybers.</v>
      </c>
    </row>
    <row r="97" spans="1:2" x14ac:dyDescent="0.25">
      <c r="A97" s="10" t="s">
        <v>1912</v>
      </c>
      <c r="B97" s="9" t="str">
        <f t="shared" si="3"/>
        <v>Capacité à élaborer des indicateurs de progrès/de réussite opérationnelle.</v>
      </c>
    </row>
    <row r="98" spans="1:2" ht="30" x14ac:dyDescent="0.25">
      <c r="A98" s="10" t="s">
        <v>1923</v>
      </c>
      <c r="B98" s="9" t="str">
        <f t="shared" si="3"/>
        <v>Capacité à représenter graphiquement des documents d'aide à la décision contenant des estimations des capacités des services de renseignement et des partenaires.</v>
      </c>
    </row>
    <row r="99" spans="1:2" ht="30" x14ac:dyDescent="0.25">
      <c r="A99" s="10" t="s">
        <v>1799</v>
      </c>
      <c r="B99" s="9" t="str">
        <f t="shared" si="3"/>
        <v>Capacité à élaborer et à exécuter des programmes complets d'évaluation des opérations cybers pour évaluer et valider les caractéristiques de performance opérationnelle.</v>
      </c>
    </row>
    <row r="100" spans="1:2" ht="30" x14ac:dyDescent="0.25">
      <c r="A100" s="10" t="s">
        <v>1916</v>
      </c>
      <c r="B100" s="9" t="str">
        <f t="shared" si="3"/>
        <v>Capacité à faire la distinction entre les ressources théoriques et réelles et leur applicabilité au plan en cours d'élaboration.</v>
      </c>
    </row>
    <row r="101" spans="1:2" ht="30" x14ac:dyDescent="0.25">
      <c r="A101" s="10" t="s">
        <v>1939</v>
      </c>
      <c r="B101" s="9" t="str">
        <f t="shared" si="3"/>
        <v>Capacité à synchroniser les procédures d'évaluation opérationnelle avec le processus des besoins en informations critiques.</v>
      </c>
    </row>
    <row r="102" spans="1:2" ht="30" x14ac:dyDescent="0.25">
      <c r="A102" s="10" t="s">
        <v>2502</v>
      </c>
      <c r="B102" s="9" t="str">
        <f t="shared" si="3"/>
        <v>Capacité à analyser et à évaluer les capacités et les outils des partenaires internes et externes en matière d'opérations cybers.</v>
      </c>
    </row>
    <row r="103" spans="1:2" x14ac:dyDescent="0.25">
      <c r="A103" s="10"/>
      <c r="B103" s="9"/>
    </row>
    <row r="104" spans="1:2" x14ac:dyDescent="0.25">
      <c r="A104" s="223" t="str">
        <f>'SP-RSK-001 KSAs'!A48</f>
        <v>Aptitudes</v>
      </c>
      <c r="B104" s="224"/>
    </row>
    <row r="105" spans="1:2" ht="30" x14ac:dyDescent="0.25">
      <c r="A105" s="10" t="s">
        <v>1962</v>
      </c>
      <c r="B105" s="3" t="str">
        <f t="shared" ref="B105:B120" si="4">VLOOKUP(A105,Abilities,2,FALSE)</f>
        <v xml:space="preserve">Aptitude à communiquer des informations, des concepts ou des idées complexes de manière assurée et bien organisée par des moyens verbaux, écrits et/ou visuels. </v>
      </c>
    </row>
    <row r="106" spans="1:2" ht="30" x14ac:dyDescent="0.25">
      <c r="A106" s="10" t="s">
        <v>2015</v>
      </c>
      <c r="B106" s="3" t="str">
        <f t="shared" si="4"/>
        <v>Aptitude à rechercher avec précision et exhaustivité toutes les données utilisées dans les produits de renseignement, d'évaluation et/ou de planification.</v>
      </c>
    </row>
    <row r="107" spans="1:2" x14ac:dyDescent="0.25">
      <c r="A107" s="10" t="s">
        <v>2019</v>
      </c>
      <c r="B107" s="3" t="str">
        <f t="shared" si="4"/>
        <v>Aptitude à mettre en œuvre des compétences de lecture/réflexion critique.</v>
      </c>
    </row>
    <row r="108" spans="1:2" ht="45" x14ac:dyDescent="0.25">
      <c r="A108" s="10" t="s">
        <v>2038</v>
      </c>
      <c r="B108" s="3" t="str">
        <f t="shared" si="4"/>
        <v>Aptitude à travailler dans un environnement collaboratif, en recherchant en permanence la collaboration d'autres analystes et experts, tant internes qu'externes à l'organisation, afin de tirer parti de l'expertise analytique et technique.</v>
      </c>
    </row>
    <row r="109" spans="1:2" x14ac:dyDescent="0.25">
      <c r="A109" s="10" t="s">
        <v>2034</v>
      </c>
      <c r="B109" s="3" t="str">
        <f t="shared" si="4"/>
        <v>Aptitude à faire preuve de discernement lorsque les politiques ne sont pas bien définies.</v>
      </c>
    </row>
    <row r="110" spans="1:2" x14ac:dyDescent="0.25">
      <c r="A110" s="10" t="s">
        <v>2031</v>
      </c>
      <c r="B110" s="3" t="str">
        <f t="shared" si="4"/>
        <v>Aptitude à collaborer efficacement au sein d'équipes en mode connecté.</v>
      </c>
    </row>
    <row r="111" spans="1:2" x14ac:dyDescent="0.25">
      <c r="A111" s="10" t="s">
        <v>2023</v>
      </c>
      <c r="B111" s="3" t="str">
        <f t="shared" si="4"/>
        <v>Aptitude à collaborer efficacement avec les autres.</v>
      </c>
    </row>
    <row r="112" spans="1:2" ht="30" x14ac:dyDescent="0.25">
      <c r="A112" s="10" t="s">
        <v>2016</v>
      </c>
      <c r="B112" s="3" t="str">
        <f t="shared" si="4"/>
        <v>Aptitude à s'adapter et à travailler dans un environnement de travail diversifié, imprévisible, stimulant et en évolution rapide.</v>
      </c>
    </row>
    <row r="113" spans="1:2" ht="30" x14ac:dyDescent="0.25">
      <c r="A113" s="10" t="s">
        <v>2017</v>
      </c>
      <c r="B113" s="3" t="str">
        <f t="shared" si="4"/>
        <v>Aptitude à appliquer les processus approuvés de planification, de développement et de dotation en personnel.</v>
      </c>
    </row>
    <row r="114" spans="1:2" x14ac:dyDescent="0.25">
      <c r="A114" s="10" t="s">
        <v>2026</v>
      </c>
      <c r="B114" s="3" t="str">
        <f t="shared" si="4"/>
        <v>Aptitude à coordonner les opérations cybers avec d'autres services ou fonctions support de l'organisation.</v>
      </c>
    </row>
    <row r="115" spans="1:2" ht="30" x14ac:dyDescent="0.25">
      <c r="A115" s="10" t="s">
        <v>2030</v>
      </c>
      <c r="B115" s="3" t="str">
        <f t="shared" si="4"/>
        <v>Aptitude à élaborer ou à recommander des solutions de planification pour des problèmes et des situations pour lesquels il n'existe pas de précédent.</v>
      </c>
    </row>
    <row r="116" spans="1:2" x14ac:dyDescent="0.25">
      <c r="A116" s="10" t="s">
        <v>2039</v>
      </c>
      <c r="B116" s="3" t="str">
        <f t="shared" si="4"/>
        <v>Aptitude à identifier des partenaires externes ayant des intérêts communs en matière d'opérations cybers.</v>
      </c>
    </row>
    <row r="117" spans="1:2" ht="30" x14ac:dyDescent="0.25">
      <c r="A117" s="10" t="s">
        <v>2043</v>
      </c>
      <c r="B117" s="3" t="str">
        <f t="shared" si="4"/>
        <v>Aptitude à interpréter et à appliquer les lois, les règlements, les politiques et les orientations en rapport avec les objectifs de l'organisation en matière d'opérations cybers.</v>
      </c>
    </row>
    <row r="118" spans="1:2" x14ac:dyDescent="0.25">
      <c r="A118" s="10" t="s">
        <v>2045</v>
      </c>
      <c r="B118" s="3" t="str">
        <f t="shared" si="4"/>
        <v>Aptitude à interpréter et à comprendre des concepts complexes et en évolution rapide.</v>
      </c>
    </row>
    <row r="119" spans="1:2" ht="30" x14ac:dyDescent="0.25">
      <c r="A119" s="10" t="s">
        <v>2047</v>
      </c>
      <c r="B119" s="3" t="str">
        <f t="shared" si="4"/>
        <v>Aptitude à faire partie d'équipes de planification, de groupes de coordination et de groupes de travail, selon les besoins.</v>
      </c>
    </row>
    <row r="120" spans="1:2" ht="30" x14ac:dyDescent="0.25">
      <c r="A120" s="10" t="s">
        <v>2054</v>
      </c>
      <c r="B120" s="3" t="str">
        <f t="shared" si="4"/>
        <v>Aptitude à adapter les informations techniques et les informations relatives à la planification au niveau de compréhension du client.</v>
      </c>
    </row>
  </sheetData>
  <mergeCells count="5">
    <mergeCell ref="A104:B104"/>
    <mergeCell ref="C2:F2"/>
    <mergeCell ref="C1:F1"/>
    <mergeCell ref="A5:B5"/>
    <mergeCell ref="A84:B84"/>
  </mergeCells>
  <hyperlinks>
    <hyperlink ref="C1" location="'Master KSA List'!A1" display="Click to view the Master KSA List" xr:uid="{EEE3CF87-A275-4594-A0A2-D5123FF9CED0}"/>
    <hyperlink ref="C2" location="'Table of Contents'!A1" display="Click to return to the Table of Contents" xr:uid="{69C605EE-2FA8-4346-B1DC-1AAAA3F2E9C5}"/>
  </hyperlinks>
  <pageMargins left="0.7" right="0.7" top="0.75" bottom="0.75" header="0.3" footer="0.3"/>
  <pageSetup scale="6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Feuil96">
    <tabColor rgb="FF5C8202"/>
  </sheetPr>
  <dimension ref="A1:F47"/>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5" t="str">
        <f>'CO-CLO-001 KSAs'!A1</f>
        <v>Collecter et exploiter (CO)</v>
      </c>
      <c r="B1" s="194" t="str">
        <f>'Table of Contents'!C56 &amp; " (" &amp; 'Table of Contents'!E56 &amp; ") : "</f>
        <v xml:space="preserve">Planificateur d'opérations cyber (CO-OPL-002) : </v>
      </c>
      <c r="C1" s="226" t="str">
        <f>'Table of Contents'!F2</f>
        <v>Cliquer ici pour la liste des tâches</v>
      </c>
      <c r="D1" s="227"/>
      <c r="E1" s="227"/>
      <c r="F1" s="227"/>
    </row>
    <row r="2" spans="1:6" ht="45" x14ac:dyDescent="0.25">
      <c r="A2" s="96" t="str">
        <f>'Table of Contents'!A55</f>
        <v>Planification opérationnelle cyber (OPL)</v>
      </c>
      <c r="B2" s="193" t="str">
        <f>'Table of Contents'!D56</f>
        <v>Élabore des plans détaillés pour la conduite ou le soutien des opérations cybers concernées, en collaboration avec d'autres planificateurs, opérateurs et/ou analystes. Participe à la sélection, à la validation et à la synchronisation des cibles et permet l'intégration pendant l'exécution des actions cybers.</v>
      </c>
      <c r="C2" s="225" t="str">
        <f>'Master Task List'!C1</f>
        <v>Cliquer ici pour retourner à la table des matières</v>
      </c>
      <c r="D2" s="225"/>
      <c r="E2" s="225"/>
      <c r="F2" s="225"/>
    </row>
    <row r="3" spans="1:6" x14ac:dyDescent="0.25">
      <c r="A3" s="13"/>
      <c r="B3" s="12"/>
      <c r="C3" t="s">
        <v>2275</v>
      </c>
    </row>
    <row r="4" spans="1:6" x14ac:dyDescent="0.25">
      <c r="A4" s="7" t="str">
        <f>'SP-RSK-001 Tasks'!A4</f>
        <v>ID de la tâche</v>
      </c>
      <c r="B4" s="7" t="str">
        <f>'SP-RSK-001 Tasks'!B4</f>
        <v>Tâche</v>
      </c>
    </row>
    <row r="5" spans="1:6" ht="30" x14ac:dyDescent="0.25">
      <c r="A5" s="10" t="s">
        <v>624</v>
      </c>
      <c r="B5" s="9" t="str">
        <f t="shared" ref="B5:B47" si="0">VLOOKUP(A5,Tasks,2,FALSE)</f>
        <v>Contribuer à l'analyse, à la conception, au développement ou à l'acquisition des capacités utilisées pour atteindre les objectifs.</v>
      </c>
    </row>
    <row r="6" spans="1:6" ht="30" x14ac:dyDescent="0.25">
      <c r="A6" s="10" t="s">
        <v>632</v>
      </c>
      <c r="B6" s="9" t="str">
        <f t="shared" si="0"/>
        <v>Appliquer son expertise en matière de politique et de processus pour faciliter l'élaboration, la négociation et la dotation interne de plans et/ou de protocoles d'accord.</v>
      </c>
    </row>
    <row r="7" spans="1:6" ht="30" x14ac:dyDescent="0.25">
      <c r="A7" s="10" t="s">
        <v>640</v>
      </c>
      <c r="B7" s="9" t="str">
        <f t="shared" si="0"/>
        <v>Évaluer les vulnérabilités de la cible et/ou les capacités opérationnelles afin de déterminer la marche à suivre.</v>
      </c>
    </row>
    <row r="8" spans="1:6" ht="30" x14ac:dyDescent="0.25">
      <c r="A8" s="10" t="s">
        <v>642</v>
      </c>
      <c r="B8" s="9" t="str">
        <f t="shared" si="0"/>
        <v>Assister et conseiller les partenaires interagences dans l'identification et le développement des bonnes pratiques pour faciliter le soutien opérationnel à la réalisation des objectifs de l'organisation.</v>
      </c>
    </row>
    <row r="9" spans="1:6" x14ac:dyDescent="0.25">
      <c r="A9" s="10" t="s">
        <v>653</v>
      </c>
      <c r="B9" s="9" t="str">
        <f t="shared" si="0"/>
        <v>Contribuer à l'identification des critères de réussite dans le domaine cyber.</v>
      </c>
    </row>
    <row r="10" spans="1:6" ht="30" x14ac:dyDescent="0.25">
      <c r="A10" s="10" t="s">
        <v>683</v>
      </c>
      <c r="B10" s="9" t="str">
        <f t="shared" si="0"/>
        <v>Élaborer, examiner et mettre en œuvre tous les niveaux d'orientation en matière de planification à l'appui des opérations cybers.</v>
      </c>
    </row>
    <row r="11" spans="1:6" x14ac:dyDescent="0.25">
      <c r="A11" s="10" t="s">
        <v>688</v>
      </c>
      <c r="B11" s="9" t="str">
        <f t="shared" si="0"/>
        <v>Contribuer à la planification des actions de crise pour les opérations cybers.</v>
      </c>
    </row>
    <row r="12" spans="1:6" x14ac:dyDescent="0.25">
      <c r="A12" s="10" t="s">
        <v>689</v>
      </c>
      <c r="B12" s="9" t="str">
        <f t="shared" si="0"/>
        <v>Contribuer à l'élaboration des outils d'aide à la décision de l'organisation, si nécessaire.</v>
      </c>
    </row>
    <row r="13" spans="1:6" ht="30" x14ac:dyDescent="0.25">
      <c r="A13" s="10" t="s">
        <v>696</v>
      </c>
      <c r="B13" s="9" t="str">
        <f t="shared" si="0"/>
        <v>Se coordonner avec les partenaires du renseignement et de la cybersécurité afin d'obtenir les informations essentielles pertinentes.</v>
      </c>
    </row>
    <row r="14" spans="1:6" x14ac:dyDescent="0.25">
      <c r="A14" s="10" t="s">
        <v>701</v>
      </c>
      <c r="B14" s="9" t="str">
        <f t="shared" si="0"/>
        <v>Utiliser les estimations en matière de renseignement pour contrer les actions potentielles des cibles.</v>
      </c>
    </row>
    <row r="15" spans="1:6" ht="30" x14ac:dyDescent="0.25">
      <c r="A15" s="10" t="s">
        <v>709</v>
      </c>
      <c r="B15" s="9" t="str">
        <f t="shared" si="0"/>
        <v>Déterminer les indicateurs (par exemple, les mesures d'efficacité) les mieux adaptés aux objectifs spécifiques des opérations cybers.</v>
      </c>
    </row>
    <row r="16" spans="1:6" x14ac:dyDescent="0.25">
      <c r="A16" s="10" t="s">
        <v>715</v>
      </c>
      <c r="B16" s="9" t="str">
        <f t="shared" si="0"/>
        <v>Élaborer et tenir à jour des plans opérationnels et/ou des plans de crise.</v>
      </c>
    </row>
    <row r="17" spans="1:2" ht="30" x14ac:dyDescent="0.25">
      <c r="A17" s="10" t="s">
        <v>716</v>
      </c>
      <c r="B17" s="9" t="str">
        <f t="shared" si="0"/>
        <v>Élaborer et examiner des orientations spécifiques aux opérations cybers en vue de les intégrer dans des activités de planification plus larges.</v>
      </c>
    </row>
    <row r="18" spans="1:2" ht="30" x14ac:dyDescent="0.25">
      <c r="A18" s="10" t="s">
        <v>719</v>
      </c>
      <c r="B18" s="9" t="str">
        <f t="shared" si="0"/>
        <v>Élaborer des plans et des orientations en matière d'opérations cybers pour faire en sorte que les décisions relatives à l'exécution et à l'affectation des ressources soient conformes aux objectifs de l'organisation.</v>
      </c>
    </row>
    <row r="19" spans="1:2" ht="30" x14ac:dyDescent="0.25">
      <c r="A19" s="10" t="s">
        <v>726</v>
      </c>
      <c r="B19" s="9" t="str">
        <f t="shared" si="0"/>
        <v>Élaborer ou participer à l'élaboration de normes concernant la fourniture, la demande et/ou l'obtention d'un soutien de la part de partenaires extérieurs afin de synchroniser les opérations cybers.</v>
      </c>
    </row>
    <row r="20" spans="1:2" x14ac:dyDescent="0.25">
      <c r="A20" s="10" t="s">
        <v>728</v>
      </c>
      <c r="B20" s="9" t="str">
        <f t="shared" si="0"/>
        <v>Élaborer des plans d'action potentiels.</v>
      </c>
    </row>
    <row r="21" spans="1:2" ht="30" x14ac:dyDescent="0.25">
      <c r="A21" s="10" t="s">
        <v>731</v>
      </c>
      <c r="B21" s="9" t="str">
        <f t="shared" si="0"/>
        <v>Élaborer, mettre en œuvre et recommander des modifications des procédures et politiques de planification appropriées.</v>
      </c>
    </row>
    <row r="22" spans="1:2" x14ac:dyDescent="0.25">
      <c r="A22" s="10" t="s">
        <v>733</v>
      </c>
      <c r="B22" s="9" t="str">
        <f t="shared" si="0"/>
        <v>Élaborer, documenter et valider la stratégie et les documents de planification des opérations cybers.</v>
      </c>
    </row>
    <row r="23" spans="1:2" ht="30" x14ac:dyDescent="0.25">
      <c r="A23" s="10" t="s">
        <v>740</v>
      </c>
      <c r="B23" s="9" t="str">
        <f t="shared" si="0"/>
        <v>Veiller à ce que les efforts de planification opérationnelle soient effectivement transférés aux opérations en cours.</v>
      </c>
    </row>
    <row r="24" spans="1:2" ht="30" x14ac:dyDescent="0.25">
      <c r="A24" s="10" t="s">
        <v>741</v>
      </c>
      <c r="B24" s="9" t="str">
        <f t="shared" si="0"/>
        <v>Veiller à ce que les activités de planification du renseignement soient intégrées et synchronisées avec les calendriers de planification opérationnelle.</v>
      </c>
    </row>
    <row r="25" spans="1:2" x14ac:dyDescent="0.25">
      <c r="A25" s="10" t="s">
        <v>751</v>
      </c>
      <c r="B25" s="9" t="str">
        <f t="shared" si="0"/>
        <v>Évaluer les estimations en matière de renseignement afin de soutenir le cycle de planification.</v>
      </c>
    </row>
    <row r="26" spans="1:2" ht="30" x14ac:dyDescent="0.25">
      <c r="A26" s="10" t="s">
        <v>760</v>
      </c>
      <c r="B26" s="9" t="str">
        <f t="shared" si="0"/>
        <v>Faciliter les interactions entre les décideurs des partenaires internes et externes afin de synchroniser et d'intégrer les plans d'action à l'appui des objectifs.</v>
      </c>
    </row>
    <row r="27" spans="1:2" ht="30" x14ac:dyDescent="0.25">
      <c r="A27" s="10" t="s">
        <v>764</v>
      </c>
      <c r="B27" s="9" t="str">
        <f t="shared" si="0"/>
        <v>Recueillir et analyser des données (par exemple, des mesures d'efficacité) pour déterminer l'efficacité et fournir des rapports pour les activités de suivi.</v>
      </c>
    </row>
    <row r="28" spans="1:2" ht="30" x14ac:dyDescent="0.25">
      <c r="A28" s="10" t="s">
        <v>765</v>
      </c>
      <c r="B28" s="9" t="str">
        <f t="shared" si="0"/>
        <v>Intégrer les plans de soutien aux opérations cybers et à la sécurité des communications dans les objectifs de l'organisation.</v>
      </c>
    </row>
    <row r="29" spans="1:2" ht="30" x14ac:dyDescent="0.25">
      <c r="A29" s="10" t="s">
        <v>780</v>
      </c>
      <c r="B29" s="9" t="str">
        <f t="shared" si="0"/>
        <v>Identifier les lacunes et les insuffisances en matière de renseignement cyber pour la planification des opérations cybers.</v>
      </c>
    </row>
    <row r="30" spans="1:2" x14ac:dyDescent="0.25">
      <c r="A30" s="10" t="s">
        <v>793</v>
      </c>
      <c r="B30" s="9" t="str">
        <f t="shared" si="0"/>
        <v>Intégrer les efforts de planification/ciblage cyber avec d'autres organisations.</v>
      </c>
    </row>
    <row r="31" spans="1:2" x14ac:dyDescent="0.25">
      <c r="A31" s="10" t="s">
        <v>794</v>
      </c>
      <c r="B31" s="9" t="str">
        <f t="shared" si="0"/>
        <v>interpréter les évaluations de la préparation de l'environnement afin de déterminer un plan d'action.</v>
      </c>
    </row>
    <row r="32" spans="1:2" x14ac:dyDescent="0.25">
      <c r="A32" s="10" t="s">
        <v>795</v>
      </c>
      <c r="B32" s="9" t="str">
        <f t="shared" si="0"/>
        <v>Émettre des demandes d'information.</v>
      </c>
    </row>
    <row r="33" spans="1:2" ht="30" x14ac:dyDescent="0.25">
      <c r="A33" s="10" t="s">
        <v>800</v>
      </c>
      <c r="B33" s="9" t="str">
        <f t="shared" si="0"/>
        <v>Entretenir des relations avec les partenaires internes et externes impliqués dans la planification cyber ou dans des domaines connexes.</v>
      </c>
    </row>
    <row r="34" spans="1:2" x14ac:dyDescent="0.25">
      <c r="A34" s="10" t="s">
        <v>802</v>
      </c>
      <c r="B34" s="9" t="str">
        <f t="shared" si="0"/>
        <v>Se tenir au courant des exigences en matière de renseignement cyber et des tâches qui en découlent.</v>
      </c>
    </row>
    <row r="35" spans="1:2" x14ac:dyDescent="0.25">
      <c r="A35" s="10" t="s">
        <v>803</v>
      </c>
      <c r="B35" s="9" t="str">
        <f t="shared" si="0"/>
        <v>Se tenir au courant des capacités et des activités des partenaires.</v>
      </c>
    </row>
    <row r="36" spans="1:2" ht="30" x14ac:dyDescent="0.25">
      <c r="A36" s="10" t="s">
        <v>804</v>
      </c>
      <c r="B36" s="9" t="str">
        <f t="shared" si="0"/>
        <v>Se tenir au courant de la situation afin de déterminer si des modifications de l'environnement opérationnel nécessitent une révision du plan.</v>
      </c>
    </row>
    <row r="37" spans="1:2" ht="30" x14ac:dyDescent="0.25">
      <c r="A37" s="10" t="s">
        <v>808</v>
      </c>
      <c r="B37" s="9" t="str">
        <f t="shared" si="0"/>
        <v>Surveiller et évaluer les opérations cybers intégrées afin de déterminer les possibilités d'atteindre les objectifs de l'organisation.</v>
      </c>
    </row>
    <row r="38" spans="1:2" ht="30" x14ac:dyDescent="0.25">
      <c r="A38" s="10" t="s">
        <v>823</v>
      </c>
      <c r="B38" s="9" t="str">
        <f t="shared" si="0"/>
        <v>Mener des efforts de planification stratégique à long terme avec des partenaires internes et externes dans le cadre d'activités cybers.</v>
      </c>
    </row>
    <row r="39" spans="1:2" ht="30" x14ac:dyDescent="0.25">
      <c r="A39" s="10" t="s">
        <v>824</v>
      </c>
      <c r="B39" s="9" t="str">
        <f t="shared" si="0"/>
        <v>Fournir une expertise dans le cadre des efforts de planification avec les partenaires internes et externes des opérations cybers.</v>
      </c>
    </row>
    <row r="40" spans="1:2" x14ac:dyDescent="0.25">
      <c r="A40" s="10" t="s">
        <v>832</v>
      </c>
      <c r="B40" s="9" t="str">
        <f t="shared" si="0"/>
        <v>Préparer les exercices et fournir une expertise en la matière.</v>
      </c>
    </row>
    <row r="41" spans="1:2" ht="30" x14ac:dyDescent="0.25">
      <c r="A41" s="10" t="s">
        <v>847</v>
      </c>
      <c r="B41" s="9" t="str">
        <f t="shared" si="0"/>
        <v>Contribuer à l'élaboration et à l'affinement des objectifs, priorités, stratégies, plans et programmes en matière d'opérations cybers.</v>
      </c>
    </row>
    <row r="42" spans="1:2" x14ac:dyDescent="0.25">
      <c r="A42" s="10" t="s">
        <v>851</v>
      </c>
      <c r="B42" s="9" t="str">
        <f t="shared" si="0"/>
        <v>Fournir des informations sur les éléments administratifs et logistiques d'un plan de soutien opérationnel.</v>
      </c>
    </row>
    <row r="43" spans="1:2" x14ac:dyDescent="0.25">
      <c r="A43" s="10" t="s">
        <v>855</v>
      </c>
      <c r="B43" s="9" t="str">
        <f t="shared" si="0"/>
        <v>Fournir un soutien à la planification entre les partenaires internes et externes.</v>
      </c>
    </row>
    <row r="44" spans="1:2" ht="30" x14ac:dyDescent="0.25">
      <c r="A44" s="10" t="s">
        <v>861</v>
      </c>
      <c r="B44" s="9" t="str">
        <f t="shared" si="0"/>
        <v>Recommander l'amélioration, l'adaptation, l'achèvement et l'exécution des plans opérationnels, le cas échéant.</v>
      </c>
    </row>
    <row r="45" spans="1:2" ht="30" x14ac:dyDescent="0.25">
      <c r="A45" s="10" t="s">
        <v>873</v>
      </c>
      <c r="B45" s="9" t="str">
        <f t="shared" si="0"/>
        <v>Examiner, approuver, hiérarchiser et soumettre les besoins opérationnels en matière de recherche, de développement et/ou d'acquisition de capacités cybers.</v>
      </c>
    </row>
    <row r="46" spans="1:2" x14ac:dyDescent="0.25">
      <c r="A46" s="10" t="s">
        <v>883</v>
      </c>
      <c r="B46" s="9" t="str">
        <f t="shared" si="0"/>
        <v>Soumettre des demandes de résolution de conflits des opérations cybers ou répondre à de telles demandes.</v>
      </c>
    </row>
    <row r="47" spans="1:2" x14ac:dyDescent="0.25">
      <c r="A47" s="10" t="s">
        <v>896</v>
      </c>
      <c r="B47" s="9" t="str">
        <f t="shared" si="0"/>
        <v>Documenter les enseignements tirés qui transmettent les résultats d'événements et/ou d'exercices.</v>
      </c>
    </row>
  </sheetData>
  <sortState xmlns:xlrd2="http://schemas.microsoft.com/office/spreadsheetml/2017/richdata2" ref="A5:A47">
    <sortCondition ref="A5"/>
  </sortState>
  <mergeCells count="2">
    <mergeCell ref="C2:F2"/>
    <mergeCell ref="C1:F1"/>
  </mergeCells>
  <hyperlinks>
    <hyperlink ref="C1" location="'Master Task List'!A1" display="Click to view the Master Task List" xr:uid="{B9D2C146-5404-461D-86BE-8691A3FB1D0B}"/>
    <hyperlink ref="C2" location="'Table of Contents'!A1" display="Click to return to the Table of Contents" xr:uid="{F3692869-4A33-49A2-A6D2-6C49EA65A6D0}"/>
  </hyperlinks>
  <pageMargins left="0.7" right="0.7" top="0.75" bottom="0.75" header="0.3" footer="0.3"/>
  <pageSetup scale="60"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Feuil97">
    <tabColor rgb="FF5C8202"/>
  </sheetPr>
  <dimension ref="A1:F76"/>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5" t="str">
        <f>'CO-CLO-001 KSAs'!A1</f>
        <v>Collecter et exploiter (CO)</v>
      </c>
      <c r="B1" s="194" t="str">
        <f>'Table of Contents'!C57 &amp; " (" &amp; 'Table of Contents'!E57 &amp; ") : "</f>
        <v xml:space="preserve">Planificateur de l'intégration des partenaires (CO-OPL-003) : </v>
      </c>
      <c r="C1" s="226" t="str">
        <f>'Table of Contents'!F1</f>
        <v>Cliquer ici pour la liste des KSAs</v>
      </c>
      <c r="D1" s="227"/>
      <c r="E1" s="227"/>
      <c r="F1" s="227"/>
    </row>
    <row r="2" spans="1:6" ht="60" x14ac:dyDescent="0.25">
      <c r="A2" s="96" t="str">
        <f>'Table of Contents'!A55</f>
        <v>Planification opérationnelle cyber (OPL)</v>
      </c>
      <c r="B2" s="193" t="str">
        <f>'Table of Contents'!D57</f>
        <v>S'efforce de faire progresser la coopération entre les partenaires des opérations informatiques par-delà les frontières organisationnelles ou nationales. Contribue à l'intégration des équipes cybers des partenaires en fournissant des orientations, des ressources et en collaborant à l'élaboration de bonnes pratiques et en facilitant le soutien organisationnel en vue d'atteindre les objectifs dans le cadre d'actions cybers intégrées.</v>
      </c>
      <c r="C2" s="225" t="str">
        <f>'Master Task List'!C1</f>
        <v>Cliquer ici pour retourner à la table des matières</v>
      </c>
      <c r="D2" s="225"/>
      <c r="E2" s="225"/>
      <c r="F2" s="225"/>
    </row>
    <row r="3" spans="1:6" x14ac:dyDescent="0.25">
      <c r="A3" s="13"/>
      <c r="B3" s="12"/>
      <c r="C3" t="s">
        <v>2276</v>
      </c>
    </row>
    <row r="4" spans="1:6" x14ac:dyDescent="0.25">
      <c r="A4" s="7" t="str">
        <f>'SP-RSK-001 KSAs'!A4</f>
        <v>ID KSA</v>
      </c>
      <c r="B4" s="7" t="str">
        <f>'SP-RSK-001 KSAs'!B4</f>
        <v>KSA</v>
      </c>
    </row>
    <row r="5" spans="1:6" x14ac:dyDescent="0.25">
      <c r="A5" s="223" t="str">
        <f>'SP-RSK-001 KSAs'!A5</f>
        <v>Connaissances</v>
      </c>
      <c r="B5" s="224"/>
    </row>
    <row r="6" spans="1:6" x14ac:dyDescent="0.25">
      <c r="A6" s="169" t="s">
        <v>989</v>
      </c>
      <c r="B6" s="9" t="str">
        <f t="shared" ref="B6:B46" si="0">VLOOKUP(A6,Knowledge,2,FALSE)</f>
        <v>Connaissance des concepts et protocoles réseau informatiques et des méthodologies de sécurité des réseaux.</v>
      </c>
    </row>
    <row r="7" spans="1:6" ht="30" x14ac:dyDescent="0.25">
      <c r="A7" s="169" t="s">
        <v>990</v>
      </c>
      <c r="B7" s="9" t="str">
        <f t="shared" si="0"/>
        <v>Connaissance des processus de gestion des risques (par exemple, méthodes d'évaluation et d'atténuation des risques).</v>
      </c>
    </row>
    <row r="8" spans="1:6" ht="30" x14ac:dyDescent="0.25">
      <c r="A8" s="169" t="s">
        <v>991</v>
      </c>
      <c r="B8" s="9" t="str">
        <f t="shared" si="0"/>
        <v>Connaissance des lois, des règlements, des politiques et de l'éthique en matière de cybersécurité et de protection de la vie privée.</v>
      </c>
    </row>
    <row r="9" spans="1:6" x14ac:dyDescent="0.25">
      <c r="A9" s="169" t="s">
        <v>992</v>
      </c>
      <c r="B9" s="9" t="str">
        <f t="shared" si="0"/>
        <v>Connaissance des principes de cybersécurité et de protection de la vie privée.</v>
      </c>
    </row>
    <row r="10" spans="1:6" x14ac:dyDescent="0.25">
      <c r="A10" s="169" t="s">
        <v>993</v>
      </c>
      <c r="B10" s="9" t="str">
        <f t="shared" si="0"/>
        <v>Connaissance des cybermenaces et des vulnérabilités.</v>
      </c>
    </row>
    <row r="11" spans="1:6" x14ac:dyDescent="0.25">
      <c r="A11" s="169" t="s">
        <v>994</v>
      </c>
      <c r="B11" s="9" t="str">
        <f t="shared" si="0"/>
        <v>Connaissance des impacts opérationnels propres aux défaillances en matière de cybersécurité.</v>
      </c>
    </row>
    <row r="12" spans="1:6" ht="30" x14ac:dyDescent="0.25">
      <c r="A12" s="169" t="s">
        <v>1096</v>
      </c>
      <c r="B12" s="9" t="str">
        <f t="shared" si="0"/>
        <v>Connaissance des concepts, de la terminologie et du fonctionnement d'un large éventail de moyens de communication (réseaux informatiques et téléphoniques, satellite, fibre optique, sans fil).</v>
      </c>
    </row>
    <row r="13" spans="1:6" ht="30" x14ac:dyDescent="0.25">
      <c r="A13" s="169" t="s">
        <v>1097</v>
      </c>
      <c r="B13" s="9" t="str">
        <f t="shared" si="0"/>
        <v>Connaissance des composants et des architectures physiques des ordinateurs, y compris les fonctions des divers composants et périphériques (par exemple, CPU, cartes réseau, stockage de données).</v>
      </c>
    </row>
    <row r="14" spans="1:6" x14ac:dyDescent="0.25">
      <c r="A14" s="169" t="s">
        <v>1333</v>
      </c>
      <c r="B14" s="9" t="str">
        <f t="shared" si="0"/>
        <v>Connaissance des systèmes de planification organisationnelle reconnus.</v>
      </c>
    </row>
    <row r="15" spans="1:6" x14ac:dyDescent="0.25">
      <c r="A15" s="169" t="s">
        <v>1345</v>
      </c>
      <c r="B15" s="9" t="str">
        <f t="shared" si="0"/>
        <v>Connaissance des méthodes et techniques d'attaque (DDoS, force brute, spoofing, etc.).</v>
      </c>
    </row>
    <row r="16" spans="1:6" x14ac:dyDescent="0.25">
      <c r="A16" s="169" t="s">
        <v>1358</v>
      </c>
      <c r="B16" s="9" t="str">
        <f t="shared" si="0"/>
        <v>Connaissance des normes, politiques et procédures de classification et de marquage pour le contrôle.</v>
      </c>
    </row>
    <row r="17" spans="1:2" ht="30" x14ac:dyDescent="0.25">
      <c r="A17" s="169" t="s">
        <v>1359</v>
      </c>
      <c r="B17" s="9" t="str">
        <f t="shared" si="0"/>
        <v>Connaissance des organisations clientes, y compris des besoins d'information, des objectifs, de la structure, des capacités, etc.</v>
      </c>
    </row>
    <row r="18" spans="1:2" ht="30" x14ac:dyDescent="0.25">
      <c r="A18" s="169" t="s">
        <v>1372</v>
      </c>
      <c r="B18" s="9" t="str">
        <f t="shared" si="0"/>
        <v>Connaissance des infections courantes des ordinateurs/réseaux (virus, chevaux de Troie, etc.) et des méthodes de contamination (ports, pièces jointes, etc.).</v>
      </c>
    </row>
    <row r="19" spans="1:2" ht="30" x14ac:dyDescent="0.25">
      <c r="A19" s="169" t="s">
        <v>1375</v>
      </c>
      <c r="B19" s="9" t="str">
        <f t="shared" si="0"/>
        <v>Connaissance des principes fondamentaux des réseaux informatiques (c'est-à-dire les composants informatiques de base d'un réseau, les types de réseaux, etc.)</v>
      </c>
    </row>
    <row r="20" spans="1:2" x14ac:dyDescent="0.25">
      <c r="A20" s="169" t="s">
        <v>1380</v>
      </c>
      <c r="B20" s="9" t="str">
        <f t="shared" si="0"/>
        <v>Connaissance de la planification des actions de crise pour les opérations cybers.</v>
      </c>
    </row>
    <row r="21" spans="1:2" x14ac:dyDescent="0.25">
      <c r="A21" s="169" t="s">
        <v>1383</v>
      </c>
      <c r="B21" s="9" t="str">
        <f t="shared" si="0"/>
        <v>Connaissance des capacités, des limites et des contributions cryptologiques aux opérations cybers.</v>
      </c>
    </row>
    <row r="22" spans="1:2" ht="30" x14ac:dyDescent="0.25">
      <c r="A22" s="169" t="s">
        <v>1388</v>
      </c>
      <c r="B22" s="9" t="str">
        <f t="shared" si="0"/>
        <v>Connaissance des principes, des capacités, des limites et des effets des cyberactions (c'est-à-dire cyberdéfense, collecte d'informations, préparation de l'environnement, cyberattaque).</v>
      </c>
    </row>
    <row r="23" spans="1:2" ht="30" x14ac:dyDescent="0.25">
      <c r="A23" s="169" t="s">
        <v>1391</v>
      </c>
      <c r="B23" s="9" t="str">
        <f t="shared" si="0"/>
        <v>Connaissance des lois de l'informatique et des considérations juridiques et de leurs effets sur la planification informatique.</v>
      </c>
    </row>
    <row r="24" spans="1:2" x14ac:dyDescent="0.25">
      <c r="A24" s="169" t="s">
        <v>1394</v>
      </c>
      <c r="B24" s="9" t="str">
        <f t="shared" si="0"/>
        <v>Connaissance des processus de soutien ou d'habilitation des opérations cybers.</v>
      </c>
    </row>
    <row r="25" spans="1:2" ht="30" x14ac:dyDescent="0.25">
      <c r="A25" s="169" t="s">
        <v>1397</v>
      </c>
      <c r="B25" s="9" t="str">
        <f t="shared" si="0"/>
        <v>Connaissance de la terminologie des communications de données (par exemple, protocoles réseaux, Ethernet, IP, chiffrement, équipements optiques, supports amovibles).</v>
      </c>
    </row>
    <row r="26" spans="1:2" x14ac:dyDescent="0.25">
      <c r="A26" s="169" t="s">
        <v>1402</v>
      </c>
      <c r="B26" s="9" t="str">
        <f t="shared" si="0"/>
        <v>Connaissance des processus et procédures de résolution de conflits.</v>
      </c>
    </row>
    <row r="27" spans="1:2" x14ac:dyDescent="0.25">
      <c r="A27" s="169" t="s">
        <v>1411</v>
      </c>
      <c r="B27" s="9" t="str">
        <f t="shared" si="0"/>
        <v>Connaissance des technologies de communication évolutives/émergentes.</v>
      </c>
    </row>
    <row r="28" spans="1:2" ht="30" x14ac:dyDescent="0.25">
      <c r="A28" s="169" t="s">
        <v>1412</v>
      </c>
      <c r="B28" s="9" t="str">
        <f t="shared" si="0"/>
        <v>Connaissance des problématiques actuelles, émergentes et à long terme liées à la stratégie, à la politique et à l'organisation des cyberopérations.</v>
      </c>
    </row>
    <row r="29" spans="1:2" x14ac:dyDescent="0.25">
      <c r="A29" s="169" t="s">
        <v>1415</v>
      </c>
      <c r="B29" s="9" t="str">
        <f t="shared" si="0"/>
        <v>Connaissance des concepts, principes, limites et effets cybers fondamentaux.</v>
      </c>
    </row>
    <row r="30" spans="1:2" ht="45" x14ac:dyDescent="0.25">
      <c r="A30" s="169" t="s">
        <v>1416</v>
      </c>
      <c r="B30" s="9" t="str">
        <f t="shared" si="0"/>
        <v>Connaissance des concepts, de la terminologie et du vocabulaire fondamentaux des cyberopérations (par exemple : préparation de l'environnement, cyberattaque, cyberdéfense), des principes, des capacités, des limites et des effets.</v>
      </c>
    </row>
    <row r="31" spans="1:2" ht="30" x14ac:dyDescent="0.25">
      <c r="A31" s="169" t="s">
        <v>1423</v>
      </c>
      <c r="B31" s="9" t="str">
        <f t="shared" si="0"/>
        <v>Connaissance du fonctionnement des applications Internet ( SMTP,, courrier électronique basé sur le web, clients de chat, VOIP).</v>
      </c>
    </row>
    <row r="32" spans="1:2" x14ac:dyDescent="0.25">
      <c r="A32" s="169" t="s">
        <v>1434</v>
      </c>
      <c r="B32" s="9" t="str">
        <f t="shared" si="0"/>
        <v>Connaissance des concepts de sécurité de l'information, des technologies de facilitation et des méthodes.</v>
      </c>
    </row>
    <row r="33" spans="1:2" x14ac:dyDescent="0.25">
      <c r="A33" s="169" t="s">
        <v>1444</v>
      </c>
      <c r="B33" s="9" t="str">
        <f t="shared" si="0"/>
        <v>Connaissance des capacités et des outils des partenaires internes et externes en matière d'opérations cybers.</v>
      </c>
    </row>
    <row r="34" spans="1:2" x14ac:dyDescent="0.25">
      <c r="A34" s="169" t="s">
        <v>1478</v>
      </c>
      <c r="B34" s="9" t="str">
        <f t="shared" si="0"/>
        <v>Connaissance de la sécurité des opérations.</v>
      </c>
    </row>
    <row r="35" spans="1:2" x14ac:dyDescent="0.25">
      <c r="A35" s="169" t="s">
        <v>1480</v>
      </c>
      <c r="B35" s="9" t="str">
        <f t="shared" si="0"/>
        <v>Connaissance des programmes, stratégies et ressources de l'organisation en matière d'opérations cybers.</v>
      </c>
    </row>
    <row r="36" spans="1:2" ht="30" x14ac:dyDescent="0.25">
      <c r="A36" s="169" t="s">
        <v>1483</v>
      </c>
      <c r="B36" s="9" t="str">
        <f t="shared" si="0"/>
        <v>Connaissance des questions, des objectifs et des opérations de l'organisation dans le domaine cyber, ainsi que des règlements et des directives politiques régissant les opérations cybers.</v>
      </c>
    </row>
    <row r="37" spans="1:2" ht="30" x14ac:dyDescent="0.25">
      <c r="A37" s="10" t="s">
        <v>1485</v>
      </c>
      <c r="B37" s="9" t="str">
        <f t="shared" si="0"/>
        <v>Connaissance des objectifs de l'organisation, des priorités des dirigeants et des risques liés à la prise de décision.</v>
      </c>
    </row>
    <row r="38" spans="1:2" x14ac:dyDescent="0.25">
      <c r="A38" s="169" t="s">
        <v>1486</v>
      </c>
      <c r="B38" s="9" t="str">
        <f t="shared" si="0"/>
        <v>Connaissance de l'exploitation des réseaux numériques par l'organisation ou ses partenaires.</v>
      </c>
    </row>
    <row r="39" spans="1:2" ht="30" x14ac:dyDescent="0.25">
      <c r="A39" s="10" t="s">
        <v>1487</v>
      </c>
      <c r="B39" s="9" t="str">
        <f t="shared" si="0"/>
        <v>Connaissance des politiques de l'organisation et des concepts de planification pour le partenariat avec des organisations internes et/ou externes.</v>
      </c>
    </row>
    <row r="40" spans="1:2" x14ac:dyDescent="0.25">
      <c r="A40" s="169" t="s">
        <v>1490</v>
      </c>
      <c r="B40" s="9" t="str">
        <f t="shared" si="0"/>
        <v>Connaissance de la hiérarchie organisationnelle et des processus de décision cybers.</v>
      </c>
    </row>
    <row r="41" spans="1:2" x14ac:dyDescent="0.25">
      <c r="A41" s="10" t="s">
        <v>1491</v>
      </c>
      <c r="B41" s="9" t="str">
        <f t="shared" si="0"/>
        <v>Connaissance des concepts de planification organisationnelle.</v>
      </c>
    </row>
    <row r="42" spans="1:2" x14ac:dyDescent="0.25">
      <c r="A42" s="10" t="s">
        <v>1493</v>
      </c>
      <c r="B42" s="9" t="str">
        <f t="shared" si="0"/>
        <v>Connaissance des structures organisationnelles et des capacités de renseignement associées.</v>
      </c>
    </row>
    <row r="43" spans="1:2" ht="30" x14ac:dyDescent="0.25">
      <c r="A43" s="10" t="s">
        <v>1517</v>
      </c>
      <c r="B43" s="9" t="str">
        <f t="shared" si="0"/>
        <v>Connaissance des structures organisationnelles des cibles et des menaces, des capacités critiques et des vulnérabilités critiques.</v>
      </c>
    </row>
    <row r="44" spans="1:2" ht="30" x14ac:dyDescent="0.25">
      <c r="A44" s="10" t="s">
        <v>1563</v>
      </c>
      <c r="B44" s="9" t="str">
        <f t="shared" si="0"/>
        <v>Connaissance de la structure organisationnelle en ce qui concerne les opérations cybers à spectre complet, y compris les fonctions, les responsabilités et les interrelations entre les différents éléments internes.</v>
      </c>
    </row>
    <row r="45" spans="1:2" ht="30" x14ac:dyDescent="0.25">
      <c r="A45" s="169" t="s">
        <v>1576</v>
      </c>
      <c r="B45" s="9" t="str">
        <f t="shared" si="0"/>
        <v>Connaissance de la structure et de la finalité des plans, des orientations et des autorisations propres à l'organisation.</v>
      </c>
    </row>
    <row r="46" spans="1:2" ht="30" x14ac:dyDescent="0.25">
      <c r="A46" s="17" t="s">
        <v>1577</v>
      </c>
      <c r="B46" s="9" t="str">
        <f t="shared" si="0"/>
        <v xml:space="preserve">Connaissance de la structure, de l'architecture et de la conception des réseaux numériques et téléphoniques modernes. </v>
      </c>
    </row>
    <row r="47" spans="1:2" x14ac:dyDescent="0.25">
      <c r="A47" s="17"/>
      <c r="B47" s="9"/>
    </row>
    <row r="48" spans="1:2" x14ac:dyDescent="0.25">
      <c r="A48" s="223" t="str">
        <f>'SP-RSK-001 KSAs'!A45</f>
        <v>Compétences</v>
      </c>
      <c r="B48" s="224"/>
    </row>
    <row r="49" spans="1:2" x14ac:dyDescent="0.25">
      <c r="A49" s="10" t="s">
        <v>1808</v>
      </c>
      <c r="B49" s="9" t="str">
        <f t="shared" ref="B49:B58" si="1">VLOOKUP(A49,Skills,2,FALSE)</f>
        <v>Capacité à évaluer les informations en termes de fiabilité, de validité et de pertinence.</v>
      </c>
    </row>
    <row r="50" spans="1:2" x14ac:dyDescent="0.25">
      <c r="A50" s="10" t="s">
        <v>1839</v>
      </c>
      <c r="B50" s="9" t="str">
        <f t="shared" si="1"/>
        <v>Capacité à préparer et à présenter des briefings.</v>
      </c>
    </row>
    <row r="51" spans="1:2" x14ac:dyDescent="0.25">
      <c r="A51" s="10" t="s">
        <v>1886</v>
      </c>
      <c r="B51" s="9" t="str">
        <f t="shared" si="1"/>
        <v>Capacité à utiliser le retour d'information pour améliorer les processus, les produits et les services.</v>
      </c>
    </row>
    <row r="52" spans="1:2" ht="30" x14ac:dyDescent="0.25">
      <c r="A52" s="10" t="s">
        <v>1887</v>
      </c>
      <c r="B52" s="9" t="str">
        <f t="shared" si="1"/>
        <v>Capacité à utiliser des espaces de travail et/ou des outils de collaboration en ligne (par exemple, IWS, VTC, salons de discussion, SharePoint).</v>
      </c>
    </row>
    <row r="53" spans="1:2" ht="30" x14ac:dyDescent="0.25">
      <c r="A53" s="10" t="s">
        <v>1775</v>
      </c>
      <c r="B53" s="9" t="str">
        <f t="shared" si="1"/>
        <v>Capacité à appliquer les méthodes analytiques généralement utilisées pour soutenir la planification et justifier les stratégies et les plans d'action recommandés.</v>
      </c>
    </row>
    <row r="54" spans="1:2" x14ac:dyDescent="0.25">
      <c r="A54" s="10" t="s">
        <v>1776</v>
      </c>
      <c r="B54" s="9" t="str">
        <f t="shared" si="1"/>
        <v>Capacité à appliquer les procédures de planification de crise.</v>
      </c>
    </row>
    <row r="55" spans="1:2" x14ac:dyDescent="0.25">
      <c r="A55" s="10" t="s">
        <v>1803</v>
      </c>
      <c r="B55" s="9" t="str">
        <f t="shared" si="1"/>
        <v>Capacité à documenter et à communiquer des informations techniques et programmatiques complexes.</v>
      </c>
    </row>
    <row r="56" spans="1:2" x14ac:dyDescent="0.25">
      <c r="A56" s="10" t="s">
        <v>1840</v>
      </c>
      <c r="B56" s="9" t="str">
        <f t="shared" si="1"/>
        <v>Capacité à préparer des plans et la correspondance correspondante.</v>
      </c>
    </row>
    <row r="57" spans="1:2" ht="30" x14ac:dyDescent="0.25">
      <c r="A57" s="10" t="s">
        <v>1916</v>
      </c>
      <c r="B57" s="9" t="str">
        <f t="shared" si="1"/>
        <v>Capacité à faire la distinction entre les ressources théoriques et réelles et leur applicabilité au plan en cours d'élaboration.</v>
      </c>
    </row>
    <row r="58" spans="1:2" ht="30" x14ac:dyDescent="0.25">
      <c r="A58" s="10" t="s">
        <v>2502</v>
      </c>
      <c r="B58" s="9" t="str">
        <f t="shared" si="1"/>
        <v>Capacité à analyser et à évaluer les capacités et les outils des partenaires internes et externes en matière d'opérations cybers.</v>
      </c>
    </row>
    <row r="59" spans="1:2" x14ac:dyDescent="0.25">
      <c r="A59" s="10"/>
      <c r="B59" s="9"/>
    </row>
    <row r="60" spans="1:2" x14ac:dyDescent="0.25">
      <c r="A60" s="223" t="str">
        <f>'SP-RSK-001 KSAs'!A48</f>
        <v>Aptitudes</v>
      </c>
      <c r="B60" s="224"/>
    </row>
    <row r="61" spans="1:2" ht="30" x14ac:dyDescent="0.25">
      <c r="A61" s="10" t="s">
        <v>1962</v>
      </c>
      <c r="B61" s="3" t="str">
        <f t="shared" ref="B61:B76" si="2">VLOOKUP(A61,Abilities,2,FALSE)</f>
        <v xml:space="preserve">Aptitude à communiquer des informations, des concepts ou des idées complexes de manière assurée et bien organisée par des moyens verbaux, écrits et/ou visuels. </v>
      </c>
    </row>
    <row r="62" spans="1:2" ht="30" x14ac:dyDescent="0.25">
      <c r="A62" s="10" t="s">
        <v>2015</v>
      </c>
      <c r="B62" s="3" t="str">
        <f t="shared" si="2"/>
        <v>Aptitude à rechercher avec précision et exhaustivité toutes les données utilisées dans les produits de renseignement, d'évaluation et/ou de planification.</v>
      </c>
    </row>
    <row r="63" spans="1:2" x14ac:dyDescent="0.25">
      <c r="A63" s="10" t="s">
        <v>2019</v>
      </c>
      <c r="B63" s="3" t="str">
        <f t="shared" si="2"/>
        <v>Aptitude à mettre en œuvre des compétences de lecture/réflexion critique.</v>
      </c>
    </row>
    <row r="64" spans="1:2" ht="45" x14ac:dyDescent="0.25">
      <c r="A64" s="10" t="s">
        <v>2038</v>
      </c>
      <c r="B64" s="3" t="str">
        <f t="shared" si="2"/>
        <v>Aptitude à travailler dans un environnement collaboratif, en recherchant en permanence la collaboration d'autres analystes et experts, tant internes qu'externes à l'organisation, afin de tirer parti de l'expertise analytique et technique.</v>
      </c>
    </row>
    <row r="65" spans="1:2" x14ac:dyDescent="0.25">
      <c r="A65" s="10" t="s">
        <v>2034</v>
      </c>
      <c r="B65" s="3" t="str">
        <f t="shared" si="2"/>
        <v>Aptitude à faire preuve de discernement lorsque les politiques ne sont pas bien définies.</v>
      </c>
    </row>
    <row r="66" spans="1:2" x14ac:dyDescent="0.25">
      <c r="A66" s="10" t="s">
        <v>2031</v>
      </c>
      <c r="B66" s="3" t="str">
        <f t="shared" si="2"/>
        <v>Aptitude à collaborer efficacement au sein d'équipes en mode connecté.</v>
      </c>
    </row>
    <row r="67" spans="1:2" x14ac:dyDescent="0.25">
      <c r="A67" s="10" t="s">
        <v>2023</v>
      </c>
      <c r="B67" s="3" t="str">
        <f t="shared" si="2"/>
        <v>Aptitude à collaborer efficacement avec les autres.</v>
      </c>
    </row>
    <row r="68" spans="1:2" ht="30" x14ac:dyDescent="0.25">
      <c r="A68" s="10" t="s">
        <v>2016</v>
      </c>
      <c r="B68" s="3" t="str">
        <f t="shared" si="2"/>
        <v>Aptitude à s'adapter et à travailler dans un environnement de travail diversifié, imprévisible, stimulant et en évolution rapide.</v>
      </c>
    </row>
    <row r="69" spans="1:2" ht="30" x14ac:dyDescent="0.25">
      <c r="A69" s="10" t="s">
        <v>2017</v>
      </c>
      <c r="B69" s="3" t="str">
        <f t="shared" si="2"/>
        <v>Aptitude à appliquer les processus approuvés de planification, de développement et de dotation en personnel.</v>
      </c>
    </row>
    <row r="70" spans="1:2" x14ac:dyDescent="0.25">
      <c r="A70" s="10" t="s">
        <v>2026</v>
      </c>
      <c r="B70" s="3" t="str">
        <f t="shared" si="2"/>
        <v>Aptitude à coordonner les opérations cybers avec d'autres services ou fonctions support de l'organisation.</v>
      </c>
    </row>
    <row r="71" spans="1:2" ht="30" x14ac:dyDescent="0.25">
      <c r="A71" s="10" t="s">
        <v>2030</v>
      </c>
      <c r="B71" s="3" t="str">
        <f t="shared" si="2"/>
        <v>Aptitude à élaborer ou à recommander des solutions de planification pour des problèmes et des situations pour lesquels il n'existe pas de précédent.</v>
      </c>
    </row>
    <row r="72" spans="1:2" x14ac:dyDescent="0.25">
      <c r="A72" s="10" t="s">
        <v>2039</v>
      </c>
      <c r="B72" s="3" t="str">
        <f t="shared" si="2"/>
        <v>Aptitude à identifier des partenaires externes ayant des intérêts communs en matière d'opérations cybers.</v>
      </c>
    </row>
    <row r="73" spans="1:2" ht="30" x14ac:dyDescent="0.25">
      <c r="A73" s="10" t="s">
        <v>2043</v>
      </c>
      <c r="B73" s="3" t="str">
        <f t="shared" si="2"/>
        <v>Aptitude à interpréter et à appliquer les lois, les règlements, les politiques et les orientations en rapport avec les objectifs de l'organisation en matière d'opérations cybers.</v>
      </c>
    </row>
    <row r="74" spans="1:2" x14ac:dyDescent="0.25">
      <c r="A74" s="10" t="s">
        <v>2045</v>
      </c>
      <c r="B74" s="3" t="str">
        <f t="shared" si="2"/>
        <v>Aptitude à interpréter et à comprendre des concepts complexes et en évolution rapide.</v>
      </c>
    </row>
    <row r="75" spans="1:2" ht="30" x14ac:dyDescent="0.25">
      <c r="A75" s="10" t="s">
        <v>2047</v>
      </c>
      <c r="B75" s="3" t="str">
        <f t="shared" si="2"/>
        <v>Aptitude à faire partie d'équipes de planification, de groupes de coordination et de groupes de travail, selon les besoins.</v>
      </c>
    </row>
    <row r="76" spans="1:2" ht="30" x14ac:dyDescent="0.25">
      <c r="A76" s="10" t="s">
        <v>2054</v>
      </c>
      <c r="B76" s="3" t="str">
        <f t="shared" si="2"/>
        <v>Aptitude à adapter les informations techniques et les informations relatives à la planification au niveau de compréhension du client.</v>
      </c>
    </row>
  </sheetData>
  <sortState xmlns:xlrd2="http://schemas.microsoft.com/office/spreadsheetml/2017/richdata2" ref="A6:A46">
    <sortCondition ref="A46"/>
  </sortState>
  <mergeCells count="5">
    <mergeCell ref="A60:B60"/>
    <mergeCell ref="C2:F2"/>
    <mergeCell ref="C1:F1"/>
    <mergeCell ref="A5:B5"/>
    <mergeCell ref="A48:B48"/>
  </mergeCells>
  <hyperlinks>
    <hyperlink ref="C1" location="'Master KSA List'!A1" display="Click to view the Master KSA List" xr:uid="{A1ED01BF-CF97-4E67-A3F6-6A6F50F3D284}"/>
    <hyperlink ref="C2" location="'Table of Contents'!A1" display="Click to return to the Table of Contents" xr:uid="{9CDCEA97-A3FE-44A5-A37D-F8062E45599B}"/>
  </hyperlinks>
  <pageMargins left="0.7" right="0.7" top="0.75" bottom="0.75" header="0.3" footer="0.3"/>
  <pageSetup scale="60"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Feuil98">
    <tabColor rgb="FF5C8202"/>
  </sheetPr>
  <dimension ref="A1:F38"/>
  <sheetViews>
    <sheetView zoomScaleNormal="100" workbookViewId="0">
      <pane ySplit="4" topLeftCell="A5" activePane="bottomLeft" state="frozen"/>
      <selection activeCell="B3" sqref="B3"/>
      <selection pane="bottomLeft" activeCell="C5" sqref="C5"/>
    </sheetView>
  </sheetViews>
  <sheetFormatPr baseColWidth="10" defaultColWidth="8.85546875" defaultRowHeight="15" x14ac:dyDescent="0.25"/>
  <cols>
    <col min="1" max="1" width="47.85546875" customWidth="1"/>
    <col min="2" max="2" width="100.42578125" style="6" customWidth="1"/>
  </cols>
  <sheetData>
    <row r="1" spans="1:6" x14ac:dyDescent="0.25">
      <c r="A1" s="95" t="str">
        <f>'CO-CLO-001 KSAs'!A1</f>
        <v>Collecter et exploiter (CO)</v>
      </c>
      <c r="B1" s="194" t="str">
        <f>'Table of Contents'!C57 &amp; " (" &amp; 'Table of Contents'!E57 &amp; ") : "</f>
        <v xml:space="preserve">Planificateur de l'intégration des partenaires (CO-OPL-003) : </v>
      </c>
      <c r="C1" s="226" t="str">
        <f>'Table of Contents'!F2</f>
        <v>Cliquer ici pour la liste des tâches</v>
      </c>
      <c r="D1" s="227"/>
      <c r="E1" s="227"/>
      <c r="F1" s="227"/>
    </row>
    <row r="2" spans="1:6" ht="60" x14ac:dyDescent="0.25">
      <c r="A2" s="96" t="str">
        <f>'Table of Contents'!A55</f>
        <v>Planification opérationnelle cyber (OPL)</v>
      </c>
      <c r="B2" s="193" t="str">
        <f>'Table of Contents'!D57</f>
        <v>S'efforce de faire progresser la coopération entre les partenaires des opérations informatiques par-delà les frontières organisationnelles ou nationales. Contribue à l'intégration des équipes cybers des partenaires en fournissant des orientations, des ressources et en collaborant à l'élaboration de bonnes pratiques et en facilitant le soutien organisationnel en vue d'atteindre les objectifs dans le cadre d'actions cybers intégrées.</v>
      </c>
      <c r="C2" s="225" t="str">
        <f>'Master Task List'!C1</f>
        <v>Cliquer ici pour retourner à la table des matières</v>
      </c>
      <c r="D2" s="225"/>
      <c r="E2" s="225"/>
      <c r="F2" s="225"/>
    </row>
    <row r="3" spans="1:6" x14ac:dyDescent="0.25">
      <c r="A3" s="13"/>
      <c r="B3" s="12"/>
      <c r="C3" t="s">
        <v>2276</v>
      </c>
    </row>
    <row r="4" spans="1:6" x14ac:dyDescent="0.25">
      <c r="A4" s="7" t="str">
        <f>'SP-RSK-001 Tasks'!A4</f>
        <v>ID de la tâche</v>
      </c>
      <c r="B4" s="7" t="str">
        <f>'SP-RSK-001 Tasks'!B4</f>
        <v>Tâche</v>
      </c>
    </row>
    <row r="5" spans="1:6" ht="30" x14ac:dyDescent="0.25">
      <c r="A5" s="10" t="s">
        <v>632</v>
      </c>
      <c r="B5" s="9" t="str">
        <f t="shared" ref="B5:B38" si="0">VLOOKUP(A5,Tasks,2,FALSE)</f>
        <v>Appliquer son expertise en matière de politique et de processus pour faciliter l'élaboration, la négociation et la dotation interne de plans et/ou de protocoles d'accord.</v>
      </c>
    </row>
    <row r="6" spans="1:6" ht="30" x14ac:dyDescent="0.25">
      <c r="A6" s="10" t="s">
        <v>642</v>
      </c>
      <c r="B6" s="9" t="str">
        <f t="shared" si="0"/>
        <v>Assister et conseiller les partenaires interagences dans l'identification et le développement des bonnes pratiques pour faciliter le soutien opérationnel à la réalisation des objectifs de l'organisation.</v>
      </c>
    </row>
    <row r="7" spans="1:6" x14ac:dyDescent="0.25">
      <c r="A7" s="10" t="s">
        <v>643</v>
      </c>
      <c r="B7" s="9" t="str">
        <f t="shared" si="0"/>
        <v>Fournir une expertise pour l'élaboration de plans d'action.</v>
      </c>
    </row>
    <row r="8" spans="1:6" ht="45" x14ac:dyDescent="0.25">
      <c r="A8" s="10" t="s">
        <v>662</v>
      </c>
      <c r="B8" s="9" t="str">
        <f t="shared" si="0"/>
        <v>Collaborer avec d'autres membres de l'équipe ou des organisations partenaires pour élaborer un programme diversifié de documents à caractère informatif (par exemple, pages web, notes d'information, documents imprimés).</v>
      </c>
    </row>
    <row r="9" spans="1:6" x14ac:dyDescent="0.25">
      <c r="A9" s="10" t="s">
        <v>688</v>
      </c>
      <c r="B9" s="9" t="str">
        <f t="shared" si="0"/>
        <v>Contribuer à la planification des actions de crise pour les opérations cybers.</v>
      </c>
    </row>
    <row r="10" spans="1:6" ht="45" x14ac:dyDescent="0.25">
      <c r="A10" s="10" t="s">
        <v>690</v>
      </c>
      <c r="B10" s="9" t="str">
        <f t="shared" si="0"/>
        <v>Contribuer à l'élaboration, à la dotation en personnel et à la coordination des politiques, des normes de performance, des plans et des dossiers d'approbation relatifs aux opérations cybers avec les décideurs internes et/ou externes compétents.</v>
      </c>
    </row>
    <row r="11" spans="1:6" ht="30" x14ac:dyDescent="0.25">
      <c r="A11" s="10" t="s">
        <v>696</v>
      </c>
      <c r="B11" s="9" t="str">
        <f t="shared" si="0"/>
        <v>Se coordonner avec les partenaires du renseignement et de la cybersécurité afin d'obtenir les informations essentielles pertinentes.</v>
      </c>
    </row>
    <row r="12" spans="1:6" ht="30" x14ac:dyDescent="0.25">
      <c r="A12" s="10" t="s">
        <v>726</v>
      </c>
      <c r="B12" s="9" t="str">
        <f t="shared" si="0"/>
        <v>Élaborer ou participer à l'élaboration de normes concernant la fourniture, la demande et/ou l'obtention d'un soutien de la part de partenaires extérieurs afin de synchroniser les opérations cybers.</v>
      </c>
    </row>
    <row r="13" spans="1:6" ht="30" x14ac:dyDescent="0.25">
      <c r="A13" s="10" t="s">
        <v>727</v>
      </c>
      <c r="B13" s="9" t="str">
        <f t="shared" si="0"/>
        <v>Élaborer ou façonner des stratégies, des politiques et des activités internationales en matière de cyber-engagement afin d'atteindre les objectifs de l'organisation.</v>
      </c>
    </row>
    <row r="14" spans="1:6" ht="30" x14ac:dyDescent="0.25">
      <c r="A14" s="10" t="s">
        <v>730</v>
      </c>
      <c r="B14" s="9" t="str">
        <f t="shared" si="0"/>
        <v>Élaborer une stratégie et des processus pour la planification, les opérations et le développement des capacités des partenaires.</v>
      </c>
    </row>
    <row r="15" spans="1:6" ht="30" x14ac:dyDescent="0.25">
      <c r="A15" s="10" t="s">
        <v>731</v>
      </c>
      <c r="B15" s="9" t="str">
        <f t="shared" si="0"/>
        <v>Élaborer, mettre en œuvre et recommander des modifications des procédures et politiques de planification appropriées.</v>
      </c>
    </row>
    <row r="16" spans="1:6" ht="30" x14ac:dyDescent="0.25">
      <c r="A16" s="10" t="s">
        <v>732</v>
      </c>
      <c r="B16" s="9" t="str">
        <f t="shared" si="0"/>
        <v>Élaborer, maintenir et évaluer les accords de sécurité en matière de coopération cyber avec les partenaires extérieurs.</v>
      </c>
    </row>
    <row r="17" spans="1:2" ht="30" x14ac:dyDescent="0.25">
      <c r="A17" s="10" t="s">
        <v>760</v>
      </c>
      <c r="B17" s="9" t="str">
        <f t="shared" si="0"/>
        <v>Faciliter les interactions entre les décideurs des partenaires internes et externes afin de synchroniser et d'intégrer les plans d'action à l'appui des objectifs.</v>
      </c>
    </row>
    <row r="18" spans="1:2" ht="30" x14ac:dyDescent="0.25">
      <c r="A18" s="10" t="s">
        <v>761</v>
      </c>
      <c r="B18" s="9" t="str">
        <f t="shared" si="0"/>
        <v>Faciliter le partage des "bonnes pratiques" et des "retours d'expérience" dans l'ensemble de la communauté des opérations cybers.</v>
      </c>
    </row>
    <row r="19" spans="1:2" x14ac:dyDescent="0.25">
      <c r="A19" s="10" t="s">
        <v>773</v>
      </c>
      <c r="B19" s="9" t="str">
        <f t="shared" si="0"/>
        <v>Identifier et gérer les priorités de la coopération en matière de sécurité avec les partenaires extérieurs.</v>
      </c>
    </row>
    <row r="20" spans="1:2" ht="30" x14ac:dyDescent="0.25">
      <c r="A20" s="10" t="s">
        <v>790</v>
      </c>
      <c r="B20" s="9" t="str">
        <f t="shared" si="0"/>
        <v>Informer les partenaires extérieurs des effets potentiels d'une politique et d'orientations nouvelles ou mises à jour sur les activités de partenariat en matière d'opérations cybers.</v>
      </c>
    </row>
    <row r="21" spans="1:2" x14ac:dyDescent="0.25">
      <c r="A21" s="10" t="s">
        <v>793</v>
      </c>
      <c r="B21" s="9" t="str">
        <f t="shared" si="0"/>
        <v>Intégrer les efforts de planification/ciblage cyber avec d'autres organisations.</v>
      </c>
    </row>
    <row r="22" spans="1:2" ht="30" x14ac:dyDescent="0.25">
      <c r="A22" s="10" t="s">
        <v>800</v>
      </c>
      <c r="B22" s="9" t="str">
        <f t="shared" si="0"/>
        <v>Entretenir des relations avec les partenaires internes et externes impliqués dans la planification cyber ou dans des domaines connexes.</v>
      </c>
    </row>
    <row r="23" spans="1:2" ht="30" x14ac:dyDescent="0.25">
      <c r="A23" s="10" t="s">
        <v>808</v>
      </c>
      <c r="B23" s="9" t="str">
        <f t="shared" si="0"/>
        <v>Surveiller et évaluer les opérations cybers intégrées afin de déterminer les possibilités d'atteindre les objectifs de l'organisation.</v>
      </c>
    </row>
    <row r="24" spans="1:2" ht="30" x14ac:dyDescent="0.25">
      <c r="A24" s="10" t="s">
        <v>820</v>
      </c>
      <c r="B24" s="9" t="str">
        <f t="shared" si="0"/>
        <v>Contribuer à l'examen et à l'amélioration de la politique, notamment en évaluant les conséquences de l'adoption ou de la non-adoption d'une telle politique.</v>
      </c>
    </row>
    <row r="25" spans="1:2" ht="30" x14ac:dyDescent="0.25">
      <c r="A25" s="10" t="s">
        <v>821</v>
      </c>
      <c r="B25" s="9" t="str">
        <f t="shared" si="0"/>
        <v>Fournir une expertise aux équipes de planification, aux groupes de coordination et aux groupes de travail, le cas échéant.</v>
      </c>
    </row>
    <row r="26" spans="1:2" ht="30" x14ac:dyDescent="0.25">
      <c r="A26" s="10" t="s">
        <v>823</v>
      </c>
      <c r="B26" s="9" t="str">
        <f t="shared" si="0"/>
        <v>Mener des efforts de planification stratégique à long terme avec des partenaires internes et externes dans le cadre d'activités cybers.</v>
      </c>
    </row>
    <row r="27" spans="1:2" ht="30" x14ac:dyDescent="0.25">
      <c r="A27" s="10" t="s">
        <v>824</v>
      </c>
      <c r="B27" s="9" t="str">
        <f t="shared" si="0"/>
        <v>Fournir une expertise dans le cadre des efforts de planification avec les partenaires internes et externes des opérations cybers.</v>
      </c>
    </row>
    <row r="28" spans="1:2" x14ac:dyDescent="0.25">
      <c r="A28" s="10" t="s">
        <v>826</v>
      </c>
      <c r="B28" s="9" t="str">
        <f t="shared" si="0"/>
        <v>Proposer une politique régissant les interactions avec les groupes de coordination externes.</v>
      </c>
    </row>
    <row r="29" spans="1:2" x14ac:dyDescent="0.25">
      <c r="A29" s="10" t="s">
        <v>832</v>
      </c>
      <c r="B29" s="9" t="str">
        <f t="shared" si="0"/>
        <v>Préparer les exercices et fournir une expertise en la matière.</v>
      </c>
    </row>
    <row r="30" spans="1:2" ht="30" x14ac:dyDescent="0.25">
      <c r="A30" s="10" t="s">
        <v>844</v>
      </c>
      <c r="B30" s="9" t="str">
        <f t="shared" si="0"/>
        <v>Fournir des orientations et des conseils axés sur le cyberespace en ce qui concerne les contributions au plan de soutien en matière de renseignement.</v>
      </c>
    </row>
    <row r="31" spans="1:2" ht="30" x14ac:dyDescent="0.25">
      <c r="A31" s="10" t="s">
        <v>847</v>
      </c>
      <c r="B31" s="9" t="str">
        <f t="shared" si="0"/>
        <v>Contribuer à l'élaboration et à l'affinement des objectifs, priorités, stratégies, plans et programmes en matière d'opérations cybers.</v>
      </c>
    </row>
    <row r="32" spans="1:2" x14ac:dyDescent="0.25">
      <c r="A32" s="10" t="s">
        <v>855</v>
      </c>
      <c r="B32" s="9" t="str">
        <f t="shared" si="0"/>
        <v>Fournir un soutien à la planification entre les partenaires internes et externes.</v>
      </c>
    </row>
    <row r="33" spans="1:2" ht="30" x14ac:dyDescent="0.25">
      <c r="A33" s="10" t="s">
        <v>877</v>
      </c>
      <c r="B33" s="9" t="str">
        <f t="shared" si="0"/>
        <v>Servir de canal d'information pour les équipes partenaires en identifiant les experts en la matière qui peuvent aider à enquêter sur des situations complexes ou inhabituelles.</v>
      </c>
    </row>
    <row r="34" spans="1:2" x14ac:dyDescent="0.25">
      <c r="A34" s="10" t="s">
        <v>878</v>
      </c>
      <c r="B34" s="9" t="str">
        <f t="shared" si="0"/>
        <v>Assurer la liaison avec les partenaires extérieurs.</v>
      </c>
    </row>
    <row r="35" spans="1:2" x14ac:dyDescent="0.25">
      <c r="A35" s="10" t="s">
        <v>883</v>
      </c>
      <c r="B35" s="9" t="str">
        <f t="shared" si="0"/>
        <v>Soumettre des demandes de résolution de conflits des opérations cybers ou répondre à de telles demandes.</v>
      </c>
    </row>
    <row r="36" spans="1:2" ht="30" x14ac:dyDescent="0.25">
      <c r="A36" s="10" t="s">
        <v>885</v>
      </c>
      <c r="B36" s="9" t="str">
        <f t="shared" si="0"/>
        <v>Synchroniser les activités de cyberengagement international et les besoins en ressources associés, le cas échéant.</v>
      </c>
    </row>
    <row r="37" spans="1:2" x14ac:dyDescent="0.25">
      <c r="A37" s="10" t="s">
        <v>886</v>
      </c>
      <c r="B37" s="9" t="str">
        <f t="shared" si="0"/>
        <v>Synchroniser les volets cyber des plans de coopération en matière de sécurité.</v>
      </c>
    </row>
    <row r="38" spans="1:2" x14ac:dyDescent="0.25">
      <c r="A38" s="10" t="s">
        <v>896</v>
      </c>
      <c r="B38" s="9" t="str">
        <f t="shared" si="0"/>
        <v>Documenter les enseignements tirés qui transmettent les résultats d'événements et/ou d'exercices.</v>
      </c>
    </row>
  </sheetData>
  <mergeCells count="2">
    <mergeCell ref="C2:F2"/>
    <mergeCell ref="C1:F1"/>
  </mergeCells>
  <hyperlinks>
    <hyperlink ref="C1" location="'Master Task List'!A1" display="Click to view the Master Task List" xr:uid="{8BDBE045-A174-442D-8F40-199817D9FE60}"/>
    <hyperlink ref="C2" location="'Table of Contents'!A1" display="Click to return to the Table of Contents" xr:uid="{26DD71E8-7AAA-4B8F-B901-D75146B438FB}"/>
  </hyperlinks>
  <pageMargins left="0.7" right="0.7" top="0.75" bottom="0.75" header="0.3" footer="0.3"/>
  <pageSetup scale="6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Feuil99">
    <tabColor rgb="FF5C8202"/>
  </sheetPr>
  <dimension ref="A1:F83"/>
  <sheetViews>
    <sheetView zoomScaleNormal="100" workbookViewId="0">
      <pane ySplit="4" topLeftCell="A5" activePane="bottomLeft" state="frozen"/>
      <selection activeCell="A5" sqref="A5:B5"/>
      <selection pane="bottomLeft" activeCell="C6" sqref="C6"/>
    </sheetView>
  </sheetViews>
  <sheetFormatPr baseColWidth="10" defaultColWidth="8.85546875" defaultRowHeight="15" x14ac:dyDescent="0.25"/>
  <cols>
    <col min="1" max="1" width="47.85546875" customWidth="1"/>
    <col min="2" max="2" width="100.42578125" style="6" customWidth="1"/>
  </cols>
  <sheetData>
    <row r="1" spans="1:6" x14ac:dyDescent="0.25">
      <c r="A1" s="94" t="str">
        <f>'CO-CLO-001 KSAs'!A1</f>
        <v>Collecter et exploiter (CO)</v>
      </c>
      <c r="B1" s="194" t="str">
        <f>'Table of Contents'!C58 &amp; " (" &amp; 'Table of Contents'!E58 &amp; ") : "</f>
        <v xml:space="preserve">Opérateur cyber (CO-OPS-001) : </v>
      </c>
      <c r="C1" s="226" t="str">
        <f>'Table of Contents'!F1</f>
        <v>Cliquer ici pour la liste des KSAs</v>
      </c>
      <c r="D1" s="227"/>
      <c r="E1" s="227"/>
      <c r="F1" s="227"/>
    </row>
    <row r="2" spans="1:6" ht="45" x14ac:dyDescent="0.25">
      <c r="A2" s="96" t="str">
        <f>'Table of Contents'!A58</f>
        <v>Opérations cybers (OPS)</v>
      </c>
      <c r="B2" s="193" t="str">
        <f>'Table of Contents'!D58</f>
        <v>Effectue la collecte, le traitement et/ou la géolocalisation de systèmes afin d'exploiter, de localiser et/ou de suivre des cibles d'intérêt. Navigue sur le réseau, effectue des analyses tactiques et, selon les instructions, exécute des opérations sur le réseau.</v>
      </c>
      <c r="C2" s="225" t="str">
        <f>'Master Task List'!C1</f>
        <v>Cliquer ici pour retourner à la table des matières</v>
      </c>
      <c r="D2" s="225"/>
      <c r="E2" s="225"/>
      <c r="F2" s="225"/>
    </row>
    <row r="3" spans="1:6" x14ac:dyDescent="0.25">
      <c r="A3" s="13"/>
      <c r="B3" s="12"/>
      <c r="C3" t="s">
        <v>2277</v>
      </c>
    </row>
    <row r="4" spans="1:6" x14ac:dyDescent="0.25">
      <c r="A4" s="7" t="str">
        <f>'SP-RSK-001 KSAs'!A4</f>
        <v>ID KSA</v>
      </c>
      <c r="B4" s="7" t="str">
        <f>'SP-RSK-001 KSAs'!B4</f>
        <v>KSA</v>
      </c>
    </row>
    <row r="5" spans="1:6" x14ac:dyDescent="0.25">
      <c r="A5" s="223" t="str">
        <f>'SP-RSK-001 KSAs'!A5</f>
        <v>Connaissances</v>
      </c>
      <c r="B5" s="224"/>
    </row>
    <row r="6" spans="1:6" x14ac:dyDescent="0.25">
      <c r="A6" s="10" t="s">
        <v>989</v>
      </c>
      <c r="B6" s="9" t="str">
        <f t="shared" ref="B6:B49" si="0">VLOOKUP(A6,Knowledge,2,FALSE)</f>
        <v>Connaissance des concepts et protocoles réseau informatiques et des méthodologies de sécurité des réseaux.</v>
      </c>
    </row>
    <row r="7" spans="1:6" ht="30" x14ac:dyDescent="0.25">
      <c r="A7" s="10" t="s">
        <v>990</v>
      </c>
      <c r="B7" s="9" t="str">
        <f t="shared" si="0"/>
        <v>Connaissance des processus de gestion des risques (par exemple, méthodes d'évaluation et d'atténuation des risques).</v>
      </c>
    </row>
    <row r="8" spans="1:6" ht="30" x14ac:dyDescent="0.25">
      <c r="A8" s="10" t="s">
        <v>991</v>
      </c>
      <c r="B8" s="9" t="str">
        <f t="shared" si="0"/>
        <v>Connaissance des lois, des règlements, des politiques et de l'éthique en matière de cybersécurité et de protection de la vie privée.</v>
      </c>
    </row>
    <row r="9" spans="1:6" x14ac:dyDescent="0.25">
      <c r="A9" s="10" t="s">
        <v>992</v>
      </c>
      <c r="B9" s="9" t="str">
        <f t="shared" si="0"/>
        <v>Connaissance des principes de cybersécurité et de protection de la vie privée.</v>
      </c>
    </row>
    <row r="10" spans="1:6" x14ac:dyDescent="0.25">
      <c r="A10" s="10" t="s">
        <v>993</v>
      </c>
      <c r="B10" s="9" t="str">
        <f t="shared" si="0"/>
        <v>Connaissance des cybermenaces et des vulnérabilités.</v>
      </c>
    </row>
    <row r="11" spans="1:6" x14ac:dyDescent="0.25">
      <c r="A11" s="10" t="s">
        <v>994</v>
      </c>
      <c r="B11" s="9" t="str">
        <f t="shared" si="0"/>
        <v>Connaissance des impacts opérationnels propres aux défaillances en matière de cybersécurité.</v>
      </c>
    </row>
    <row r="12" spans="1:6" x14ac:dyDescent="0.25">
      <c r="A12" s="10" t="s">
        <v>997</v>
      </c>
      <c r="B12" s="9" t="str">
        <f t="shared" si="0"/>
        <v>Connaissance des vulnérabilités des applications.</v>
      </c>
    </row>
    <row r="13" spans="1:6" x14ac:dyDescent="0.25">
      <c r="A13" s="10" t="s">
        <v>1009</v>
      </c>
      <c r="B13" s="9" t="str">
        <f t="shared" si="0"/>
        <v>Connaissance des principes de sauvegarde et de récupération des données.</v>
      </c>
    </row>
    <row r="14" spans="1:6" x14ac:dyDescent="0.25">
      <c r="A14" s="10" t="s">
        <v>1039</v>
      </c>
      <c r="B14" s="9" t="str">
        <f t="shared" si="0"/>
        <v>Connaissance des langages informatiques de bas niveau (par exemple, langages assembleurs).</v>
      </c>
    </row>
    <row r="15" spans="1:6" ht="30" x14ac:dyDescent="0.25">
      <c r="A15" s="10" t="s">
        <v>1097</v>
      </c>
      <c r="B15" s="9" t="str">
        <f t="shared" si="0"/>
        <v>Connaissance des composants et des architectures physiques des ordinateurs, y compris les fonctions des divers composants et périphériques (par exemple, CPU, cartes réseau, stockage de données).</v>
      </c>
    </row>
    <row r="16" spans="1:6" x14ac:dyDescent="0.25">
      <c r="A16" s="10" t="s">
        <v>1130</v>
      </c>
      <c r="B16" s="9" t="str">
        <f t="shared" si="0"/>
        <v>Connaissance des processus, des possibilités et des limites de la gestion des collectes.</v>
      </c>
    </row>
    <row r="17" spans="1:2" ht="30" x14ac:dyDescent="0.25">
      <c r="A17" s="10" t="s">
        <v>1209</v>
      </c>
      <c r="B17" s="9" t="str">
        <f t="shared" si="0"/>
        <v>Connaissance des concepts d'administration de systèmes d'exploitation tels que, mais sans s'y limiter, les systèmes d'exploitation Unix/Linux, IOS, Android et Windows.</v>
      </c>
    </row>
    <row r="18" spans="1:2" x14ac:dyDescent="0.25">
      <c r="A18" s="10" t="s">
        <v>1346</v>
      </c>
      <c r="B18" s="9" t="str">
        <f t="shared" si="0"/>
        <v>Connaissance des procédures d'audit et de journalisation (y compris la journalisation sur serveur).</v>
      </c>
    </row>
    <row r="19" spans="1:2" ht="30" x14ac:dyDescent="0.25">
      <c r="A19" s="10" t="s">
        <v>1354</v>
      </c>
      <c r="B19" s="9" t="str">
        <f t="shared" si="0"/>
        <v>Connaissance des concepts de programmation (par exemple, niveaux, structures, langages compilés ou interprétés).</v>
      </c>
    </row>
    <row r="20" spans="1:2" ht="30" x14ac:dyDescent="0.25">
      <c r="A20" s="10" t="s">
        <v>1355</v>
      </c>
      <c r="B20" s="9" t="str">
        <f t="shared" si="0"/>
        <v>Connaissance des applications logicielles de base (par exemple, stockage et sauvegarde des données, applications de base de données) et des types de vulnérabilités qui ont été trouvées dans ces applications.</v>
      </c>
    </row>
    <row r="21" spans="1:2" x14ac:dyDescent="0.25">
      <c r="A21" s="10" t="s">
        <v>1356</v>
      </c>
      <c r="B21" s="9" t="str">
        <f t="shared" si="0"/>
        <v>Connaissance des vulnérabilités des applications sans fil.</v>
      </c>
    </row>
    <row r="22" spans="1:2" ht="30" x14ac:dyDescent="0.25">
      <c r="A22" s="10" t="s">
        <v>1359</v>
      </c>
      <c r="B22" s="9" t="str">
        <f t="shared" si="0"/>
        <v>Connaissance des organisations clientes, y compris des besoins d'information, des objectifs, de la structure, des capacités, etc.</v>
      </c>
    </row>
    <row r="23" spans="1:2" x14ac:dyDescent="0.25">
      <c r="A23" s="10" t="s">
        <v>1383</v>
      </c>
      <c r="B23" s="9" t="str">
        <f t="shared" si="0"/>
        <v>Connaissance des capacités, des limites et des contributions cryptologiques aux opérations cybers.</v>
      </c>
    </row>
    <row r="24" spans="1:2" x14ac:dyDescent="0.25">
      <c r="A24" s="10" t="s">
        <v>1386</v>
      </c>
      <c r="B24" s="9" t="str">
        <f t="shared" si="0"/>
        <v>Connaissance des logiciels et méthodologies actuels de défense active et de renforcement des systèmes.</v>
      </c>
    </row>
    <row r="25" spans="1:2" x14ac:dyDescent="0.25">
      <c r="A25" s="10" t="s">
        <v>1400</v>
      </c>
      <c r="B25" s="9" t="str">
        <f t="shared" si="0"/>
        <v>Connaissance de la théorie des bases de données.</v>
      </c>
    </row>
    <row r="26" spans="1:2" x14ac:dyDescent="0.25">
      <c r="A26" s="10" t="s">
        <v>1403</v>
      </c>
      <c r="B26" s="9" t="str">
        <f t="shared" si="0"/>
        <v>Connaissance des rapports de résolution de conflits, y compris l'interaction avec les organisations extérieures.</v>
      </c>
    </row>
    <row r="27" spans="1:2" x14ac:dyDescent="0.25">
      <c r="A27" s="10" t="s">
        <v>1408</v>
      </c>
      <c r="B27" s="9" t="str">
        <f t="shared" si="0"/>
        <v>Connaissance des algorithmes et outils de chiffrement pour les réseaux locaux sans fil (WLAN).</v>
      </c>
    </row>
    <row r="28" spans="1:2" x14ac:dyDescent="0.25">
      <c r="A28" s="10" t="s">
        <v>1407</v>
      </c>
      <c r="B28" s="9" t="str">
        <f t="shared" si="0"/>
        <v>Connaissance des algorithmes de chiffrement et des capacités/outils cyber (par exemple, SSL, PGP).</v>
      </c>
    </row>
    <row r="29" spans="1:2" x14ac:dyDescent="0.25">
      <c r="A29" s="10" t="s">
        <v>1409</v>
      </c>
      <c r="B29" s="9" t="str">
        <f t="shared" si="0"/>
        <v>Connaissance de la gestion de l'information à l'échelle de l'entreprise.</v>
      </c>
    </row>
    <row r="30" spans="1:2" x14ac:dyDescent="0.25">
      <c r="A30" s="10" t="s">
        <v>1410</v>
      </c>
      <c r="B30" s="9" t="str">
        <f t="shared" si="0"/>
        <v>Connaissance des stratégies et techniques d'évasion.</v>
      </c>
    </row>
    <row r="31" spans="1:2" ht="30" x14ac:dyDescent="0.25">
      <c r="A31" s="10" t="s">
        <v>1413</v>
      </c>
      <c r="B31" s="9" t="str">
        <f t="shared" si="0"/>
        <v>Connaissance des implications en matière d'investigation numérique légale de la structure et du fonctionnement des systèmes d'exploitation.</v>
      </c>
    </row>
    <row r="32" spans="1:2" ht="30" x14ac:dyDescent="0.25">
      <c r="A32" s="10" t="s">
        <v>1418</v>
      </c>
      <c r="B32" s="9" t="str">
        <f t="shared" si="0"/>
        <v>Connaissance de l'architecture des communications cellulaires mobiles (par exemple, LTE, CDMA, GSM/EDGE et UMTS/HSPA).</v>
      </c>
    </row>
    <row r="33" spans="1:2" ht="30" x14ac:dyDescent="0.25">
      <c r="A33" s="10" t="s">
        <v>1420</v>
      </c>
      <c r="B33" s="9" t="str">
        <f t="shared" si="0"/>
        <v>Connaissance des produits de sécurité basés sur l'hôte et de la manière dont ces produits affectent l'exploitation et réduisent la vulnérabilité.</v>
      </c>
    </row>
    <row r="34" spans="1:2" ht="45" x14ac:dyDescent="0.25">
      <c r="A34" s="10" t="s">
        <v>1431</v>
      </c>
      <c r="B34" s="9" t="str">
        <f t="shared" si="0"/>
        <v>Connaissance de la mise en œuvre des systèmes Unix et Windows qui assurent l'authentification et la journalisation du périmètre, le DNS, le courrier électronique, les services web, le serveur FTP, le DHCP, le pare-feu et le SNMP.</v>
      </c>
    </row>
    <row r="35" spans="1:2" x14ac:dyDescent="0.25">
      <c r="A35" s="10" t="s">
        <v>1447</v>
      </c>
      <c r="B35" s="9" t="str">
        <f t="shared" si="0"/>
        <v>Connaissance des rapports des partenaires internes et externes.</v>
      </c>
    </row>
    <row r="36" spans="1:2" x14ac:dyDescent="0.25">
      <c r="A36" s="10" t="s">
        <v>1460</v>
      </c>
      <c r="B36" s="9" t="str">
        <f t="shared" si="0"/>
        <v>Connaissance des méthodes et techniques utilisées pour détecter diverses activités d'exploitation.</v>
      </c>
    </row>
    <row r="37" spans="1:2" x14ac:dyDescent="0.25">
      <c r="A37" s="10" t="s">
        <v>1464</v>
      </c>
      <c r="B37" s="9" t="str">
        <f t="shared" si="0"/>
        <v>Connaissance de l'administration de réseaux.</v>
      </c>
    </row>
    <row r="38" spans="1:2" x14ac:dyDescent="0.25">
      <c r="A38" s="10" t="s">
        <v>1465</v>
      </c>
      <c r="B38" s="9" t="str">
        <f t="shared" si="0"/>
        <v>Connaissance de la construction et de la topologie des réseaux.</v>
      </c>
    </row>
    <row r="39" spans="1:2" x14ac:dyDescent="0.25">
      <c r="A39" s="10" t="s">
        <v>1459</v>
      </c>
      <c r="B39" s="9" t="str">
        <f t="shared" si="0"/>
        <v>Connaissance des logiciels malveillants.</v>
      </c>
    </row>
    <row r="40" spans="1:2" ht="30" x14ac:dyDescent="0.25">
      <c r="A40" s="10" t="s">
        <v>1495</v>
      </c>
      <c r="B40" s="9" t="str">
        <f t="shared" si="0"/>
        <v>Connaissance des équipements et de l'infrastructure des réseaux physiques et logiques, y compris les concentrateurs, les commutateurs, les routeurs, les pare-feu, etc.</v>
      </c>
    </row>
    <row r="41" spans="1:2" x14ac:dyDescent="0.25">
      <c r="A41" s="10" t="s">
        <v>1507</v>
      </c>
      <c r="B41" s="9" t="str">
        <f t="shared" si="0"/>
        <v>Connaissance des systèmes de communication par satellite.</v>
      </c>
    </row>
    <row r="42" spans="1:2" ht="30" x14ac:dyDescent="0.25">
      <c r="A42" s="10" t="s">
        <v>1509</v>
      </c>
      <c r="B42" s="9" t="str">
        <f t="shared" si="0"/>
        <v>Connaissance des options matérielles et logicielles de sécurité, y compris les artefacts de réseau qu'elles induisent et leurs effets sur l'exploitation.</v>
      </c>
    </row>
    <row r="43" spans="1:2" x14ac:dyDescent="0.25">
      <c r="A43" s="10" t="s">
        <v>1510</v>
      </c>
      <c r="B43" s="9" t="str">
        <f t="shared" si="0"/>
        <v>Connaissance des impacts des configurations logicielles sur la sécurité.</v>
      </c>
    </row>
    <row r="44" spans="1:2" ht="45" x14ac:dyDescent="0.25">
      <c r="A44" s="10" t="s">
        <v>1515</v>
      </c>
      <c r="B44" s="9" t="str">
        <f t="shared" si="0"/>
        <v>Connaissance de la structure, de l'approche et de la stratégie des outils d'exploitation (par exemple : analyseurs réseau, enregistreurs de frappe) et des techniques (par exemple : obtention d'un accès par porte dérobée, collecte/exfiltration de données, analyse de la vulnérabilité d'autres systèmes du réseau).</v>
      </c>
    </row>
    <row r="45" spans="1:2" ht="30" x14ac:dyDescent="0.25">
      <c r="A45" s="10" t="s">
        <v>1538</v>
      </c>
      <c r="B45" s="9" t="str">
        <f t="shared" si="0"/>
        <v>Connaissance de la structure de base, de l'architecture et de la conception des réseaux de communication modernes.</v>
      </c>
    </row>
    <row r="46" spans="1:2" ht="45" x14ac:dyDescent="0.25">
      <c r="A46" s="10" t="s">
        <v>1543</v>
      </c>
      <c r="B46" s="9" t="str">
        <f t="shared" si="0"/>
        <v>Connaissance des protocoles courants de mise en réseau et de routage (par exemple, TCP/IP), des services (par exemple, web, courrier électronique, DNS) et de la manière dont ils interagissent pour assurer les communications réseau.</v>
      </c>
    </row>
    <row r="47" spans="1:2" ht="30" x14ac:dyDescent="0.25">
      <c r="A47" s="10" t="s">
        <v>1551</v>
      </c>
      <c r="B47" s="9" t="str">
        <f t="shared" si="0"/>
        <v>Connaissance des principes fondamentaux de l'investigation numérique légale pour extraire des renseignements exploitables.</v>
      </c>
    </row>
    <row r="48" spans="1:2" ht="30" x14ac:dyDescent="0.25">
      <c r="A48" s="10" t="s">
        <v>1586</v>
      </c>
      <c r="B48" s="9" t="str">
        <f t="shared" si="0"/>
        <v>Connaissance des structures et des éléments internes des systèmes d'exploitation Unix/Linux et Windows (par exemple, gestion des processus, structure des répertoires, applications installées).</v>
      </c>
    </row>
    <row r="49" spans="1:2" x14ac:dyDescent="0.25">
      <c r="A49" s="17" t="s">
        <v>1587</v>
      </c>
      <c r="B49" s="9" t="str">
        <f t="shared" si="0"/>
        <v>Connaissance des technologies de machines virtuelles.</v>
      </c>
    </row>
    <row r="50" spans="1:2" x14ac:dyDescent="0.25">
      <c r="A50" s="17"/>
      <c r="B50" s="9"/>
    </row>
    <row r="51" spans="1:2" x14ac:dyDescent="0.25">
      <c r="A51" s="223" t="str">
        <f>'SP-RSK-001 KSAs'!A45</f>
        <v>Compétences</v>
      </c>
      <c r="B51" s="224"/>
    </row>
    <row r="52" spans="1:2" x14ac:dyDescent="0.25">
      <c r="A52" s="10" t="s">
        <v>1655</v>
      </c>
      <c r="B52" s="9" t="str">
        <f t="shared" ref="B52:B77" si="1">VLOOKUP(A52,Skills,2,FALSE)</f>
        <v>Capacité à analyser des dumps de mémoire pour en extraire des informations.</v>
      </c>
    </row>
    <row r="53" spans="1:2" x14ac:dyDescent="0.25">
      <c r="A53" s="10" t="s">
        <v>1773</v>
      </c>
      <c r="B53" s="9" t="str">
        <f t="shared" si="1"/>
        <v>Capacité à analyser les données de collecte de terminaux ou d'environnements.</v>
      </c>
    </row>
    <row r="54" spans="1:2" x14ac:dyDescent="0.25">
      <c r="A54" s="10" t="s">
        <v>1826</v>
      </c>
      <c r="B54" s="9" t="str">
        <f t="shared" si="1"/>
        <v>Capacité à identifier les équipements qui fonctionnent à chaque niveau des modèles de protocole.</v>
      </c>
    </row>
    <row r="55" spans="1:2" ht="30" x14ac:dyDescent="0.25">
      <c r="A55" s="10" t="s">
        <v>1772</v>
      </c>
      <c r="B55" s="9" t="str">
        <f t="shared" si="1"/>
        <v>Capacité à analyser les communications internes et externes de la cible collectées à partir de réseaux locaux sans fil.</v>
      </c>
    </row>
    <row r="56" spans="1:2" x14ac:dyDescent="0.25">
      <c r="A56" s="10" t="s">
        <v>1780</v>
      </c>
      <c r="B56" s="9" t="str">
        <f t="shared" si="1"/>
        <v>Capacité à évaluer les outils actuels afin d'identifier les améliorations nécessaires.</v>
      </c>
    </row>
    <row r="57" spans="1:2" x14ac:dyDescent="0.25">
      <c r="A57" s="10" t="s">
        <v>1782</v>
      </c>
      <c r="B57" s="9" t="str">
        <f t="shared" si="1"/>
        <v>Capacité à auditer les pare-feu, les périmètres, les routeurs et les systèmes de détection d'intrusion.</v>
      </c>
    </row>
    <row r="58" spans="1:2" ht="30" x14ac:dyDescent="0.25">
      <c r="A58" s="10" t="s">
        <v>1792</v>
      </c>
      <c r="B58" s="9" t="str">
        <f t="shared" si="1"/>
        <v>Capacité à utiliser des techniques d'exploration de données (par exemple, recherche dans les systèmes de fichiers) et d'analyse.</v>
      </c>
    </row>
    <row r="59" spans="1:2" ht="30" x14ac:dyDescent="0.25">
      <c r="A59" s="10" t="s">
        <v>1796</v>
      </c>
      <c r="B59" s="9" t="str">
        <f t="shared" si="1"/>
        <v>Capacité à déterminer les correctifs installés sur divers systèmes d'exploitation et à identifier les signatures de correctifs.</v>
      </c>
    </row>
    <row r="60" spans="1:2" x14ac:dyDescent="0.25">
      <c r="A60" s="10" t="s">
        <v>1811</v>
      </c>
      <c r="B60" s="9" t="str">
        <f t="shared" si="1"/>
        <v>Capacité à extraire des informations à partir de captures de paquets.</v>
      </c>
    </row>
    <row r="61" spans="1:2" x14ac:dyDescent="0.25">
      <c r="A61" s="10" t="s">
        <v>1832</v>
      </c>
      <c r="B61" s="9" t="str">
        <f t="shared" si="1"/>
        <v>Capacité à interpréter les résultats des scanners de vulnérabilité afin d'identifier les vulnérabilités.</v>
      </c>
    </row>
    <row r="62" spans="1:2" ht="30" x14ac:dyDescent="0.25">
      <c r="A62" s="10" t="s">
        <v>1833</v>
      </c>
      <c r="B62" s="9" t="str">
        <f t="shared" si="1"/>
        <v>Capacité à gérer les connaissances, y compris les techniques de documentation technique (par exemple, page Wiki).</v>
      </c>
    </row>
    <row r="63" spans="1:2" x14ac:dyDescent="0.25">
      <c r="A63" s="10" t="s">
        <v>1842</v>
      </c>
      <c r="B63" s="9" t="str">
        <f t="shared" si="1"/>
        <v>Capacité à traiter les données collectées en vue d'une analyse ultérieure.</v>
      </c>
    </row>
    <row r="64" spans="1:2" ht="30" x14ac:dyDescent="0.25">
      <c r="A64" s="10" t="s">
        <v>1845</v>
      </c>
      <c r="B64" s="9" t="str">
        <f t="shared" si="1"/>
        <v>Capacité à fournir des informations géolocalisées en temps réel et exploitables, en utilisant les infrastructures de la cible.</v>
      </c>
    </row>
    <row r="65" spans="1:2" ht="60" x14ac:dyDescent="0.25">
      <c r="A65" s="10" t="s">
        <v>1847</v>
      </c>
      <c r="B65" s="9" t="str">
        <f t="shared" si="1"/>
        <v>Capacité à lire, interpréter, écrire, modifier et exécuter des scripts simples (par exemple, PERL, VBS) sur des systèmes Windows et Unix (par exemple, ceux qui exécutent des tâches telles que l'analyse de fichiers de données volumineux, l'automatisation de tâches manuelles et l'extraction/le traitement de données à distance).</v>
      </c>
    </row>
    <row r="66" spans="1:2" x14ac:dyDescent="0.25">
      <c r="A66" s="10" t="s">
        <v>1856</v>
      </c>
      <c r="B66" s="9" t="str">
        <f t="shared" si="1"/>
        <v xml:space="preserve">Capacité à utiliser les langages de programmation appropriés (par exemple, C++, Python, etc.). </v>
      </c>
    </row>
    <row r="67" spans="1:2" x14ac:dyDescent="0.25">
      <c r="A67" s="10" t="s">
        <v>1857</v>
      </c>
      <c r="B67" s="9" t="str">
        <f t="shared" si="1"/>
        <v>Capacité à utiliser la ligne de commande à distance et les outils de l'interface utilisateur graphique (GUI).</v>
      </c>
    </row>
    <row r="68" spans="1:2" ht="30" x14ac:dyDescent="0.25">
      <c r="A68" s="10" t="s">
        <v>1860</v>
      </c>
      <c r="B68" s="9" t="str">
        <f t="shared" si="1"/>
        <v>Capacité à faire de la rétro-ingénierie (par exemple, édition hexadécimale, utilitaires d'empaquetage binaire, débogage et analyse des chaînes de caractères) afin d'identifier la fonction et la propriété des outils distants.</v>
      </c>
    </row>
    <row r="69" spans="1:2" x14ac:dyDescent="0.25">
      <c r="A69" s="10" t="s">
        <v>1865</v>
      </c>
      <c r="B69" s="9" t="str">
        <f t="shared" si="1"/>
        <v>Capacité à administrer des serveurs.</v>
      </c>
    </row>
    <row r="70" spans="1:2" x14ac:dyDescent="0.25">
      <c r="A70" s="10" t="s">
        <v>1866</v>
      </c>
      <c r="B70" s="9" t="str">
        <f t="shared" si="1"/>
        <v>Capacité à étudier, collecter et analyser les métadonnées des réseaux locaux sans fil.</v>
      </c>
    </row>
    <row r="71" spans="1:2" x14ac:dyDescent="0.25">
      <c r="A71" s="10" t="s">
        <v>1871</v>
      </c>
      <c r="B71" s="9" t="str">
        <f t="shared" si="1"/>
        <v>Capacité à rédiger des documents techniques.</v>
      </c>
    </row>
    <row r="72" spans="1:2" x14ac:dyDescent="0.25">
      <c r="A72" s="10" t="s">
        <v>1872</v>
      </c>
      <c r="B72" s="9" t="str">
        <f t="shared" si="1"/>
        <v>Capacité à tester et à évaluer des outils en vue de leur mise en œuvre.</v>
      </c>
    </row>
    <row r="73" spans="1:2" ht="30" x14ac:dyDescent="0.25">
      <c r="A73" s="10" t="s">
        <v>1883</v>
      </c>
      <c r="B73" s="9" t="str">
        <f t="shared" si="1"/>
        <v>Capacité à utiliser des outils, des techniques et des procédures pour exploiter à distance et établir une persistance sur une cible.</v>
      </c>
    </row>
    <row r="74" spans="1:2" ht="30" x14ac:dyDescent="0.25">
      <c r="A74" s="10" t="s">
        <v>1885</v>
      </c>
      <c r="B74" s="9" t="str">
        <f t="shared" si="1"/>
        <v>Capacité à utiliser divers outils de collecte de données open source (commerce en ligne, DNS, courrier électronique, etc.).</v>
      </c>
    </row>
    <row r="75" spans="1:2" ht="30" x14ac:dyDescent="0.25">
      <c r="A75" s="10" t="s">
        <v>1888</v>
      </c>
      <c r="B75" s="9" t="str">
        <f t="shared" si="1"/>
        <v>Capacité à vérifier l'intégrité de tous les fichiers. (par exemple, sommes de contrôle, OU exclusif, hachages sécurisés, contraintes de contrôle, etc.)</v>
      </c>
    </row>
    <row r="76" spans="1:2" x14ac:dyDescent="0.25">
      <c r="A76" s="10" t="s">
        <v>1889</v>
      </c>
      <c r="B76" s="9" t="str">
        <f t="shared" si="1"/>
        <v>Capacité à analyser les cibles des réseaux sans fil, à les modéliser et à les géolocaliser.</v>
      </c>
    </row>
    <row r="77" spans="1:2" x14ac:dyDescent="0.25">
      <c r="A77" s="10" t="s">
        <v>2505</v>
      </c>
      <c r="B77" s="9" t="str">
        <f t="shared" si="1"/>
        <v>Capacité à analyser et à évaluer les rapports des partenaires internes et externes.</v>
      </c>
    </row>
    <row r="78" spans="1:2" x14ac:dyDescent="0.25">
      <c r="A78" s="10"/>
      <c r="B78" s="9"/>
    </row>
    <row r="79" spans="1:2" x14ac:dyDescent="0.25">
      <c r="A79" s="223" t="str">
        <f>'SP-RSK-001 KSAs'!A48</f>
        <v>Aptitudes</v>
      </c>
      <c r="B79" s="224"/>
    </row>
    <row r="80" spans="1:2" x14ac:dyDescent="0.25">
      <c r="A80" s="10" t="s">
        <v>2044</v>
      </c>
      <c r="B80" s="3" t="str">
        <f>VLOOKUP(A80,Abilities,2,FALSE)</f>
        <v>Aptitude à interpréter et à traduire les exigences des clients en mesures opérationnelles.</v>
      </c>
    </row>
    <row r="81" spans="1:2" ht="30" x14ac:dyDescent="0.25">
      <c r="A81" s="10" t="s">
        <v>2046</v>
      </c>
      <c r="B81" s="3" t="str">
        <f>VLOOKUP(A81,Abilities,2,FALSE)</f>
        <v xml:space="preserve">Aptitude à surveiller les opérations des systèmes et à réagir aux événements en réponse à des déclencheurs et/ou à l'observation de tendances ou d'activités inhabituelles. </v>
      </c>
    </row>
    <row r="82" spans="1:2" ht="30" x14ac:dyDescent="0.25">
      <c r="A82" s="10" t="s">
        <v>2048</v>
      </c>
      <c r="B82" s="3" t="str">
        <f>VLOOKUP(A82,Abilities,2,FALSE)</f>
        <v>Aptitude à mettre en œuvre des tactiques, techniques et procédures de collecte de données sur le réseau, y compris des capacités/outils de déchiffrement.</v>
      </c>
    </row>
    <row r="83" spans="1:2" x14ac:dyDescent="0.25">
      <c r="A83" s="10" t="s">
        <v>2049</v>
      </c>
      <c r="B83" s="3" t="str">
        <f>VLOOKUP(A83,Abilities,2,FALSE)</f>
        <v>Aptitude à exécuter des procédures de collecte sans fil, comprenant des capacités/outils de décryptage.</v>
      </c>
    </row>
  </sheetData>
  <mergeCells count="5">
    <mergeCell ref="A79:B79"/>
    <mergeCell ref="C2:F2"/>
    <mergeCell ref="C1:F1"/>
    <mergeCell ref="A5:B5"/>
    <mergeCell ref="A51:B51"/>
  </mergeCells>
  <hyperlinks>
    <hyperlink ref="C1" location="'Master KSA List'!A1" display="Click to view the Master KSA List" xr:uid="{1838DAD8-BE8C-4D10-A780-85BC24D6CE29}"/>
    <hyperlink ref="C2" location="'Table of Contents'!A1" display="Click to return to the Table of Contents" xr:uid="{42A6DD07-9522-4388-8713-576D5A193756}"/>
  </hyperlinks>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9242BB32F30144A5E8D1CFBEB87086" ma:contentTypeVersion="4" ma:contentTypeDescription="Create a new document." ma:contentTypeScope="" ma:versionID="00fabba97cb6e875e888ae52fdfad972">
  <xsd:schema xmlns:xsd="http://www.w3.org/2001/XMLSchema" xmlns:xs="http://www.w3.org/2001/XMLSchema" xmlns:p="http://schemas.microsoft.com/office/2006/metadata/properties" xmlns:ns2="b0af2475-d320-42a9-846e-935ddcd3534b" xmlns:ns3="5f7ba1ed-2087-4353-92d6-a1a0ba49cb42" targetNamespace="http://schemas.microsoft.com/office/2006/metadata/properties" ma:root="true" ma:fieldsID="a1c87482612398aae2a2eaf8c1e5c586" ns2:_="" ns3:_="">
    <xsd:import namespace="b0af2475-d320-42a9-846e-935ddcd3534b"/>
    <xsd:import namespace="5f7ba1ed-2087-4353-92d6-a1a0ba49cb4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af2475-d320-42a9-846e-935ddcd353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7ba1ed-2087-4353-92d6-a1a0ba49cb4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601D0-BE59-4DD9-9C70-FBB9144D1B12}">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b0af2475-d320-42a9-846e-935ddcd3534b"/>
    <ds:schemaRef ds:uri="http://purl.org/dc/dcmitype/"/>
    <ds:schemaRef ds:uri="http://schemas.microsoft.com/office/infopath/2007/PartnerControls"/>
    <ds:schemaRef ds:uri="http://purl.org/dc/elements/1.1/"/>
    <ds:schemaRef ds:uri="5f7ba1ed-2087-4353-92d6-a1a0ba49cb42"/>
    <ds:schemaRef ds:uri="http://www.w3.org/XML/1998/namespace"/>
  </ds:schemaRefs>
</ds:datastoreItem>
</file>

<file path=customXml/itemProps2.xml><?xml version="1.0" encoding="utf-8"?>
<ds:datastoreItem xmlns:ds="http://schemas.openxmlformats.org/officeDocument/2006/customXml" ds:itemID="{30E155F4-43A2-4367-9DEA-8E4E081A7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af2475-d320-42a9-846e-935ddcd3534b"/>
    <ds:schemaRef ds:uri="5f7ba1ed-2087-4353-92d6-a1a0ba49c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A84F05-2F08-4A3F-8199-584AE8BDFA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111</vt:i4>
      </vt:variant>
      <vt:variant>
        <vt:lpstr>Plages nommées</vt:lpstr>
      </vt:variant>
      <vt:variant>
        <vt:i4>219</vt:i4>
      </vt:variant>
    </vt:vector>
  </HeadingPairs>
  <TitlesOfParts>
    <vt:vector size="330" baseType="lpstr">
      <vt:lpstr>Cover Page</vt:lpstr>
      <vt:lpstr>Table of Contents</vt:lpstr>
      <vt:lpstr>SP-RSK-001 KSAs</vt:lpstr>
      <vt:lpstr>SP-RSK-001 Tasks</vt:lpstr>
      <vt:lpstr>SP-RSK-002 KSAs</vt:lpstr>
      <vt:lpstr>SP-RSK-002 Tasks</vt:lpstr>
      <vt:lpstr>SP-DEV-001 KSAs</vt:lpstr>
      <vt:lpstr>SP-DEV-001 Tasks</vt:lpstr>
      <vt:lpstr>SP-DEV-002 KSAs</vt:lpstr>
      <vt:lpstr>SP-DEV-002 Tasks</vt:lpstr>
      <vt:lpstr>SP-ARC-001 KSAs</vt:lpstr>
      <vt:lpstr>SP-ARC-001 Tasks</vt:lpstr>
      <vt:lpstr>SP-ARC-002 KSAs</vt:lpstr>
      <vt:lpstr>SP-ARC-002 Tasks</vt:lpstr>
      <vt:lpstr>SP-TRD-001 KSAs</vt:lpstr>
      <vt:lpstr>SP-TRD-001 Tasks</vt:lpstr>
      <vt:lpstr>SP-SRP-001 KSAs</vt:lpstr>
      <vt:lpstr>SP-SRP-001 Tasks</vt:lpstr>
      <vt:lpstr>SP-TST-001 KSAs</vt:lpstr>
      <vt:lpstr>SP-TST-001 Tasks</vt:lpstr>
      <vt:lpstr>SP-SYS-001 KSAs</vt:lpstr>
      <vt:lpstr>SP-SYS-001 Tasks</vt:lpstr>
      <vt:lpstr>SP-SYS-002 KSAs</vt:lpstr>
      <vt:lpstr>SP-SYS-002 Tasks</vt:lpstr>
      <vt:lpstr>OM-DTA-001 KSAs</vt:lpstr>
      <vt:lpstr>OM-DTA-001 Tasks</vt:lpstr>
      <vt:lpstr>OM-DTA-002 KSAs</vt:lpstr>
      <vt:lpstr>OM-DTA-002 Tasks</vt:lpstr>
      <vt:lpstr>OM-KMG-001 KSAs</vt:lpstr>
      <vt:lpstr>OM-KMG-001 Tasks</vt:lpstr>
      <vt:lpstr>OM-STS-001 KSAs</vt:lpstr>
      <vt:lpstr>OM-STS-001 Tasks</vt:lpstr>
      <vt:lpstr>OM-NET-001 KSAs</vt:lpstr>
      <vt:lpstr>OM-NET-001 Tasks</vt:lpstr>
      <vt:lpstr>OM-ADM-001 KSAs</vt:lpstr>
      <vt:lpstr>OM-ADM-001 Tasks</vt:lpstr>
      <vt:lpstr>OM-ANA-001 KSAs</vt:lpstr>
      <vt:lpstr>OM-ANA-001 Tasks</vt:lpstr>
      <vt:lpstr>OV-LGA-001 KSAs</vt:lpstr>
      <vt:lpstr>OV-LGA-001 Tasks</vt:lpstr>
      <vt:lpstr>OV-LGA-002 KSAs</vt:lpstr>
      <vt:lpstr>OV-LGA-002 Tasks</vt:lpstr>
      <vt:lpstr>OV-TEA-001 KSAs</vt:lpstr>
      <vt:lpstr>OV-TEA-001 Tasks</vt:lpstr>
      <vt:lpstr>OV-TEA-002 KSAs</vt:lpstr>
      <vt:lpstr>OV-TEA-002 Tasks</vt:lpstr>
      <vt:lpstr>OV-MGT-001 KSAs</vt:lpstr>
      <vt:lpstr>OV-MGT-001 Tasks</vt:lpstr>
      <vt:lpstr>OV-MGT-002 KSAs</vt:lpstr>
      <vt:lpstr>OV-MGT-002 Tasks</vt:lpstr>
      <vt:lpstr>OV-SPP-001 KSAs</vt:lpstr>
      <vt:lpstr>OV-SPP-001 Tasks</vt:lpstr>
      <vt:lpstr>OV-SPP-002 KSAs</vt:lpstr>
      <vt:lpstr>OV-SPP-002 Tasks</vt:lpstr>
      <vt:lpstr>OV-EXL-001 KSAs</vt:lpstr>
      <vt:lpstr>OV-EXL-001 Tasks</vt:lpstr>
      <vt:lpstr>OV-PMA-001 KSAs</vt:lpstr>
      <vt:lpstr>OV-PMA-001 Tasks</vt:lpstr>
      <vt:lpstr>OV-PMA-002 KSAs</vt:lpstr>
      <vt:lpstr>OV-PMA-002 Tasks</vt:lpstr>
      <vt:lpstr>OV-PMA-003 KSAs</vt:lpstr>
      <vt:lpstr>OV-PMA-003 Tasks</vt:lpstr>
      <vt:lpstr>OV-PMA-004 KSAs</vt:lpstr>
      <vt:lpstr>OV-PMA-004 Tasks</vt:lpstr>
      <vt:lpstr>OV-PMA-005 KSAs</vt:lpstr>
      <vt:lpstr>OV-PMA-005 Tasks</vt:lpstr>
      <vt:lpstr>PR-CDA-001 KSAs</vt:lpstr>
      <vt:lpstr>PR-CDA-001 Tasks</vt:lpstr>
      <vt:lpstr>PR-INF-001 KSAs</vt:lpstr>
      <vt:lpstr>PR-INF-001 Tasks</vt:lpstr>
      <vt:lpstr>PR-CIR-001 KSAs</vt:lpstr>
      <vt:lpstr>PR-CIR-001 Tasks</vt:lpstr>
      <vt:lpstr>PR-VAM-001 KSAs</vt:lpstr>
      <vt:lpstr>PR-VAM-001 Tasks</vt:lpstr>
      <vt:lpstr>AN-TWA-001 KSAs</vt:lpstr>
      <vt:lpstr>AN-TWA-001 Tasks</vt:lpstr>
      <vt:lpstr>AN-EXP-001 KSAs</vt:lpstr>
      <vt:lpstr>AN-EXP-001 Tasks</vt:lpstr>
      <vt:lpstr>AN-ASA-001 KSAs</vt:lpstr>
      <vt:lpstr>AN-ASA-001 Tasks</vt:lpstr>
      <vt:lpstr>AN-ASA-002 KSAs</vt:lpstr>
      <vt:lpstr>AN-ASA-002 Tasks</vt:lpstr>
      <vt:lpstr>AN-TGT-001 KSAs</vt:lpstr>
      <vt:lpstr>AN-TGT-001 Tasks</vt:lpstr>
      <vt:lpstr>AN-TGT-002 KSAs</vt:lpstr>
      <vt:lpstr>AN-TGT-002 Tasks</vt:lpstr>
      <vt:lpstr>AN-LNG-001 KSAs</vt:lpstr>
      <vt:lpstr>AN-LNG-001 Tasks</vt:lpstr>
      <vt:lpstr>CO-CLO-001 KSAs</vt:lpstr>
      <vt:lpstr>CO-CLO-001 Tasks</vt:lpstr>
      <vt:lpstr>CO-CLO-002 KSAs</vt:lpstr>
      <vt:lpstr>CO-CLO-002 Tasks</vt:lpstr>
      <vt:lpstr>CO-OPL-001 KSAs</vt:lpstr>
      <vt:lpstr>CO-OPL-001 Tasks</vt:lpstr>
      <vt:lpstr>CO-OPL-002 KSAs</vt:lpstr>
      <vt:lpstr>CO-OPL-002 Tasks</vt:lpstr>
      <vt:lpstr>CO-OPL-003 KSAs</vt:lpstr>
      <vt:lpstr>CO-OPL-003 Tasks</vt:lpstr>
      <vt:lpstr>CO-OPS-001 KSAs</vt:lpstr>
      <vt:lpstr>CO-OPS-001 Tasks</vt:lpstr>
      <vt:lpstr>IN-INV-001 KSAs</vt:lpstr>
      <vt:lpstr>IN-INV-001 Tasks</vt:lpstr>
      <vt:lpstr>IN-FOR-001 KSAs</vt:lpstr>
      <vt:lpstr>IN-FOR-001 Tasks</vt:lpstr>
      <vt:lpstr>IN-FOR-002 KSAs</vt:lpstr>
      <vt:lpstr>IN-FOR-002 Tasks</vt:lpstr>
      <vt:lpstr>Master KSA List</vt:lpstr>
      <vt:lpstr>Master Task List</vt:lpstr>
      <vt:lpstr>Specialty Areas over time</vt:lpstr>
      <vt:lpstr>Errata</vt:lpstr>
      <vt:lpstr>Changes from Draft to Final</vt:lpstr>
      <vt:lpstr>Abilities</vt:lpstr>
      <vt:lpstr>'AN-ASA-001 KSAs'!Impression_des_titres</vt:lpstr>
      <vt:lpstr>'AN-ASA-001 Tasks'!Impression_des_titres</vt:lpstr>
      <vt:lpstr>'AN-ASA-002 KSAs'!Impression_des_titres</vt:lpstr>
      <vt:lpstr>'AN-ASA-002 Tasks'!Impression_des_titres</vt:lpstr>
      <vt:lpstr>'AN-EXP-001 KSAs'!Impression_des_titres</vt:lpstr>
      <vt:lpstr>'AN-EXP-001 Tasks'!Impression_des_titres</vt:lpstr>
      <vt:lpstr>'AN-LNG-001 KSAs'!Impression_des_titres</vt:lpstr>
      <vt:lpstr>'AN-LNG-001 Tasks'!Impression_des_titres</vt:lpstr>
      <vt:lpstr>'AN-TGT-001 KSAs'!Impression_des_titres</vt:lpstr>
      <vt:lpstr>'AN-TGT-001 Tasks'!Impression_des_titres</vt:lpstr>
      <vt:lpstr>'AN-TGT-002 KSAs'!Impression_des_titres</vt:lpstr>
      <vt:lpstr>'AN-TGT-002 Tasks'!Impression_des_titres</vt:lpstr>
      <vt:lpstr>'AN-TWA-001 KSAs'!Impression_des_titres</vt:lpstr>
      <vt:lpstr>'AN-TWA-001 Tasks'!Impression_des_titres</vt:lpstr>
      <vt:lpstr>'CO-CLO-001 KSAs'!Impression_des_titres</vt:lpstr>
      <vt:lpstr>'CO-CLO-001 Tasks'!Impression_des_titres</vt:lpstr>
      <vt:lpstr>'CO-CLO-002 KSAs'!Impression_des_titres</vt:lpstr>
      <vt:lpstr>'CO-CLO-002 Tasks'!Impression_des_titres</vt:lpstr>
      <vt:lpstr>'CO-OPL-001 KSAs'!Impression_des_titres</vt:lpstr>
      <vt:lpstr>'CO-OPL-001 Tasks'!Impression_des_titres</vt:lpstr>
      <vt:lpstr>'CO-OPL-002 KSAs'!Impression_des_titres</vt:lpstr>
      <vt:lpstr>'CO-OPL-002 Tasks'!Impression_des_titres</vt:lpstr>
      <vt:lpstr>'CO-OPL-003 KSAs'!Impression_des_titres</vt:lpstr>
      <vt:lpstr>'CO-OPL-003 Tasks'!Impression_des_titres</vt:lpstr>
      <vt:lpstr>'CO-OPS-001 KSAs'!Impression_des_titres</vt:lpstr>
      <vt:lpstr>'CO-OPS-001 Tasks'!Impression_des_titres</vt:lpstr>
      <vt:lpstr>'IN-FOR-001 KSAs'!Impression_des_titres</vt:lpstr>
      <vt:lpstr>'IN-FOR-001 Tasks'!Impression_des_titres</vt:lpstr>
      <vt:lpstr>'IN-FOR-002 KSAs'!Impression_des_titres</vt:lpstr>
      <vt:lpstr>'IN-FOR-002 Tasks'!Impression_des_titres</vt:lpstr>
      <vt:lpstr>'IN-INV-001 KSAs'!Impression_des_titres</vt:lpstr>
      <vt:lpstr>'IN-INV-001 Tasks'!Impression_des_titres</vt:lpstr>
      <vt:lpstr>'Master KSA List'!Impression_des_titres</vt:lpstr>
      <vt:lpstr>'Master Task List'!Impression_des_titres</vt:lpstr>
      <vt:lpstr>'OM-ADM-001 KSAs'!Impression_des_titres</vt:lpstr>
      <vt:lpstr>'OM-ADM-001 Tasks'!Impression_des_titres</vt:lpstr>
      <vt:lpstr>'OM-ANA-001 KSAs'!Impression_des_titres</vt:lpstr>
      <vt:lpstr>'OM-ANA-001 Tasks'!Impression_des_titres</vt:lpstr>
      <vt:lpstr>'OM-DTA-001 KSAs'!Impression_des_titres</vt:lpstr>
      <vt:lpstr>'OM-DTA-001 Tasks'!Impression_des_titres</vt:lpstr>
      <vt:lpstr>'OM-DTA-002 KSAs'!Impression_des_titres</vt:lpstr>
      <vt:lpstr>'OM-DTA-002 Tasks'!Impression_des_titres</vt:lpstr>
      <vt:lpstr>'OM-KMG-001 KSAs'!Impression_des_titres</vt:lpstr>
      <vt:lpstr>'OM-KMG-001 Tasks'!Impression_des_titres</vt:lpstr>
      <vt:lpstr>'OM-NET-001 KSAs'!Impression_des_titres</vt:lpstr>
      <vt:lpstr>'OM-NET-001 Tasks'!Impression_des_titres</vt:lpstr>
      <vt:lpstr>'OM-STS-001 KSAs'!Impression_des_titres</vt:lpstr>
      <vt:lpstr>'OM-STS-001 Tasks'!Impression_des_titres</vt:lpstr>
      <vt:lpstr>'OV-EXL-001 KSAs'!Impression_des_titres</vt:lpstr>
      <vt:lpstr>'OV-EXL-001 Tasks'!Impression_des_titres</vt:lpstr>
      <vt:lpstr>'OV-LGA-001 KSAs'!Impression_des_titres</vt:lpstr>
      <vt:lpstr>'OV-LGA-001 Tasks'!Impression_des_titres</vt:lpstr>
      <vt:lpstr>'OV-LGA-002 KSAs'!Impression_des_titres</vt:lpstr>
      <vt:lpstr>'OV-LGA-002 Tasks'!Impression_des_titres</vt:lpstr>
      <vt:lpstr>'OV-MGT-001 KSAs'!Impression_des_titres</vt:lpstr>
      <vt:lpstr>'OV-MGT-001 Tasks'!Impression_des_titres</vt:lpstr>
      <vt:lpstr>'OV-MGT-002 KSAs'!Impression_des_titres</vt:lpstr>
      <vt:lpstr>'OV-MGT-002 Tasks'!Impression_des_titres</vt:lpstr>
      <vt:lpstr>'OV-PMA-001 KSAs'!Impression_des_titres</vt:lpstr>
      <vt:lpstr>'OV-PMA-001 Tasks'!Impression_des_titres</vt:lpstr>
      <vt:lpstr>'OV-PMA-002 KSAs'!Impression_des_titres</vt:lpstr>
      <vt:lpstr>'OV-PMA-002 Tasks'!Impression_des_titres</vt:lpstr>
      <vt:lpstr>'OV-PMA-003 KSAs'!Impression_des_titres</vt:lpstr>
      <vt:lpstr>'OV-PMA-003 Tasks'!Impression_des_titres</vt:lpstr>
      <vt:lpstr>'OV-PMA-004 KSAs'!Impression_des_titres</vt:lpstr>
      <vt:lpstr>'OV-PMA-004 Tasks'!Impression_des_titres</vt:lpstr>
      <vt:lpstr>'OV-PMA-005 KSAs'!Impression_des_titres</vt:lpstr>
      <vt:lpstr>'OV-PMA-005 Tasks'!Impression_des_titres</vt:lpstr>
      <vt:lpstr>'OV-SPP-001 KSAs'!Impression_des_titres</vt:lpstr>
      <vt:lpstr>'OV-SPP-001 Tasks'!Impression_des_titres</vt:lpstr>
      <vt:lpstr>'OV-SPP-002 KSAs'!Impression_des_titres</vt:lpstr>
      <vt:lpstr>'OV-SPP-002 Tasks'!Impression_des_titres</vt:lpstr>
      <vt:lpstr>'OV-TEA-001 KSAs'!Impression_des_titres</vt:lpstr>
      <vt:lpstr>'OV-TEA-001 Tasks'!Impression_des_titres</vt:lpstr>
      <vt:lpstr>'OV-TEA-002 KSAs'!Impression_des_titres</vt:lpstr>
      <vt:lpstr>'OV-TEA-002 Tasks'!Impression_des_titres</vt:lpstr>
      <vt:lpstr>'PR-CDA-001 KSAs'!Impression_des_titres</vt:lpstr>
      <vt:lpstr>'PR-CDA-001 Tasks'!Impression_des_titres</vt:lpstr>
      <vt:lpstr>'PR-CIR-001 KSAs'!Impression_des_titres</vt:lpstr>
      <vt:lpstr>'PR-CIR-001 Tasks'!Impression_des_titres</vt:lpstr>
      <vt:lpstr>'PR-INF-001 KSAs'!Impression_des_titres</vt:lpstr>
      <vt:lpstr>'PR-INF-001 Tasks'!Impression_des_titres</vt:lpstr>
      <vt:lpstr>'PR-VAM-001 KSAs'!Impression_des_titres</vt:lpstr>
      <vt:lpstr>'PR-VAM-001 Tasks'!Impression_des_titres</vt:lpstr>
      <vt:lpstr>'SP-ARC-001 KSAs'!Impression_des_titres</vt:lpstr>
      <vt:lpstr>'SP-ARC-001 Tasks'!Impression_des_titres</vt:lpstr>
      <vt:lpstr>'SP-ARC-002 KSAs'!Impression_des_titres</vt:lpstr>
      <vt:lpstr>'SP-ARC-002 Tasks'!Impression_des_titres</vt:lpstr>
      <vt:lpstr>'SP-DEV-001 KSAs'!Impression_des_titres</vt:lpstr>
      <vt:lpstr>'SP-DEV-001 Tasks'!Impression_des_titres</vt:lpstr>
      <vt:lpstr>'SP-DEV-002 KSAs'!Impression_des_titres</vt:lpstr>
      <vt:lpstr>'SP-DEV-002 Tasks'!Impression_des_titres</vt:lpstr>
      <vt:lpstr>'SP-RSK-001 KSAs'!Impression_des_titres</vt:lpstr>
      <vt:lpstr>'SP-RSK-001 Tasks'!Impression_des_titres</vt:lpstr>
      <vt:lpstr>'SP-RSK-002 KSAs'!Impression_des_titres</vt:lpstr>
      <vt:lpstr>'SP-RSK-002 Tasks'!Impression_des_titres</vt:lpstr>
      <vt:lpstr>'SP-SRP-001 KSAs'!Impression_des_titres</vt:lpstr>
      <vt:lpstr>'SP-SRP-001 Tasks'!Impression_des_titres</vt:lpstr>
      <vt:lpstr>'SP-SYS-001 KSAs'!Impression_des_titres</vt:lpstr>
      <vt:lpstr>'SP-SYS-001 Tasks'!Impression_des_titres</vt:lpstr>
      <vt:lpstr>'SP-SYS-002 KSAs'!Impression_des_titres</vt:lpstr>
      <vt:lpstr>'SP-SYS-002 Tasks'!Impression_des_titres</vt:lpstr>
      <vt:lpstr>'SP-TRD-001 KSAs'!Impression_des_titres</vt:lpstr>
      <vt:lpstr>'SP-TRD-001 Tasks'!Impression_des_titres</vt:lpstr>
      <vt:lpstr>'SP-TST-001 KSAs'!Impression_des_titres</vt:lpstr>
      <vt:lpstr>'SP-TST-001 Tasks'!Impression_des_titres</vt:lpstr>
      <vt:lpstr>'Table of Contents'!Impression_des_titres</vt:lpstr>
      <vt:lpstr>Knowledge</vt:lpstr>
      <vt:lpstr>OPM_Code</vt:lpstr>
      <vt:lpstr>Skills</vt:lpstr>
      <vt:lpstr>Tasks</vt:lpstr>
      <vt:lpstr>'AN-ASA-001 KSAs'!Zone_d_impression</vt:lpstr>
      <vt:lpstr>'AN-ASA-001 Tasks'!Zone_d_impression</vt:lpstr>
      <vt:lpstr>'AN-ASA-002 KSAs'!Zone_d_impression</vt:lpstr>
      <vt:lpstr>'AN-ASA-002 Tasks'!Zone_d_impression</vt:lpstr>
      <vt:lpstr>'AN-EXP-001 KSAs'!Zone_d_impression</vt:lpstr>
      <vt:lpstr>'AN-EXP-001 Tasks'!Zone_d_impression</vt:lpstr>
      <vt:lpstr>'AN-LNG-001 KSAs'!Zone_d_impression</vt:lpstr>
      <vt:lpstr>'AN-LNG-001 Tasks'!Zone_d_impression</vt:lpstr>
      <vt:lpstr>'AN-TGT-001 KSAs'!Zone_d_impression</vt:lpstr>
      <vt:lpstr>'AN-TGT-001 Tasks'!Zone_d_impression</vt:lpstr>
      <vt:lpstr>'AN-TGT-002 KSAs'!Zone_d_impression</vt:lpstr>
      <vt:lpstr>'AN-TGT-002 Tasks'!Zone_d_impression</vt:lpstr>
      <vt:lpstr>'AN-TWA-001 KSAs'!Zone_d_impression</vt:lpstr>
      <vt:lpstr>'AN-TWA-001 Tasks'!Zone_d_impression</vt:lpstr>
      <vt:lpstr>'CO-CLO-001 KSAs'!Zone_d_impression</vt:lpstr>
      <vt:lpstr>'CO-CLO-001 Tasks'!Zone_d_impression</vt:lpstr>
      <vt:lpstr>'CO-CLO-002 KSAs'!Zone_d_impression</vt:lpstr>
      <vt:lpstr>'CO-CLO-002 Tasks'!Zone_d_impression</vt:lpstr>
      <vt:lpstr>'CO-OPL-001 KSAs'!Zone_d_impression</vt:lpstr>
      <vt:lpstr>'CO-OPL-001 Tasks'!Zone_d_impression</vt:lpstr>
      <vt:lpstr>'CO-OPL-002 KSAs'!Zone_d_impression</vt:lpstr>
      <vt:lpstr>'CO-OPL-002 Tasks'!Zone_d_impression</vt:lpstr>
      <vt:lpstr>'CO-OPL-003 KSAs'!Zone_d_impression</vt:lpstr>
      <vt:lpstr>'CO-OPL-003 Tasks'!Zone_d_impression</vt:lpstr>
      <vt:lpstr>'CO-OPS-001 KSAs'!Zone_d_impression</vt:lpstr>
      <vt:lpstr>'CO-OPS-001 Tasks'!Zone_d_impression</vt:lpstr>
      <vt:lpstr>'IN-FOR-001 KSAs'!Zone_d_impression</vt:lpstr>
      <vt:lpstr>'IN-FOR-001 Tasks'!Zone_d_impression</vt:lpstr>
      <vt:lpstr>'IN-FOR-002 KSAs'!Zone_d_impression</vt:lpstr>
      <vt:lpstr>'IN-FOR-002 Tasks'!Zone_d_impression</vt:lpstr>
      <vt:lpstr>'IN-INV-001 KSAs'!Zone_d_impression</vt:lpstr>
      <vt:lpstr>'IN-INV-001 Tasks'!Zone_d_impression</vt:lpstr>
      <vt:lpstr>'Master KSA List'!Zone_d_impression</vt:lpstr>
      <vt:lpstr>'Master Task List'!Zone_d_impression</vt:lpstr>
      <vt:lpstr>'OM-ADM-001 KSAs'!Zone_d_impression</vt:lpstr>
      <vt:lpstr>'OM-ADM-001 Tasks'!Zone_d_impression</vt:lpstr>
      <vt:lpstr>'OM-ANA-001 KSAs'!Zone_d_impression</vt:lpstr>
      <vt:lpstr>'OM-ANA-001 Tasks'!Zone_d_impression</vt:lpstr>
      <vt:lpstr>'OM-DTA-001 KSAs'!Zone_d_impression</vt:lpstr>
      <vt:lpstr>'OM-DTA-001 Tasks'!Zone_d_impression</vt:lpstr>
      <vt:lpstr>'OM-DTA-002 KSAs'!Zone_d_impression</vt:lpstr>
      <vt:lpstr>'OM-DTA-002 Tasks'!Zone_d_impression</vt:lpstr>
      <vt:lpstr>'OM-KMG-001 KSAs'!Zone_d_impression</vt:lpstr>
      <vt:lpstr>'OM-KMG-001 Tasks'!Zone_d_impression</vt:lpstr>
      <vt:lpstr>'OM-NET-001 KSAs'!Zone_d_impression</vt:lpstr>
      <vt:lpstr>'OM-NET-001 Tasks'!Zone_d_impression</vt:lpstr>
      <vt:lpstr>'OM-STS-001 KSAs'!Zone_d_impression</vt:lpstr>
      <vt:lpstr>'OM-STS-001 Tasks'!Zone_d_impression</vt:lpstr>
      <vt:lpstr>'OV-EXL-001 KSAs'!Zone_d_impression</vt:lpstr>
      <vt:lpstr>'OV-EXL-001 Tasks'!Zone_d_impression</vt:lpstr>
      <vt:lpstr>'OV-LGA-001 KSAs'!Zone_d_impression</vt:lpstr>
      <vt:lpstr>'OV-LGA-001 Tasks'!Zone_d_impression</vt:lpstr>
      <vt:lpstr>'OV-LGA-002 KSAs'!Zone_d_impression</vt:lpstr>
      <vt:lpstr>'OV-LGA-002 Tasks'!Zone_d_impression</vt:lpstr>
      <vt:lpstr>'OV-MGT-001 KSAs'!Zone_d_impression</vt:lpstr>
      <vt:lpstr>'OV-MGT-001 Tasks'!Zone_d_impression</vt:lpstr>
      <vt:lpstr>'OV-MGT-002 KSAs'!Zone_d_impression</vt:lpstr>
      <vt:lpstr>'OV-MGT-002 Tasks'!Zone_d_impression</vt:lpstr>
      <vt:lpstr>'OV-PMA-001 KSAs'!Zone_d_impression</vt:lpstr>
      <vt:lpstr>'OV-PMA-001 Tasks'!Zone_d_impression</vt:lpstr>
      <vt:lpstr>'OV-PMA-002 KSAs'!Zone_d_impression</vt:lpstr>
      <vt:lpstr>'OV-PMA-002 Tasks'!Zone_d_impression</vt:lpstr>
      <vt:lpstr>'OV-PMA-003 KSAs'!Zone_d_impression</vt:lpstr>
      <vt:lpstr>'OV-PMA-003 Tasks'!Zone_d_impression</vt:lpstr>
      <vt:lpstr>'OV-PMA-004 KSAs'!Zone_d_impression</vt:lpstr>
      <vt:lpstr>'OV-PMA-004 Tasks'!Zone_d_impression</vt:lpstr>
      <vt:lpstr>'OV-PMA-005 KSAs'!Zone_d_impression</vt:lpstr>
      <vt:lpstr>'OV-PMA-005 Tasks'!Zone_d_impression</vt:lpstr>
      <vt:lpstr>'OV-SPP-001 KSAs'!Zone_d_impression</vt:lpstr>
      <vt:lpstr>'OV-SPP-001 Tasks'!Zone_d_impression</vt:lpstr>
      <vt:lpstr>'OV-SPP-002 KSAs'!Zone_d_impression</vt:lpstr>
      <vt:lpstr>'OV-SPP-002 Tasks'!Zone_d_impression</vt:lpstr>
      <vt:lpstr>'OV-TEA-001 KSAs'!Zone_d_impression</vt:lpstr>
      <vt:lpstr>'OV-TEA-001 Tasks'!Zone_d_impression</vt:lpstr>
      <vt:lpstr>'OV-TEA-002 KSAs'!Zone_d_impression</vt:lpstr>
      <vt:lpstr>'OV-TEA-002 Tasks'!Zone_d_impression</vt:lpstr>
      <vt:lpstr>'PR-CDA-001 KSAs'!Zone_d_impression</vt:lpstr>
      <vt:lpstr>'PR-CDA-001 Tasks'!Zone_d_impression</vt:lpstr>
      <vt:lpstr>'PR-CIR-001 KSAs'!Zone_d_impression</vt:lpstr>
      <vt:lpstr>'PR-CIR-001 Tasks'!Zone_d_impression</vt:lpstr>
      <vt:lpstr>'PR-INF-001 KSAs'!Zone_d_impression</vt:lpstr>
      <vt:lpstr>'PR-INF-001 Tasks'!Zone_d_impression</vt:lpstr>
      <vt:lpstr>'PR-VAM-001 KSAs'!Zone_d_impression</vt:lpstr>
      <vt:lpstr>'PR-VAM-001 Tasks'!Zone_d_impression</vt:lpstr>
      <vt:lpstr>'SP-ARC-001 KSAs'!Zone_d_impression</vt:lpstr>
      <vt:lpstr>'SP-ARC-001 Tasks'!Zone_d_impression</vt:lpstr>
      <vt:lpstr>'SP-ARC-002 KSAs'!Zone_d_impression</vt:lpstr>
      <vt:lpstr>'SP-ARC-002 Tasks'!Zone_d_impression</vt:lpstr>
      <vt:lpstr>'SP-DEV-001 KSAs'!Zone_d_impression</vt:lpstr>
      <vt:lpstr>'SP-DEV-001 Tasks'!Zone_d_impression</vt:lpstr>
      <vt:lpstr>'SP-DEV-002 KSAs'!Zone_d_impression</vt:lpstr>
      <vt:lpstr>'SP-DEV-002 Tasks'!Zone_d_impression</vt:lpstr>
      <vt:lpstr>'SP-RSK-001 KSAs'!Zone_d_impression</vt:lpstr>
      <vt:lpstr>'SP-RSK-001 Tasks'!Zone_d_impression</vt:lpstr>
      <vt:lpstr>'SP-RSK-002 KSAs'!Zone_d_impression</vt:lpstr>
      <vt:lpstr>'SP-RSK-002 Tasks'!Zone_d_impression</vt:lpstr>
      <vt:lpstr>'SP-SRP-001 KSAs'!Zone_d_impression</vt:lpstr>
      <vt:lpstr>'SP-SRP-001 Tasks'!Zone_d_impression</vt:lpstr>
      <vt:lpstr>'SP-SYS-001 KSAs'!Zone_d_impression</vt:lpstr>
      <vt:lpstr>'SP-SYS-001 Tasks'!Zone_d_impression</vt:lpstr>
      <vt:lpstr>'SP-SYS-002 KSAs'!Zone_d_impression</vt:lpstr>
      <vt:lpstr>'SP-SYS-002 Tasks'!Zone_d_impression</vt:lpstr>
      <vt:lpstr>'SP-TRD-001 KSAs'!Zone_d_impression</vt:lpstr>
      <vt:lpstr>'SP-TRD-001 Tasks'!Zone_d_impression</vt:lpstr>
      <vt:lpstr>'SP-TST-001 KSAs'!Zone_d_impression</vt:lpstr>
      <vt:lpstr>'SP-TST-001 Tasks'!Zone_d_impression</vt:lpstr>
      <vt:lpstr>'Table of Contents'!Zone_d_impression</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Newhouse, Bill (Fed)</dc:creator>
  <cp:lastModifiedBy>L</cp:lastModifiedBy>
  <cp:lastPrinted>2017-08-21T15:42:26Z</cp:lastPrinted>
  <dcterms:created xsi:type="dcterms:W3CDTF">2016-11-02T15:48:58Z</dcterms:created>
  <dcterms:modified xsi:type="dcterms:W3CDTF">2023-05-30T20:44:07Z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0x0101008B9242BB32F30144A5E8D1CFBEB87086</vt:lpwstr>
  </property>
</Properties>
</file>