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ang19_nist_gov/Documents/transferelwood602/Standards/Work Product Trackers/PUBLIC TRACKERS POSTED TO WEBSITE/"/>
    </mc:Choice>
  </mc:AlternateContent>
  <xr:revisionPtr revIDLastSave="68" documentId="8_{53246D62-44B7-4768-A72F-5B962FF9CB00}" xr6:coauthVersionLast="47" xr6:coauthVersionMax="47" xr10:uidLastSave="{6543BD29-6087-42CD-B822-B011750F56EC}"/>
  <bookViews>
    <workbookView xWindow="28680" yWindow="-120" windowWidth="51840" windowHeight="21240" xr2:uid="{00000000-000D-0000-FFFF-FFFF00000000}"/>
  </bookViews>
  <sheets>
    <sheet name="Standards At a Glance Summary" sheetId="1" r:id="rId1"/>
    <sheet name="Standards Activities_JAN 24" sheetId="2" r:id="rId2"/>
    <sheet name="AAG_Pivot" sheetId="3" state="hidden" r:id="rId3"/>
    <sheet name="Pivot Table 1" sheetId="4" state="hidden" r:id="rId4"/>
    <sheet name="Column Descriptions" sheetId="13" state="hidden" r:id="rId5"/>
    <sheet name="Form Responses 1" sheetId="15" state="hidden" r:id="rId6"/>
  </sheets>
  <definedNames>
    <definedName name="Z_1BBF8F04_6117_426B_B7C4_0D4BD6E55E03_.wvu.FilterData" localSheetId="1" hidden="1">'Standards Activities_JAN 24'!$E$2:$E$865</definedName>
    <definedName name="Z_EE36171F_B47C_46EB_93FE_610886566923_.wvu.FilterData" localSheetId="1" hidden="1">'Standards Activities_JAN 24'!$B$2:$B$668</definedName>
  </definedNames>
  <calcPr calcId="191029"/>
  <customWorkbookViews>
    <customWorkbookView name="Filter 2" guid="{EE36171F-B47C-46EB-93FE-610886566923}" maximized="1" windowWidth="0" windowHeight="0" activeSheetId="0"/>
    <customWorkbookView name="Filter 1" guid="{1BBF8F04-6117-426B-B7C4-0D4BD6E55E03}" maximized="1" windowWidth="0" windowHeight="0" activeSheetId="0"/>
  </customWorkbookViews>
  <pivotCaches>
    <pivotCache cacheId="5" r:id="rId7"/>
    <pivotCache cacheId="9"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I26" i="1"/>
  <c r="G26" i="1"/>
  <c r="D25" i="1"/>
  <c r="E24" i="1"/>
  <c r="H23" i="1"/>
  <c r="E23" i="1"/>
  <c r="H22" i="1"/>
  <c r="H21" i="1"/>
  <c r="F21" i="1"/>
  <c r="E21" i="1"/>
  <c r="E20" i="1"/>
  <c r="H18" i="1"/>
  <c r="E18" i="1"/>
  <c r="H17" i="1"/>
  <c r="F17" i="1"/>
  <c r="E17" i="1"/>
  <c r="H16" i="1"/>
  <c r="H15" i="1"/>
  <c r="F15" i="1"/>
  <c r="H14" i="1"/>
  <c r="E13" i="1"/>
  <c r="H12" i="1"/>
  <c r="H11" i="1"/>
  <c r="H10" i="1"/>
  <c r="E10" i="1"/>
  <c r="E9" i="1"/>
  <c r="H8" i="1"/>
  <c r="E8" i="1"/>
  <c r="H7" i="1"/>
  <c r="F7" i="1"/>
  <c r="H6" i="1"/>
  <c r="E6" i="1"/>
  <c r="C6" i="1"/>
  <c r="E5" i="1"/>
  <c r="C5" i="1"/>
  <c r="D4" i="1"/>
  <c r="C4" i="1"/>
  <c r="H3" i="1"/>
  <c r="F3" i="1"/>
  <c r="E3" i="1"/>
  <c r="C3" i="1"/>
  <c r="E26" i="1" l="1"/>
  <c r="H26" i="1"/>
  <c r="D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85" authorId="0" shapeId="0" xr:uid="{00000000-0006-0000-0100-000031000000}">
      <text>
        <r>
          <rPr>
            <sz val="10"/>
            <color rgb="FF000000"/>
            <rFont val="Arial"/>
            <scheme val="minor"/>
          </rPr>
          <t>was 2023-S-0019 (before 02 was submitted)</t>
        </r>
      </text>
    </comment>
    <comment ref="G524" authorId="0" shapeId="0" xr:uid="{00000000-0006-0000-0100-00007C000000}">
      <text>
        <r>
          <rPr>
            <sz val="10"/>
            <color rgb="FF000000"/>
            <rFont val="Arial"/>
            <scheme val="minor"/>
          </rPr>
          <t>Audio Engineering Society</t>
        </r>
      </text>
    </comment>
    <comment ref="I655" authorId="0" shapeId="0" xr:uid="{00000000-0006-0000-0100-00007A000000}">
      <text>
        <r>
          <rPr>
            <sz val="10"/>
            <color rgb="FF000000"/>
            <rFont val="Arial"/>
            <scheme val="minor"/>
          </rPr>
          <t>Interlab study done</t>
        </r>
      </text>
    </comment>
  </commentList>
</comments>
</file>

<file path=xl/sharedStrings.xml><?xml version="1.0" encoding="utf-8"?>
<sst xmlns="http://schemas.openxmlformats.org/spreadsheetml/2006/main" count="4458" uniqueCount="1999">
  <si>
    <t>STANDARDS ACTIVITIES AT-A-GLANCE</t>
  </si>
  <si>
    <t>SAC</t>
  </si>
  <si>
    <t>Subcommittee</t>
  </si>
  <si>
    <t>SDO Published Standard ON REGISTRY</t>
  </si>
  <si>
    <t>SDO Published &amp; Potentially Eligible for Registry</t>
  </si>
  <si>
    <t>At an SDO</t>
  </si>
  <si>
    <t>OSAC Proposed Standard ON REGISTRY &amp; Sent to SDO</t>
  </si>
  <si>
    <t>Under Development/Drafted</t>
  </si>
  <si>
    <t>Proposed/ Not Yet Drafted</t>
  </si>
  <si>
    <t>Published Docs in Legacy Registry Approval Process</t>
  </si>
  <si>
    <t>Biology</t>
  </si>
  <si>
    <t>Human Forensic Biology</t>
  </si>
  <si>
    <t>Wildlife Forensic Biology</t>
  </si>
  <si>
    <t>Chemistry: Seized Drugs &amp; Toxicology</t>
  </si>
  <si>
    <t>Forensic Toxicology</t>
  </si>
  <si>
    <t>Seized Drugs</t>
  </si>
  <si>
    <t>Chemistry: Trace Evidence</t>
  </si>
  <si>
    <t>Ignitable Liquids, Explosives, &amp; Gunshot Residue</t>
  </si>
  <si>
    <t>Trace Materials</t>
  </si>
  <si>
    <t>Digital/Multimedia</t>
  </si>
  <si>
    <t>Digital Evidence</t>
  </si>
  <si>
    <t>Facial Identification</t>
  </si>
  <si>
    <t>Speaker Recognition</t>
  </si>
  <si>
    <t>Video/Imaging Technology &amp; Analysis</t>
  </si>
  <si>
    <t>Medicine</t>
  </si>
  <si>
    <t>Forensic Anthropology</t>
  </si>
  <si>
    <t>Forensic Nursing</t>
  </si>
  <si>
    <t>Forensic Odontology</t>
  </si>
  <si>
    <t>Medicolegal Death Investigation</t>
  </si>
  <si>
    <t>Physics/Pattern Interpretation</t>
  </si>
  <si>
    <t>Bloodstain Pattern Analysis</t>
  </si>
  <si>
    <t>Firearms &amp; Toolmarks</t>
  </si>
  <si>
    <t>Footwear &amp; Tire</t>
  </si>
  <si>
    <t>Forensic Document Examination</t>
  </si>
  <si>
    <t>Friction Ridge</t>
  </si>
  <si>
    <t>1*</t>
  </si>
  <si>
    <t>Scene Examination</t>
  </si>
  <si>
    <t>Crime Scene Investigation &amp; Reconstruction</t>
  </si>
  <si>
    <t>Dogs &amp; Sensors</t>
  </si>
  <si>
    <t>Fire &amp; Explosion Investigation</t>
  </si>
  <si>
    <t>Interdisciplinary</t>
  </si>
  <si>
    <t>6*</t>
  </si>
  <si>
    <t>TOTAL</t>
  </si>
  <si>
    <t>TOTAL ON REGISTRY</t>
  </si>
  <si>
    <t>TOTAL SDO PUBLISHED</t>
  </si>
  <si>
    <t>Drafting Owner</t>
  </si>
  <si>
    <t>Other Relevant Unit #1</t>
  </si>
  <si>
    <t>Other Relevant Unit #2</t>
  </si>
  <si>
    <t>Status</t>
  </si>
  <si>
    <t>Alternate Registry Approval Process</t>
  </si>
  <si>
    <t>OSAC Number</t>
  </si>
  <si>
    <t xml:space="preserve">SDO </t>
  </si>
  <si>
    <t>SDO Number</t>
  </si>
  <si>
    <t>Document Title</t>
  </si>
  <si>
    <t>Description</t>
  </si>
  <si>
    <t>Physics/Pattern Interp</t>
  </si>
  <si>
    <r>
      <rPr>
        <sz val="9"/>
        <color rgb="FF000000"/>
        <rFont val="Source Sans Pro"/>
      </rPr>
      <t xml:space="preserve">SDO Published Standard </t>
    </r>
    <r>
      <rPr>
        <b/>
        <sz val="9"/>
        <color rgb="FF000000"/>
        <rFont val="Source Sans Pro"/>
      </rPr>
      <t>ON REGISTRY</t>
    </r>
  </si>
  <si>
    <t>ASB</t>
  </si>
  <si>
    <t>032-20</t>
  </si>
  <si>
    <t>Standards for a Bloodstain Pattern Analyst's Training Program, 2020, 1st Ed</t>
  </si>
  <si>
    <t>Provides educational requirements for an individual currently in, or entering into, a bloodstain pattern analyst training program and the minimum training requirements that a trainee must successfully complete to become a qualified analyst. This standard will address the need for a complete training program and sets the bar for the entire discipline.</t>
  </si>
  <si>
    <t>Competency &amp; Monitoring</t>
  </si>
  <si>
    <t>•Educational Requirements</t>
  </si>
  <si>
    <t>•Training</t>
  </si>
  <si>
    <t>HIGH</t>
  </si>
  <si>
    <t>Add SDO published standard to Registry</t>
  </si>
  <si>
    <t>In comment adjudication at OSAC</t>
  </si>
  <si>
    <r>
      <rPr>
        <sz val="9"/>
        <color rgb="FF000000"/>
        <rFont val="Source Sans Pro"/>
      </rPr>
      <t>SDO Published Standard</t>
    </r>
    <r>
      <rPr>
        <b/>
        <sz val="9"/>
        <color rgb="FF000000"/>
        <rFont val="Source Sans Pro"/>
      </rPr>
      <t xml:space="preserve"> ON REGISTRY</t>
    </r>
  </si>
  <si>
    <t>033-17</t>
  </si>
  <si>
    <t>Terms and Definitions in Bloodstain Pattern Analysis, 2017, 1st Ed</t>
  </si>
  <si>
    <t>This document provides a list of recommended terms and definitions to be used in published manuscripts, forensic reports discussing the conclusions of scientific examination of bloodstains, in court room testimony, and when teaching bloodstain pattern analysis. The target audience of this document includes crime scene investigators, forensic scientists, investigators, attorneys, judges, and researchers.</t>
  </si>
  <si>
    <t>Terminology</t>
  </si>
  <si>
    <t>Not applicable</t>
  </si>
  <si>
    <r>
      <rPr>
        <sz val="9"/>
        <color rgb="FF000000"/>
        <rFont val="Source Sans Pro"/>
      </rPr>
      <t xml:space="preserve">SDO Published Standard </t>
    </r>
    <r>
      <rPr>
        <b/>
        <sz val="9"/>
        <color rgb="FF000000"/>
        <rFont val="Source Sans Pro"/>
      </rPr>
      <t>ON REGISTRY</t>
    </r>
  </si>
  <si>
    <t>158-23</t>
  </si>
  <si>
    <t>Standard for Developing Standard Operating Procedures in Bloodstain Pattern Analysis, 2023, 1st Ed.</t>
  </si>
  <si>
    <t>Provides the standards for developing standard operating procedures in Bloodstain Pattern Analysis.</t>
  </si>
  <si>
    <t>Quality Assurance</t>
  </si>
  <si>
    <t>•Review of Results (technical review, admin review, or verification)</t>
  </si>
  <si>
    <t>MED</t>
  </si>
  <si>
    <t>Pending SDO publication</t>
  </si>
  <si>
    <t>Under development at SDO</t>
  </si>
  <si>
    <t>SDO Published Standard Eligible for Registry</t>
  </si>
  <si>
    <t xml:space="preserve">ASB </t>
  </si>
  <si>
    <t>157-23</t>
  </si>
  <si>
    <t xml:space="preserve">Required Components for a Proficiency Testing Program in Bloodstain Pattern Analysis, 2023, 1st Ed. </t>
  </si>
  <si>
    <t>031-20</t>
  </si>
  <si>
    <t>Standard for Report Writing in Bloodstain Pattern Analysis, 2020, 1st Ed</t>
  </si>
  <si>
    <t>Provides guidelines for report writing in bloodstain pattern analysis (BPA). In addition, guidance is provided regarding statements to be avoided in the report.</t>
  </si>
  <si>
    <t>Reporting Results &amp; Testimony</t>
  </si>
  <si>
    <t>•Reporting</t>
  </si>
  <si>
    <t>Not started</t>
  </si>
  <si>
    <t>At SDO (includes "1.5" &amp; new OSAC Proposed Standards)</t>
  </si>
  <si>
    <t>030-xx</t>
  </si>
  <si>
    <t>Standard for a Quality Assurance Program in Bloodstain Pattern Analysis, Second Edition, 20xx</t>
  </si>
  <si>
    <t>A quality assurance program is necessary to ensure the quality of the work product that comes from any forensic service provider. This document is designed to provide requirements for a quality assurance program in bloodstain pattern analysis to forensic service providers.</t>
  </si>
  <si>
    <t>At SDO for further development</t>
  </si>
  <si>
    <t>033-xx</t>
  </si>
  <si>
    <t>Terms and Definitions in Bloodstain Pattern Analysis, Second Edition, 20xx</t>
  </si>
  <si>
    <t>072-xx</t>
  </si>
  <si>
    <t>Standard for the Validation of Procedures in Bloodstain Pattern Analysis, Second Edition, 20xx</t>
  </si>
  <si>
    <t>This document applies to the validation of procedures for bloodstain pattern analysis casework and new equipment. It also applies to the internal validation of established procedures existing within the BPA community when such procedures are being used for the first time within an agency.</t>
  </si>
  <si>
    <t>Method Validation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</si>
  <si>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</si>
  <si>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2021-N-0039</t>
  </si>
  <si>
    <t>184-xx</t>
  </si>
  <si>
    <t>Standard for Mentorship Program in Bloodstain Pattern Analysis</t>
  </si>
  <si>
    <t>Provides the requirements and components of a mentorship program</t>
  </si>
  <si>
    <t>Initiate Registry approval process (for SDO published standard)</t>
  </si>
  <si>
    <r>
      <rPr>
        <sz val="9"/>
        <color rgb="FF000000"/>
        <rFont val="Source Sans Pro"/>
      </rPr>
      <t xml:space="preserve">OSAC Proposed Standard </t>
    </r>
    <r>
      <rPr>
        <b/>
        <sz val="9"/>
        <color rgb="FF000000"/>
        <rFont val="Source Sans Pro"/>
      </rPr>
      <t xml:space="preserve">ON REGISTRY </t>
    </r>
    <r>
      <rPr>
        <sz val="9"/>
        <color rgb="FF000000"/>
        <rFont val="Source Sans Pro"/>
      </rPr>
      <t>&amp; Sent to SDO</t>
    </r>
  </si>
  <si>
    <t>OSAC 2021-S-0011</t>
  </si>
  <si>
    <t>198-xx</t>
  </si>
  <si>
    <t>Standards for Technical Review of Bloodstain Pattern Analysis Reporting</t>
  </si>
  <si>
    <t>Provides the standard for performing technical reviews on Bloodstain Pattern Analysis Reports.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</si>
  <si>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</si>
  <si>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2022-N-0010</t>
  </si>
  <si>
    <t>203-xx</t>
  </si>
  <si>
    <t>Standards for the Development of an Accredited Bloodstain Pattern Analyst Certification Program</t>
  </si>
  <si>
    <t>Provides requirements for developing a bloodstain pattern analysis certification program.</t>
  </si>
  <si>
    <t>•Competency Testing</t>
  </si>
  <si>
    <t>Add OSAC Proposed Standard to Registry and send to SDO</t>
  </si>
  <si>
    <t>In FSSB review</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</si>
  <si>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</si>
  <si>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2022-S-0030</t>
  </si>
  <si>
    <t>205-xx</t>
  </si>
  <si>
    <t>Standard Methodology for Bloodstain Pattern Analysis</t>
  </si>
  <si>
    <t>This document will set the standard methodology of Bloodstain Pattern Analysis.</t>
  </si>
  <si>
    <t>Examination &amp; Analysis</t>
  </si>
  <si>
    <t>•Methods</t>
  </si>
  <si>
    <t>In open comment at OSAC</t>
  </si>
  <si>
    <t>Under Development</t>
  </si>
  <si>
    <t>Standard for Determining Area of Convergence and Area of Origin</t>
  </si>
  <si>
    <t>Provides the standard for determining area of convergence and area of origin</t>
  </si>
  <si>
    <t>•Data Criteria &amp; Analysis</t>
  </si>
  <si>
    <t>Complete STRP evaluation</t>
  </si>
  <si>
    <t>Started / In progress</t>
  </si>
  <si>
    <t>Method for Determining Angle of Impact</t>
  </si>
  <si>
    <t>Provides methods for calculating and determining the angle of impact of a bloodstain.</t>
  </si>
  <si>
    <t>Complete initial draft</t>
  </si>
  <si>
    <t>Method for Determining Directionality of Stains</t>
  </si>
  <si>
    <t>Provides a method for determining directionality of a bloodstain</t>
  </si>
  <si>
    <t>potentially CSI</t>
  </si>
  <si>
    <t>Standard for Documenting Bloodstains and Bloodstain Patterns at Scenes</t>
  </si>
  <si>
    <t>Provides the method of documentation and preservation of bloodstains and bloodstain patterns at scenes</t>
  </si>
  <si>
    <t>Evidence Collection &amp; Handling</t>
  </si>
  <si>
    <t>•Evidence Collection or Recovery</t>
  </si>
  <si>
    <t>Standard for Bloodstain Pattern Analysis on Textiles (Clothing and Absorbent Materials)</t>
  </si>
  <si>
    <t>Addresses bloodstain pattern analysis on clothing/fabrics and its limitations.</t>
  </si>
  <si>
    <t>Not Yet Drafted</t>
  </si>
  <si>
    <t>Standard for Classifying Bloodstain Patterns</t>
  </si>
  <si>
    <t>The classification of bloodstain patterns plays a major role in bloodstain pattern analysis. This document will provide the standards for criteria for classifying bloodstain patterns.</t>
  </si>
  <si>
    <t>LOW</t>
  </si>
  <si>
    <t>Start draft</t>
  </si>
  <si>
    <t>Standards for Reporting Reconstruction Conclusions in Bloodstain Pattern Analysis</t>
  </si>
  <si>
    <t>Provides the standard for reconstruction conclusions and their use in Bloodstain Pattern Analysis.</t>
  </si>
  <si>
    <t xml:space="preserve">PSAC </t>
  </si>
  <si>
    <t>Guidelines for a method or process to minimize bias in bloodstain pattern analysis</t>
  </si>
  <si>
    <t>Provides standards for minimizing the effects of bias in bloodstain pattern analysis.</t>
  </si>
  <si>
    <t>potentially with CSI</t>
  </si>
  <si>
    <t>Standard for Utilizing 3D Scanning for Bloodstain Pattern Documentation</t>
  </si>
  <si>
    <t>Provides the standard procedures for the use of 3D scanning devices for use with the documentation and analysis of bloodstain patterns.</t>
  </si>
  <si>
    <t>Standard for Case Experimentation Design</t>
  </si>
  <si>
    <t>In some cases, experimentation can be a helpful tool to aid in the reconstruction of bloodstain pattern analysis. The design of case specific experimentations is addressed in this document.</t>
  </si>
  <si>
    <t>Withdrawn/No longer being worked on</t>
  </si>
  <si>
    <t>030-19</t>
  </si>
  <si>
    <t>Standard for a Quality Assurance Program in Bloodstain Pattern Analysis, First Edition, 2019</t>
  </si>
  <si>
    <t>072-19</t>
  </si>
  <si>
    <t>Standard for the Validation of Procedures in Bloodstain Pattern Analysis, First Edition, 2019</t>
  </si>
  <si>
    <t>ASTM</t>
  </si>
  <si>
    <t>E2917-xx</t>
  </si>
  <si>
    <r>
      <rPr>
        <sz val="9"/>
        <color rgb="FF000000"/>
        <rFont val="Source Sans Pro"/>
      </rPr>
      <t xml:space="preserve">Standard Practice for Forensic Science Practitioner Training, Continuing Education, and Professional Development Programs - </t>
    </r>
    <r>
      <rPr>
        <b/>
        <sz val="9"/>
        <color rgb="FF000000"/>
        <rFont val="Source Sans Pro"/>
      </rPr>
      <t>ANNEX for CSI</t>
    </r>
  </si>
  <si>
    <t>This practice provides foundational requirements for the training, continuing education, and professional development of forensic science practitioners to include training criteria toward competency, documentation, and implementation of training, and continuous professional development. This information is intended for forensic science service providers to help establish a training framework with program structure and content; for forensic science practitioners as they acquire and maintain their knowledge, skills, and abilities (KSAs); and for training programs to manage and support the continuous development of their employees.
This practice outlines minimum training criteria and provides general information, approaches, and resources for all disciplines. The standard would complement additional specific requirements for each forensic science discipline (for example, relevant degree programs, higher education) if developed by subject matter experts in their respective fields.</t>
  </si>
  <si>
    <t>SDO</t>
  </si>
  <si>
    <t>Wildlife Biology</t>
  </si>
  <si>
    <t>169-xx</t>
  </si>
  <si>
    <t>Standard for Clinical Veterinary Forensic Examination</t>
  </si>
  <si>
    <t>This document provides minimum requirements for the forensic veterinary examination of a live animal and the collection of physical evidence. This includes the physical examination, ancillary testing, documentation, evidence handling, and training specific to the examination of live animals encountered in potential civil or criminal forensic cases involving animals.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</si>
  <si>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</si>
  <si>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2021-N-0015</t>
  </si>
  <si>
    <t>159</t>
  </si>
  <si>
    <t>Standard for Guiding Principles for Scene Investigation and Reconstruction</t>
  </si>
  <si>
    <t>This document provides guiding principles and recommendations for practicing crime scene investigators and reconstructionists. Each crime scene is unique and requires crime scene investigators and reconstructionists to continuously evaluate how to proceed with processing in a manner that is safe and best preserves the evidence and its context. All decisions made by a crime scene investigator or reconstructionist before, during, and after a crime scene is processed should consider the following:
1.        Legal Considerations
2.        Personnel Safety
3.        Scientific Reliability and Validity
4.        Preserving Context
5.        Maintaining Evidence Integrity
6.        Transparency and Ethics
7.        Managing Bias</t>
  </si>
  <si>
    <t>In adjudication at SDO</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</si>
  <si>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</si>
  <si>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2021-N-0016</t>
  </si>
  <si>
    <t>160</t>
  </si>
  <si>
    <t>Standard for Initial Responses at Scenes by Law Enforcement</t>
  </si>
  <si>
    <t>This document applies to the first law enforcement personnel (LEO) who respond to a scene and whose initial or primary responsibility does not involve crime scene investigation. Establishes minimum requirements for securing and documenting a scene prior to arrival of CSI personal and establishes the exchange of information that should take place once CSI(s) arrive.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</si>
  <si>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</si>
  <si>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2022-N-0025</t>
  </si>
  <si>
    <t>195</t>
  </si>
  <si>
    <t>Standard for Scene Response: Initial Response by Scene Investigators</t>
  </si>
  <si>
    <t>Establishes the requirements of CSI personal prior to initiating a search of the scene and identifying evidence.</t>
  </si>
  <si>
    <r>
      <rPr>
        <sz val="9"/>
        <color rgb="FF000000"/>
        <rFont val="Source Sans Pro"/>
      </rPr>
      <t>OSAC Proposed Standard</t>
    </r>
    <r>
      <rPr>
        <b/>
        <sz val="9"/>
        <color rgb="FF000000"/>
        <rFont val="Source Sans Pro"/>
      </rPr>
      <t xml:space="preserve"> ON REGISTRY </t>
    </r>
    <r>
      <rPr>
        <sz val="9"/>
        <color rgb="FF000000"/>
        <rFont val="Source Sans Pro"/>
      </rPr>
      <t>&amp; Sent to SDO</t>
    </r>
  </si>
  <si>
    <t>OSAC 2021-N-0019</t>
  </si>
  <si>
    <t>196</t>
  </si>
  <si>
    <t>Standard Practice for the Documentation and Processing of Shooting Scenes</t>
  </si>
  <si>
    <t>Establishes minimum documentation requirements for CSIs and Reconstructionists who are conducting the initial processing of a shooting scene.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</si>
  <si>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</si>
  <si>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2022-N-0035</t>
  </si>
  <si>
    <t>Standard for On-Scene Collection and Preservation of Document Evidence</t>
  </si>
  <si>
    <t>Establishes minimum requirements for the collection and preservation of evidence to undergo questioned document examination, including additionally relevant evidence such as instrumentation, controls, or exemplars.</t>
  </si>
  <si>
    <t>•Evidence Preservation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</si>
  <si>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</si>
  <si>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2023-N-0002</t>
  </si>
  <si>
    <t>Standard for Scene Documentation Procedures</t>
  </si>
  <si>
    <t>This document is intended to be used to describe the minimum requirements for case documentation regarding purpose, permanence/preservation, and content. Notes encompass written or typed material, imagery, and/or mapping content pertaining to the documentation of a site. Notes will be most prevalent at all scenes with imagery and mapping being used as needed depending on circumstance. As such, the scope of this document will cover notes in depth, and present imagery and mapping at a surface level. Imagery and mapping will be covered more in depth in downflow documents.</t>
  </si>
  <si>
    <t>OSAC 2021-N-0018</t>
  </si>
  <si>
    <t>Standard for On-Scene Collection and Preservation of Physical Evidence</t>
  </si>
  <si>
    <t>Establishes minimum requirements for the collection and preservation of physical evidence generally with some high level evidence type specific considerations.</t>
  </si>
  <si>
    <t>OSAC 2022-N-0039</t>
  </si>
  <si>
    <t>Collecting and Preserving Entomological Evidence from a Terrestrial Environment</t>
  </si>
  <si>
    <t>Establishes best practice recommendations for use in investigations where entomological evidence is collected from a scene. It provides guidance for collection, preservations, rearing, and shipping of entomological evidence.</t>
  </si>
  <si>
    <t>OSAC 2022-S-0036</t>
  </si>
  <si>
    <t>Standard Method for the Chemical Testing of Copper and Lead from Suspected Projectile Impacts</t>
  </si>
  <si>
    <t>Establishes the chemical testing protocols, techniques, and limitations for the testing of suspected projectile impacts for copper and lead residues left by typical projectile types.</t>
  </si>
  <si>
    <t>WIldlife Forensics</t>
  </si>
  <si>
    <t>OSAC 2022-S-0037</t>
  </si>
  <si>
    <t xml:space="preserve">Standard for DNA-Based Taxonomic Identification in Forensic Entomology </t>
  </si>
  <si>
    <t xml:space="preserve">Establishes the minimum requirements for employing DNA-based techniques to identify species of entomological origin for medicolegal purposes. </t>
  </si>
  <si>
    <t>OSAC 2023-N-0003</t>
  </si>
  <si>
    <t>Standard for Diagramming Scenes</t>
  </si>
  <si>
    <t>OSAC 2023-N-0020</t>
  </si>
  <si>
    <t>Standard for the On-Scene Collection and Preservation of Friction Ridge Impressions</t>
  </si>
  <si>
    <t>In this document or two separate documents we plan to define standards for the post-processing collection of friction ridge evidence as well as the pre-processing collection and transfer of items. Discussion with Friction Ridge Subcommittee was that they did not have and were not working on this document and they were happy to assist.</t>
  </si>
  <si>
    <t>Standard Practice for Crime Scene Reconstruction</t>
  </si>
  <si>
    <t xml:space="preserve">This document defines the basic characteristics of Crime Scene Reconstruction (CSR) and provides guidance on conducting CSR. It is further intended to clearly distinguish CSR from other forensic and investigative efforts. </t>
  </si>
  <si>
    <t>Standard Practice for the Documentation and Processing of Animal Cruelty Scenes</t>
  </si>
  <si>
    <t>Establishes minimum documentation requirements for CSIs who are conducting the initial processing of an animal cruelty/abuse scene.</t>
  </si>
  <si>
    <t>Standard for the Examination of the Live Animals Suspected to be impacted by Cruelty to Animals</t>
  </si>
  <si>
    <t>Establishes minimum requirements for clinical veterinary forensic examination of the suspected abused animal. These include definitions, guidance, recommendations and minimum standards in the context of legal considerations for general procedures, personnel, physical examination, ancillary testing and diagnostics, diagnostic imaging, documentation (written and photographic), evidence packaging and handling, and reports specific to the examination of live animals encountered in medicolegal cases. The objective of this document is to ensure appropriate steps are taken to identify, document and preserve evidence in animal involved crimes. This veterinary medicolegal investigation shall be neutral, objective, and independent from the law enforcement investigation.</t>
  </si>
  <si>
    <t>Standard Guide for Quality Management in Crime Scene Investigation</t>
  </si>
  <si>
    <t>Establishes the minimum requirements for establishing and maintaining a Quality Management System for Crime Scene Investigation.</t>
  </si>
  <si>
    <t>Standard Practice for the Collection and Preservation of Biological Materials</t>
  </si>
  <si>
    <t>Establishes minimum requirements for the collection and preservation of biological evidence, including additionally relevant evidence such as controls or exemplars.</t>
  </si>
  <si>
    <t>Standard Method for Establishing a Bullet Path</t>
  </si>
  <si>
    <t>Establishes the proper techniques and minimum standards for measuring standard trajectory angles using a protractor.</t>
  </si>
  <si>
    <t>Standard Practice for the Enhancement of Friction Ridge Impressions</t>
  </si>
  <si>
    <t>Establishes the techniques and minimum requirements of utilizing physical and chemical processes to enhance friction ridge impressions on various substrates.</t>
  </si>
  <si>
    <t>Standard for the Examination and Documentation of a Dog Suspected of Being Involved in Organized Fighting</t>
  </si>
  <si>
    <t>This document provides minimum requirements for the forensic veterinary examination of a live or deceased dog suspected to be involved in organized fighting and the collection of physical evidence. This includes the physical examination, ancillary testing, documentation, and evidence handling of live and deceased dogs, to include the examination of skeletal remains.</t>
  </si>
  <si>
    <t>Standard for the Collection and Preservation of Questioned Document Related Evidence</t>
  </si>
  <si>
    <t>Standard Practice for Crime Scene Metrology</t>
  </si>
  <si>
    <t xml:space="preserve">Establishes minimum requirements for accurately recording measurements of the structural elements, topography and/or environmental features within the scene in relation to the identified items of evidence to create a permanent record and subsequent visual depiction of the spatial relationships and orientation of the documented items. </t>
  </si>
  <si>
    <t>Contextual Bias and Human Factors in Forensic Scene Evidence Collection, Handling and Processing</t>
  </si>
  <si>
    <t>Outlines how to mitigate or alleviate contextual bias and human factors in crime scene examination.</t>
  </si>
  <si>
    <t>Standard Practice for General Search and Identification of Evidence at a Crime Scene</t>
  </si>
  <si>
    <t>Establishes the requirements for planning and executing a methodological search of a scene and identifying/marking items of potential evidentiary value</t>
  </si>
  <si>
    <t>Standard Method for the Measurement of Trajectory Angles using the Photgraphic Method</t>
  </si>
  <si>
    <t>Establishes the proper techniques and minimum standards for photographically documenting standard trajectory angles for post-scene measurement from the photograph.</t>
  </si>
  <si>
    <t>Hold for next FY</t>
  </si>
  <si>
    <t>Standard Method for the Reconstruction of Long-Range Trajectories</t>
  </si>
  <si>
    <t>Defines long-range trajectories and methods necessary to evaluate and mathematically reconstruct a them.</t>
  </si>
  <si>
    <t>Collision Reconstructionist Training, Continuing Education, and Professional Development</t>
  </si>
  <si>
    <t xml:space="preserve">Provides foundational requirements for the training, continuing education, and professional development of Collision Reconstructionists to include training criteria to competency, documentation and implementation of training, and continuous development. </t>
  </si>
  <si>
    <t>Forensic Entomologist Training, Continuing Education, and Professional Development</t>
  </si>
  <si>
    <t xml:space="preserve">Provides foundational requirements for the training, continuing education, and professional development of forensic entomologists to include training criteria to competency, documentation and implementation of training, and continuous development. </t>
  </si>
  <si>
    <t>Forensic Veterinarian Training, Continuing Education, and Professional Development</t>
  </si>
  <si>
    <t xml:space="preserve">Provides foundational requirements for the training, continuing education, and professional development of forensic veterinarians to include training criteria to competency, documentation and implementation of training, and continuous development. </t>
  </si>
  <si>
    <t>GSR</t>
  </si>
  <si>
    <t>Standard Practice for the Collection of Primer Gunshot Residue Particles from Clothing, Vehicles and Other Objects using Adhesive Lifters</t>
  </si>
  <si>
    <t>This Standard Practice is applicable to the recovery of PGSR from exhibits within a laboratory environment but may be applied to examinations carried out in the field.</t>
  </si>
  <si>
    <t>On the Radar/Watch List</t>
  </si>
  <si>
    <t>Guide/Practice for the Prevention of Contamination of Crime Scene Equipment</t>
  </si>
  <si>
    <t>Establishes minimum requirements for the prevention of contamination of crime scene equipment. It provides guidance on the use of disposable tools and the sterilization of reusable tools and equipment.</t>
  </si>
  <si>
    <t>Report Writing</t>
  </si>
  <si>
    <t>Establishes minimum requirements for documentation of scenes, physical evidence, and actions taken during the processing of scenes.</t>
  </si>
  <si>
    <t>Standard Practice for the Search and Identification of Evidence with Alternate Light Sources</t>
  </si>
  <si>
    <t>Establishes minimum requirements for the use of alternate light sources to search for and ientify potential physcial evidece at scenes. It provides guidance on the selection of ALS types, barrier filters, and PPE required to safely, effectively, and reliably employ the technologies.</t>
  </si>
  <si>
    <t>Standard Practice for the Collection and Preservation of Controlled Substances</t>
  </si>
  <si>
    <t>Establishes minimum requirements for the collection and preservation of seized drugs/controlled substances evidence, including additionally relevant evidence such as controls or exemplars.</t>
  </si>
  <si>
    <t>Standard Practice for the Collection and Preservation of Firearm Evidence</t>
  </si>
  <si>
    <t>Establishes minimum requirements for the collection and preservation of firearms evidence, including additionally relevant evidence such as  controls, or exemplars.</t>
  </si>
  <si>
    <t>Withdrawn</t>
  </si>
  <si>
    <t>Standard Practice for the Enhancement of Footwear and Tiretread Impressions</t>
  </si>
  <si>
    <t>Establishes the techniques and minimum requirements of utilizing physical and chemical processes to enhance footwear and tiretread impressions on various substrates.</t>
  </si>
  <si>
    <t>MDI</t>
  </si>
  <si>
    <t>Standard Practice for IPV/Domestic Violence Examination</t>
  </si>
  <si>
    <t>Establishes minimum requirements for the documentation and processing of scenes involving inter-personal violence and domestic violence. It  includse guidance on special considerations unique to or common among IPV and domestic violence crimes.</t>
  </si>
  <si>
    <t>Standard Practice for the Documentation of Human Rights Violations and Victims of Torture</t>
  </si>
  <si>
    <t>Establishes minimum documentation requirements for CSIs who are conducting the initial processing of an human rights violation or torture scene.</t>
  </si>
  <si>
    <t>Materials/Trace</t>
  </si>
  <si>
    <t>Standard Practice for the Collection and Preservation of Trace Materials</t>
  </si>
  <si>
    <t>Establishes minimum requirements for the collection and preservation of trace evidence, including additionally relevant evidence such as controls or exemplars.</t>
  </si>
  <si>
    <t>Standard Practice for the Collection and Preservation of Footwear and Tire Tread Materials</t>
  </si>
  <si>
    <t>Establishes minimum requirements for the collection and preservation of footwear and tiretread impression evidence, including additionally relevant evidence such as  controls or exemplars.</t>
  </si>
  <si>
    <t>Standard Method for the Measurement of Trajectory Angles on Irregularly Shaped Objects</t>
  </si>
  <si>
    <t>Establishes the proper techniques and minimum standards for measuring standard trajectory angles on irregularly shaped objects using the technique of "squaring" the object with constructed reference frame.</t>
  </si>
  <si>
    <t>Standard Practice for Personal Protective Equipment - Contamination Avoidance and Protection</t>
  </si>
  <si>
    <t>Establishes minimum requirements for the employment of personal protective equipment for both investigator protection and contamination avaoidance. It provides guidance on the selection and employment of PPE.</t>
  </si>
  <si>
    <t>Standard Practice for Injury Assessment and Documentation</t>
  </si>
  <si>
    <t>Establishes the techniques and minimum requirements for the documentation, processing, and examination of non-fatal injuries to human victims.</t>
  </si>
  <si>
    <t>Facial ID</t>
  </si>
  <si>
    <t>VITAL</t>
  </si>
  <si>
    <r>
      <rPr>
        <sz val="9"/>
        <color rgb="FF000000"/>
        <rFont val="Source Sans Pro"/>
      </rPr>
      <t xml:space="preserve">SDO Published Standard </t>
    </r>
    <r>
      <rPr>
        <b/>
        <sz val="9"/>
        <color rgb="FF000000"/>
        <rFont val="Source Sans Pro"/>
      </rPr>
      <t>ON REGISTRY</t>
    </r>
  </si>
  <si>
    <t>E2916-19e1</t>
  </si>
  <si>
    <t>Standards Terminology for Digital and Multimedia Evidence Examination</t>
  </si>
  <si>
    <t>Includes general as well as discipline-specific definitions as they apply across the spectrum of image analysis, computer forensics, video analysis, forensic audio, and facial identification.</t>
  </si>
  <si>
    <r>
      <rPr>
        <sz val="9"/>
        <color rgb="FF000000"/>
        <rFont val="Source Sans Pro"/>
      </rPr>
      <t xml:space="preserve">SDO Published Standard </t>
    </r>
    <r>
      <rPr>
        <b/>
        <sz val="9"/>
        <color rgb="FF000000"/>
        <rFont val="Source Sans Pro"/>
      </rPr>
      <t>ON REGISTRY</t>
    </r>
  </si>
  <si>
    <t>E3017-19</t>
  </si>
  <si>
    <t>Standard Practice for Examining Magnetic Card Readers</t>
  </si>
  <si>
    <t>Magnetic card readers, when used for illegal purposes, are commonly referred to as skimmers. This practice provides information on seizing, acquiring, and analyzing skimming devices capable of acquiring and storing personally identifiable information (PII) in an unauthorized manner. </t>
  </si>
  <si>
    <r>
      <rPr>
        <sz val="9"/>
        <color rgb="FF000000"/>
        <rFont val="Source Sans Pro"/>
      </rPr>
      <t xml:space="preserve">SDO Published Standard </t>
    </r>
    <r>
      <rPr>
        <b/>
        <sz val="9"/>
        <color rgb="FF000000"/>
        <rFont val="Source Sans Pro"/>
      </rPr>
      <t>ON REGISTRY</t>
    </r>
  </si>
  <si>
    <t xml:space="preserve">E3150-18 </t>
  </si>
  <si>
    <t>Standard Guide for Forensic Audio Laboratory Setup and Maintenance</t>
  </si>
  <si>
    <t>Describes recommendations for the creation of a forensic audio laboratory space as well as the configuration, verification, and maintenance of the equipment contained within the lab.</t>
  </si>
  <si>
    <t>•Scope of Examination</t>
  </si>
  <si>
    <r>
      <rPr>
        <sz val="9"/>
        <color rgb="FF000000"/>
        <rFont val="Source Sans Pro"/>
      </rPr>
      <t xml:space="preserve">SDO Published Standard </t>
    </r>
    <r>
      <rPr>
        <b/>
        <sz val="9"/>
        <color rgb="FF000000"/>
        <rFont val="Source Sans Pro"/>
      </rPr>
      <t>ON REGISTRY</t>
    </r>
  </si>
  <si>
    <t>SWGDE</t>
  </si>
  <si>
    <t>18-Nov-1.0</t>
  </si>
  <si>
    <t>Minimum Requirements for Testing Tools used in Digital and Multimedia Forensics</t>
  </si>
  <si>
    <t>This document recommends minimum testing requriements for commonly used forensic tools and procedures.  This document addresses testing to evaluate whether a tool or procedure performs as expected and to understand the limiation of tools.</t>
  </si>
  <si>
    <r>
      <rPr>
        <sz val="9"/>
        <color rgb="FF000000"/>
        <rFont val="Source Sans Pro"/>
      </rPr>
      <t xml:space="preserve">SDO Published Standard </t>
    </r>
    <r>
      <rPr>
        <b/>
        <sz val="9"/>
        <color rgb="FF000000"/>
        <rFont val="Source Sans Pro"/>
      </rPr>
      <t>ON REGISTRY</t>
    </r>
  </si>
  <si>
    <t>22-F-002-1.0</t>
  </si>
  <si>
    <t xml:space="preserve">Best Practices for Chromebook Acquisition and Analysis </t>
  </si>
  <si>
    <t>E3150-18 (2023)</t>
  </si>
  <si>
    <t>22-F-003-1.0</t>
  </si>
  <si>
    <t>Best Practices for Remote Collection of Digital Evidence from a Networked Computing Environment</t>
  </si>
  <si>
    <t>22-F-004-1.2</t>
  </si>
  <si>
    <t>Best Practices for Obtaining Google Reverse Location Data for Investigative Purposes</t>
  </si>
  <si>
    <t>17-F-002-2.0</t>
  </si>
  <si>
    <t xml:space="preserve">SWGDE Best Practices for Computer Forensic Acquisitions </t>
  </si>
  <si>
    <t>Best Practices for Mobile Device Analysis</t>
  </si>
  <si>
    <t>This document addresses artifacts commonly available for review with forenis software, identified the difference in how mobile operating system store key artifacts and discusses advanced techniqes for the analysis of data not parsed by forensic software.</t>
  </si>
  <si>
    <t>Best Practices for Mobile Device Evidence Collection and Preservation, Handling, and Acquisition</t>
  </si>
  <si>
    <t>This document provides best practices for the collection, preservation, and acquisition of evidence from mobile devices as performed in the field or in the lab.  The techniques and methods are designed to maintain the integrity of evidence while mazimizing the data recovered.</t>
  </si>
  <si>
    <t>Best Practices for Archiving Digital and Multimedia Evidence</t>
  </si>
  <si>
    <t>This document familiarlizes the reader with issues surround data archiving and suggests best practices for exblishing and maintaining an archiving system.</t>
  </si>
  <si>
    <t>In SDO public comment</t>
  </si>
  <si>
    <t>E3046-15</t>
  </si>
  <si>
    <t>Standard Guide for Core Competencies for Mobile Phone Forensics</t>
  </si>
  <si>
    <t xml:space="preserve">Identifies the core competencies necessary for the handling and forensic processing of mobile cellular (cell) telephones (phones). It applies to both first responders and laboratory personnel. </t>
  </si>
  <si>
    <t>17-F-001-2.0</t>
  </si>
  <si>
    <t>SWGDE Recommendations for Cell Site Analysis (2023-12-18)</t>
  </si>
  <si>
    <t>23-F-003-1.0</t>
  </si>
  <si>
    <t xml:space="preserve">SWGDE Best Practices for Internet of Things (IoT) Acquisition and Analysis </t>
  </si>
  <si>
    <t>17-V-002-1.1</t>
  </si>
  <si>
    <t>SWGDE Best Practices for Data Acquisition from Digital Video Recorders</t>
  </si>
  <si>
    <t>CSI</t>
  </si>
  <si>
    <t>22-F-001-2.0</t>
  </si>
  <si>
    <t>SWGDE Best Practices for On-Site Identification, Seizure, and Preservation of IoT Devices</t>
  </si>
  <si>
    <t>Best Practices for the Enhancement of Digital Audio - v2</t>
  </si>
  <si>
    <t>Audio authentication is a fundamental examination in audio forensics, and this document provides a detailed overview of the process.  SWGDE Best Practice document is finalized.</t>
  </si>
  <si>
    <r>
      <rPr>
        <sz val="9"/>
        <color rgb="FF000000"/>
        <rFont val="Source Sans Pro"/>
      </rPr>
      <t xml:space="preserve">Standard Practice for Forensic Science Practitioner Training, Continuing Education, and Professional Development Programs - </t>
    </r>
    <r>
      <rPr>
        <b/>
        <sz val="9"/>
        <color rgb="FF000000"/>
        <rFont val="Source Sans Pro"/>
      </rPr>
      <t xml:space="preserve">ANNEX </t>
    </r>
  </si>
  <si>
    <t>This proposed annex provides a description of core knowledge, skills, and abilities required by forensic audio practitioners. It is based on the primary source document, “SWGDE Core Competencies for Forensic Audio,” and discipline-specific elements of Practice E2917.</t>
  </si>
  <si>
    <t>Conclusions and Testimony document</t>
  </si>
  <si>
    <t>This document will address best practices for addressing legal challenges to testimony about digital evidence.</t>
  </si>
  <si>
    <t>•Testimony</t>
  </si>
  <si>
    <t>Specialty Training</t>
  </si>
  <si>
    <t>This document will address training requirements for various aspects of digital forensics.</t>
  </si>
  <si>
    <t>Previously published SDO standard; did not go through 1.5 RA process</t>
  </si>
  <si>
    <t xml:space="preserve">ASTM </t>
  </si>
  <si>
    <t>E3016-18</t>
  </si>
  <si>
    <t>Standard Guide for Establishing Confidence in Digital and Multimedia Evidence Forensic Results by Error Mitigation Analysis</t>
  </si>
  <si>
    <t>This guide provides a process for recognizing and describing both errors and limitations associated with tools, techniques, and methods used to support digital and multimedia evidence forensics. This is accomplished by explaining how the concepts of errors and error rates should be addressed in digital and multimedia evidence forensics. It is important for practitioners and stakeholders to understand that digital and multimedia evidence forensic techniques and tools have known limitations, but those limitations have differences from errors and error rates in other forensic disciplines. This guide proposes that confidence in digital and multimedia evidence forensic results is best achieved by using an error mitigation analysis approach that focuses on recognizing potential sources of error and then applying techniques used to mitigate them, including trained and competent personnel using tested and validated methods and practices. Sources of error not directly related to tool usage are beyond the scope of this guide.</t>
  </si>
  <si>
    <t>Initiate revision</t>
  </si>
  <si>
    <t>E2678-xx</t>
  </si>
  <si>
    <t>Standard Guide for Education and Training in Computer Forensics</t>
  </si>
  <si>
    <t xml:space="preserve">This guide will improve and advance computer forensics through the development of model curricula consistent with other forensic science programs. </t>
  </si>
  <si>
    <t>22-F-001-1.0</t>
  </si>
  <si>
    <t>Best Practices for On-Scene Identification, Seizure, and Preservation of  Internet of Things (IoT) Devices (v1)</t>
  </si>
  <si>
    <t>This document provides general awareness of deviced that compromise the Internet of Things to aid personnel collecting evidence from them and practitioners analyzing the collected data.</t>
  </si>
  <si>
    <t>E2678-09(2014)</t>
  </si>
  <si>
    <t>•Continuing Education</t>
  </si>
  <si>
    <t>Best Practices for the Enhancement of Digital Audio (v1.2)</t>
  </si>
  <si>
    <t>Archived</t>
  </si>
  <si>
    <t>Core Competencies for Forensic Audio</t>
  </si>
  <si>
    <t>This document defines the knowledge, skills, and abilities (KSAs) required for competence to perform technician-level forensic audio functions such as equipment configuration, handling of evidence, format conversion, basic media repairs, and reporting of results as described in Guide E3150 and SWGDE Best Practices for Forensic Audio. 1.2 In a given organization, the role of a technician might include some or all of the functions detailed below. A technician must possess the knowledge and abilities for the tasks performed. 1.3 Other procedures, such as audio enhancement, complex media repairs, or signal analysis, require additional skill sets specific to the content or phenomena under test.</t>
  </si>
  <si>
    <t>Digital/Mutimedia SAC</t>
  </si>
  <si>
    <t>OSAC 2022-S-0001</t>
  </si>
  <si>
    <t>Standard Guide for Image Comparison Opinions</t>
  </si>
  <si>
    <t xml:space="preserve">Provides direction on the range of conclusions related to these two disciplines.  </t>
  </si>
  <si>
    <t>Under review by STRP</t>
  </si>
  <si>
    <r>
      <rPr>
        <sz val="9"/>
        <color rgb="FF000000"/>
        <rFont val="Source Sans Pro"/>
      </rPr>
      <t xml:space="preserve">SDO Published Standard </t>
    </r>
    <r>
      <rPr>
        <b/>
        <sz val="9"/>
        <color rgb="FF000000"/>
        <rFont val="Source Sans Pro"/>
      </rPr>
      <t>ON REGISTRY</t>
    </r>
  </si>
  <si>
    <t>025-17</t>
  </si>
  <si>
    <t xml:space="preserve">Technical Report: Crime Scene/Death Investigation - Dogs and Sensors - Terms and Definitions, 2017, 1st Ed. </t>
  </si>
  <si>
    <t>This technical document provides the standardization of terms and definitions used in the detection dog community. The use of standardized terminology in the detection dog community promotes consistency across jurisdictions and relieves the judicial system of conflicting terms and definitions. Some terms as defined in this document may be used with different meanings in other disciplines</t>
  </si>
  <si>
    <r>
      <rPr>
        <sz val="9"/>
        <color rgb="FF000000"/>
        <rFont val="Source Sans Pro"/>
      </rPr>
      <t xml:space="preserve">SDO Published Standard </t>
    </r>
    <r>
      <rPr>
        <b/>
        <sz val="9"/>
        <color rgb="FF000000"/>
        <rFont val="Source Sans Pro"/>
      </rPr>
      <t>ON REGISTRY</t>
    </r>
  </si>
  <si>
    <t>085-21</t>
  </si>
  <si>
    <t xml:space="preserve">Standard for Detection Canine Selection, Kenneling and Healthcare, 2021, 1st Ed. </t>
  </si>
  <si>
    <t xml:space="preserve">Details the selection of canines with the necessary physical and behaviorial characteristics to perform as detection canines and also the health and housing protocols for detection canines. </t>
  </si>
  <si>
    <t>•Evidence Acceptance Criteria</t>
  </si>
  <si>
    <r>
      <rPr>
        <sz val="9"/>
        <color rgb="FF000000"/>
        <rFont val="Source Sans Pro"/>
      </rPr>
      <t xml:space="preserve">SDO Published Standard </t>
    </r>
    <r>
      <rPr>
        <b/>
        <sz val="9"/>
        <color rgb="FF000000"/>
        <rFont val="Source Sans Pro"/>
      </rPr>
      <t>ON REGISTRY</t>
    </r>
  </si>
  <si>
    <t>088-20</t>
  </si>
  <si>
    <t xml:space="preserve">General Guidelines for Training, Certification, and Documentation of Canine Detection Disciplines, 2020, 1st Ed. </t>
  </si>
  <si>
    <t xml:space="preserve">Contains requirements for the development of training canine handlers and canines. </t>
  </si>
  <si>
    <r>
      <rPr>
        <sz val="9"/>
        <color rgb="FF000000"/>
        <rFont val="Source Sans Pro"/>
      </rPr>
      <t xml:space="preserve">SDO Published Standard </t>
    </r>
    <r>
      <rPr>
        <b/>
        <sz val="9"/>
        <color rgb="FF000000"/>
        <rFont val="Source Sans Pro"/>
      </rPr>
      <t>ON REGISTRY</t>
    </r>
  </si>
  <si>
    <t>092-21</t>
  </si>
  <si>
    <t xml:space="preserve">Standard for Training and Certification of Canine Detection of Explosives, 2021, 1st Ed. </t>
  </si>
  <si>
    <t>Addresses the canine odor detection discipline of explosives which entails canine teams (canine handler and canine) trained to search for explosives.</t>
  </si>
  <si>
    <r>
      <rPr>
        <sz val="9"/>
        <color rgb="FF000000"/>
        <rFont val="Source Sans Pro"/>
      </rPr>
      <t xml:space="preserve">SDO Published Standard </t>
    </r>
    <r>
      <rPr>
        <b/>
        <sz val="9"/>
        <color rgb="FF000000"/>
        <rFont val="Source Sans Pro"/>
      </rPr>
      <t>ON REGISTRY</t>
    </r>
  </si>
  <si>
    <t>024-21</t>
  </si>
  <si>
    <t>Standard for Training and Certification of Canine Detection of Humans: Location Check Using Pre-Scented Canines, First Edition, 2021</t>
  </si>
  <si>
    <t>Provides the standards for pre-scented canine - location check search using a canine team to search for and identify a specific person’s (target) scent at a given location</t>
  </si>
  <si>
    <r>
      <rPr>
        <sz val="9"/>
        <color rgb="FF000000"/>
        <rFont val="Source Sans Pro"/>
      </rPr>
      <t xml:space="preserve">SDO Published Standard </t>
    </r>
    <r>
      <rPr>
        <b/>
        <sz val="9"/>
        <color rgb="FF000000"/>
        <rFont val="Source Sans Pro"/>
      </rPr>
      <t>ON REGISTRY</t>
    </r>
  </si>
  <si>
    <t>026-21</t>
  </si>
  <si>
    <t>Standard for Training and Certification for Canine Detection of Humans: An Aged Trail Using Pre-Scented Canines, First Edition, 2021</t>
  </si>
  <si>
    <t>The goal is for the canine to detect and use a specific person’s scent on a scent article to either search for and follow a matching scent trail to this specific person or a location associated with this person while discriminating from all non-matching scent trails, or to correctly demonstrate the absence of a matching scent trail.</t>
  </si>
  <si>
    <r>
      <rPr>
        <sz val="9"/>
        <color rgb="FF000000"/>
        <rFont val="Source Sans Pro"/>
      </rPr>
      <t xml:space="preserve">SDO Published Standard </t>
    </r>
    <r>
      <rPr>
        <b/>
        <sz val="9"/>
        <color rgb="FF000000"/>
        <rFont val="Source Sans Pro"/>
      </rPr>
      <t>ON REGISTRY</t>
    </r>
  </si>
  <si>
    <t>027-21</t>
  </si>
  <si>
    <t>Standard for Training and Certification of Canine Detection of Humans: Patrol Canine Team, First Edition, 2021</t>
  </si>
  <si>
    <t xml:space="preserve">Provides standards for the training, certification, and documentation pertaining to canine teams (handler and canine) trained to search for specific person(s), location(s), and/or article(s) by starting from the last known position.  This pertains to trails less than 24 hours old. </t>
  </si>
  <si>
    <t>075-xx</t>
  </si>
  <si>
    <t>Canine Detection of Human Remains in Water</t>
  </si>
  <si>
    <t xml:space="preserve"> Indicates the requirements for the training, certification and documentation pertaining to canine teams trained to search for human remains in water.  </t>
  </si>
  <si>
    <t>076-xx</t>
  </si>
  <si>
    <t>Canine Detection of Human Remains on Land</t>
  </si>
  <si>
    <t>This standard contains the requirements for the training, certification, and documentation pertaining to canine teams trained to search for human remains on land. This document does not cover mass disaster victim location canine activities, which are covered under separate standards.</t>
  </si>
  <si>
    <t>Joint Venture with SDO</t>
  </si>
  <si>
    <t>086-xx</t>
  </si>
  <si>
    <t>Canine Detection of Narcotics</t>
  </si>
  <si>
    <t>Addresses the canine odor detection discipline of narcotics which entails canine teams (canine handler and canine) trained to search for illicit drugs.</t>
  </si>
  <si>
    <t>082-xx</t>
  </si>
  <si>
    <t>Canine Detection of Human Scented Articles</t>
  </si>
  <si>
    <t xml:space="preserve">Addresses the canine scent detection discipline of article search which entails a canine team (canine and handler) to search areas, usually near crime scenes, for human-scented articles that were thrown away or inadvertently left behind. </t>
  </si>
  <si>
    <t>074-xx</t>
  </si>
  <si>
    <t>Agriculture Detection - Canine Training, Certification, and Document Management Standards</t>
  </si>
  <si>
    <t xml:space="preserve">Addresses the canine odor detection discipline of agricultural substances which entails canine teams (canine handler and canine) trained to search for agricultural products (e.g. fruits, vegetables and meats). </t>
  </si>
  <si>
    <t>177-xx</t>
  </si>
  <si>
    <t>Canine Detection of Scent Identification Lineups</t>
  </si>
  <si>
    <t>Provides the recommended general guidelines for training, certification, and documentation pertaining to canines trained in conducting human scent identification</t>
  </si>
  <si>
    <t>178-xx</t>
  </si>
  <si>
    <t>Canine Detection of Electronic Storage Media</t>
  </si>
  <si>
    <t>Details canine team assessments, the basis for certification procedures, and importance of record keeping and document management</t>
  </si>
  <si>
    <t>025-xx</t>
  </si>
  <si>
    <r>
      <rPr>
        <sz val="9"/>
        <color rgb="FF000000"/>
        <rFont val="Source Sans Pro"/>
      </rPr>
      <t>Technical Report 025: Crime Scene/Death Investigation - Dogs and Sensors - Terms and Definitions,</t>
    </r>
    <r>
      <rPr>
        <b/>
        <sz val="9"/>
        <color rgb="FF000000"/>
        <rFont val="Source Sans Pro"/>
      </rPr>
      <t xml:space="preserve"> 202x, 2nd Ed.</t>
    </r>
  </si>
  <si>
    <t>084-xx</t>
  </si>
  <si>
    <t>Presentation of Canine Detection Evidence in Court</t>
  </si>
  <si>
    <t>Provides an overview of issues to consider and a resource of relevant case law to assist the expert witness (e.g. canine handler, scientist)</t>
  </si>
  <si>
    <t>Canine Career Field Progression System</t>
  </si>
  <si>
    <t>Addresses the roles of a canine handler, canine trainer, canine instructor and certifying official in the context of adhering to best practice methods. It facilitates the process of selecting qualified canine handlers and instructors. In addition, it outlines the essential curriculum recommended for the training of these positions.</t>
  </si>
  <si>
    <t>Canine Detection of Accelerants</t>
  </si>
  <si>
    <t>This standard addresses the canine odor detection discipline of accelerants which entails canine teams (canine handler and canine) trained to search for accelerants</t>
  </si>
  <si>
    <t>Standard for Disaster Live Human Detection Dogs Programs - Training, Certification, and Documentation</t>
  </si>
  <si>
    <t xml:space="preserve">Provides requirements for training, certification and documentation for the Disaster Live Human Detection Dogs trained to search for human remains in disaster environments, including structural collapse both man-made and natural catastrophic events.  </t>
  </si>
  <si>
    <t>Standards for Disaster Human Remains Detection Dogs Program - Training, Certification, and Documentation</t>
  </si>
  <si>
    <t xml:space="preserve">Provides requirements for training, certification and documentation for the Disaster Remains Human Detection Dogs trained to search for human remains in disaster environments, including structural collapse both man-made and natural catastrophic events.  </t>
  </si>
  <si>
    <t>Standard for the Systematic Validation of Training Aids for Canine Detection of Explosives</t>
  </si>
  <si>
    <t>Standard for the Analytical Measurement of Training Aids for Canine Detection of Explosives</t>
  </si>
  <si>
    <t>Standard for the Canine Testing of Training Aids for Canine Detection of Explosives</t>
  </si>
  <si>
    <t>Canine Detection of Contraband</t>
  </si>
  <si>
    <t>Addresses the canine scent detection discipline of contraband which entails a canine team (canine handler and canine) to search for an article, or substance prohibited by law, or regulation.</t>
  </si>
  <si>
    <t>Integration of Dogs &amp; Sensors</t>
  </si>
  <si>
    <t>Document to bridge the gap between SWGDOG Best Practices and OSAC regarding Standards for the requirements for the Dogs and Sensors – Integration of Dogs and Sensors</t>
  </si>
  <si>
    <t>Canine Detection of Chemical/Biological</t>
  </si>
  <si>
    <t>This standard contains requirements for the development of training of canine handlers and canines for the detection of toxic or potentially toxic biological and chemical agents.</t>
  </si>
  <si>
    <t>Canine Detection of Non-specific Human Scent Wilderness Area Searches (AIR SCENT CANINES)</t>
  </si>
  <si>
    <t xml:space="preserve">Non-specific human scent wilderness area searches are used to locate live people in unpopulated wilderness areas through air scenting by a trained canine team. Provides the recommended guidelines for training, certification and documentation pertaining to non-specific human scent wilderness area search canines. </t>
  </si>
  <si>
    <t>Canine Detection of Avalanche Victims</t>
  </si>
  <si>
    <t>Addresses the canine scent detection discipline of locating avalanche victims which entails canine teams (canine handler and canine) trained to search for missing avalanche victims.</t>
  </si>
  <si>
    <t>109-xx</t>
  </si>
  <si>
    <t>Canine Detection of Microbial Organisms</t>
  </si>
  <si>
    <t>Provides the requirements necessary to document the training and certification of canine handlers and canines used in the forensics investigations related to canine odor detection of microbial organisms specifically molds and non-medical microbial organisms.</t>
  </si>
  <si>
    <t>087-xx</t>
  </si>
  <si>
    <t>Canine Detection of Pests and Insects</t>
  </si>
  <si>
    <t>Describes the requirements for pest and insect detection utilizing a canine team to serch for and detect the odor of specific pests and insects.</t>
  </si>
  <si>
    <t>Canine Detection of Medical Biological Samples</t>
  </si>
  <si>
    <t>This standard covers requirements necessary to document the training and certification of canine handlers and canines used in forensic investigations related to canine odor detection of medical biological samples, specifically related to medical microbial organisms and disease.</t>
  </si>
  <si>
    <r>
      <rPr>
        <sz val="9"/>
        <color rgb="FF000000"/>
        <rFont val="Source Sans Pro"/>
      </rPr>
      <t xml:space="preserve">SDO Published Standard </t>
    </r>
    <r>
      <rPr>
        <b/>
        <sz val="9"/>
        <color rgb="FF000000"/>
        <rFont val="Source Sans Pro"/>
      </rPr>
      <t>ON REGISTRY</t>
    </r>
  </si>
  <si>
    <t>E3115-17</t>
  </si>
  <si>
    <t>Standard Guide for Capturing Images for Use with Facial Recognition Systems</t>
  </si>
  <si>
    <t>Intended for use by practitioners who are choosing, setting up, and operating photographic equipment designed to capture facial images for use with an automated Facial Recognition System or used for manual comparisons
by a trained facial examiner. This document provides an overview of how to achieve the specifications defined in ANNEX E of “ANSI/NIST-ITL-1-2011 Update 2015: Data Format for the Interchange of Fingerprint, Facial and Other Biometric Information” for capturing facial images.</t>
  </si>
  <si>
    <r>
      <rPr>
        <sz val="9"/>
        <color rgb="FF000000"/>
        <rFont val="Source Sans Pro"/>
      </rPr>
      <t xml:space="preserve">SDO Published Standard </t>
    </r>
    <r>
      <rPr>
        <b/>
        <sz val="9"/>
        <color rgb="FF000000"/>
        <rFont val="Source Sans Pro"/>
      </rPr>
      <t>ON REGISTRY</t>
    </r>
  </si>
  <si>
    <t>E3148-18</t>
  </si>
  <si>
    <t>Standard Guide for Postmortem Facial Image Capture</t>
  </si>
  <si>
    <t>Provides guidelines for capturing postmortem facial images of human remains in controlled (for example, morgue) and semi-controlled (for example, field) settings to facilitate automated facial recognition
(FR) searches or manual facial comparisons that could contribute to forensic investigations in progress.</t>
  </si>
  <si>
    <r>
      <rPr>
        <sz val="9"/>
        <color rgb="FF000000"/>
        <rFont val="Source Sans Pro"/>
      </rPr>
      <t xml:space="preserve">SDO Published Standard </t>
    </r>
    <r>
      <rPr>
        <b/>
        <sz val="9"/>
        <color rgb="FF000000"/>
        <rFont val="Source Sans Pro"/>
      </rPr>
      <t>ON REGISTRY</t>
    </r>
  </si>
  <si>
    <t>E3149-18</t>
  </si>
  <si>
    <t>Standard Guide for Facial Image Comparison Feature List for Morphological Analysis</t>
  </si>
  <si>
    <t>Describes a list of facial features that must be compared when visible in both images or in the image &amp; the subject</t>
  </si>
  <si>
    <r>
      <rPr>
        <sz val="9"/>
        <color rgb="FF000000"/>
        <rFont val="Source Sans Pro"/>
      </rPr>
      <t xml:space="preserve">SDO Published Standard </t>
    </r>
    <r>
      <rPr>
        <b/>
        <sz val="9"/>
        <color rgb="FF000000"/>
        <rFont val="Source Sans Pro"/>
      </rPr>
      <t>ON REGISTRY</t>
    </r>
  </si>
  <si>
    <t>E3148-23</t>
  </si>
  <si>
    <t>E3115-23</t>
  </si>
  <si>
    <t>Standard Guide for Capturing  Facial Images for Use with Facial Recognition Systems</t>
  </si>
  <si>
    <t>Intended for use by practitioners who are choosing, setting up, and operating photographic equipment designed to capture facial images for use with an automated Facial Recognition System or used for manual comparisons
by a trained facial examiner. This document provides an overview of how to achieve the specifications defined in ANNEX E of “ANSI/NIST-ITL-1-2011 Update 2015: Data Format for the Interchange of Fingerprint, Facial and Other Biometric Information” for capturing facial images.</t>
  </si>
  <si>
    <t>E3148-xx</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</si>
  <si>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</si>
  <si>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2020-S-0002</t>
  </si>
  <si>
    <t>Physical Stability of Facial Features of Adults</t>
  </si>
  <si>
    <t>Considers the physical stability or instability seen in adult facial features to include the ways the skin elasticity, dental changes, ear growth, environment, etc. affect the face images under consideration.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</si>
  <si>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</si>
  <si>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2021-N-0035</t>
  </si>
  <si>
    <t>Standard Guide for Scanning Facial Images for Manual Comparison</t>
  </si>
  <si>
    <t xml:space="preserve">Provide best practices and a basic understanding of scanning processes, their characteristics and the potential effects, for the consideration by a Facial Examiner during a comparison.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</si>
  <si>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</si>
  <si>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2022-S-0007</t>
  </si>
  <si>
    <t>Standard Guide for Facial Comparison: Overview and Methodology Guidelines</t>
  </si>
  <si>
    <t xml:space="preserve">This document considers the variety of methods utilized to perform facial comparisons to include morphological analysis, etc. and the limitations of those comparison methods.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</si>
  <si>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</si>
  <si>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2021-N-0025</t>
  </si>
  <si>
    <t>Standard Guide for Printing Method Effects on Facial Comparisons</t>
  </si>
  <si>
    <t>This guideline will provide best practices and a basic understanding of printing processes, their characteristics and the potential effects, for the consideration by a Facial Examiner during a comparison.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</si>
  <si>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</si>
  <si>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2022-S-0008</t>
  </si>
  <si>
    <t>Standard Guide for Minimum Facial Image Comparison Documentation</t>
  </si>
  <si>
    <t xml:space="preserve">Provides minimum guidelines and a common baseline of information for facial image comparison documentaion
</t>
  </si>
  <si>
    <t>OSAC 2023-N-0007</t>
  </si>
  <si>
    <t>Guide for Facial Comparison Awareness Training of Assessors</t>
  </si>
  <si>
    <t xml:space="preserve">Includes specific content for training of Facial Assessors. </t>
  </si>
  <si>
    <t>OSAC 2023-N-0008</t>
  </si>
  <si>
    <t>Guide for Facial Comparison Training of Reviewers to Competency</t>
  </si>
  <si>
    <t>Includes specific content for training of Facial Reviewers.</t>
  </si>
  <si>
    <t>OSAC 2023-N-0009</t>
  </si>
  <si>
    <t>Guide for Facial Comparison Training of Examiners to Competency</t>
  </si>
  <si>
    <t>Includes specific content for training of Facial Examiners.</t>
  </si>
  <si>
    <t>OSAC 2024-N-0004</t>
  </si>
  <si>
    <t xml:space="preserve">Standard Guide for Capturing Iris Images for Use with Iris Recognition Systems </t>
  </si>
  <si>
    <t>This document provides guidance for equipment and practices for capturing images of human irises that are suitable for comparison.</t>
  </si>
  <si>
    <t>OSAC 2024-N-0005</t>
  </si>
  <si>
    <t>Standard Guide for Minimum Training Recommendations of Iris Image Examiners</t>
  </si>
  <si>
    <t xml:space="preserve">This document provides guidance relevant to training programs for examiners who perform Iris examination/comparison. </t>
  </si>
  <si>
    <t>Guide for Mentorship of Facial Comparison Trainees in Role Based Facial Comparison</t>
  </si>
  <si>
    <t>Provides recommended procedures that should be used for the fundamental mentoring of facial comparison trainees as part of a training program.</t>
  </si>
  <si>
    <t>FISWG</t>
  </si>
  <si>
    <t>Image Factors to Consider in Facial Comparison</t>
  </si>
  <si>
    <t>Describes imaging factors that can affect the photography and videography of a physical subject's face and which should be evaluated when conducting morphological analysis.</t>
  </si>
  <si>
    <t>Physical Stability of Facial Features of Juveniles</t>
  </si>
  <si>
    <t>Considers the physical stability or instability seen in juvenile craniofacial development and how this affects the face images under consideration.</t>
  </si>
  <si>
    <t>Guide for Role Based Training in Facial Comparison</t>
  </si>
  <si>
    <t>Addresses the specific content of an agencies training program and relevant subject matter to the individual so that upon completion of training they will be able to conduct comparisons at the basic level or at the advanced level.</t>
  </si>
  <si>
    <t>Managing Head Coverings, Accessories, and Make-up (HCAM) for Booking Photographs</t>
  </si>
  <si>
    <t>Provides protocols for accommodating a subject's personal beliefs/practices and/or safety that are in conflict with the required removal of all HCAM (which is optimal), for the purposes of capturing a primary photograph using readily available materials, minimal effort and expense.</t>
  </si>
  <si>
    <t>Guide for Proficiency Testing in Role Based Facial Comparison</t>
  </si>
  <si>
    <t xml:space="preserve">Includes specific content for facial proficiency testing: FACET Assessor, reviewer and examiner competency frameworks (to contribute to OSAC Specification for proficiency testing in facial comparison) and ENFSI Guideline for Proficiency Testing and Collaborative Exercises (to contribute to OSAC Specification for proficiency testing in facial comparison).
</t>
  </si>
  <si>
    <t>Extracting Facial Images from "In the Wild" Imagery</t>
  </si>
  <si>
    <t>Provides an overview of how facial images can be extracted from unconstrained imagery.</t>
  </si>
  <si>
    <t>Guide for Aptitude Testing in Role Based Facial Comparison</t>
  </si>
  <si>
    <t>Provides guidance for (inherent) aptitude testing prior to training an individual to be an assessor, reviewer, or examiner.</t>
  </si>
  <si>
    <t>Using Imagery from Body Worn Cameras</t>
  </si>
  <si>
    <t>Provides guidance on how to effectively use facial imagery extracted from body worn camera with FRS. There is no intention to author this document until technology improves, there are more rigorous standards, and public opinion is better gauged.</t>
  </si>
  <si>
    <t>Facial Recognition Systems Image Analysis Before 1:1 Examinations</t>
  </si>
  <si>
    <t xml:space="preserve">Provides metrics for analyzing a pair of images containing human faces to assist examiners in determining the suitability of the images for comparison while performing a structured 1:1 examination process.     </t>
  </si>
  <si>
    <t>Statistical Data on Location &amp; Performance of Facial Features</t>
  </si>
  <si>
    <t>Considers static vs dynamic features of the face relevant to location on the face. This document could become an extension of the physical stability document.</t>
  </si>
  <si>
    <t>HFTG</t>
  </si>
  <si>
    <t>Human Performance Measurements</t>
  </si>
  <si>
    <t>Includes metrics to assess accuracy, including error rates, across face comparisons.</t>
  </si>
  <si>
    <t>Human Bias</t>
  </si>
  <si>
    <t>Considers those factors that might affect the accuracy, speed and other efforts of a face reviewers actions when performing face comparison. (Requesting OSAC to produce an overarching guidance document on this topic for all forensic disciplines to afford some boundary to this specific discipline’s “supporting” document).</t>
  </si>
  <si>
    <t>Pose Correction to Improve Automated Facial Recognition Search Performance</t>
  </si>
  <si>
    <t>The purpose of this document is to provide an example of how a current COTS software package can perform a manual 3D pose correction on an off pose facial image. This type of image processing has been shown to assist in improving the potential that an investigative lead will be included among the candidates returned following a facial recognition system (FRS) search of the 3D pose corrected image.</t>
  </si>
  <si>
    <r>
      <rPr>
        <sz val="9"/>
        <color rgb="FF000000"/>
        <rFont val="Source Sans Pro"/>
      </rPr>
      <t xml:space="preserve">SDO Published Standard </t>
    </r>
    <r>
      <rPr>
        <b/>
        <sz val="9"/>
        <color rgb="FF000000"/>
        <rFont val="Source Sans Pro"/>
      </rPr>
      <t>ON REGISTRY</t>
    </r>
  </si>
  <si>
    <t>NFPA</t>
  </si>
  <si>
    <t>921:2021</t>
  </si>
  <si>
    <t>Guide for Fire and Explosion Investigation</t>
  </si>
  <si>
    <t xml:space="preserve">NFPA 921 sets the bar for scientific‐based investigation and analysis of fire and explosion incidents. Referenced in the field, in training, and in court, it is the foremost guide for rendering accurate opinions as to incident origin, cause, responsibility, and prevention. It is intended for use by both public sector employees who are responsible for fire investigation and private sector professionals who conduct investigations for insurance companies or litigation purposes. </t>
  </si>
  <si>
    <r>
      <rPr>
        <sz val="9"/>
        <color rgb="FF000000"/>
        <rFont val="Source Sans Pro"/>
      </rPr>
      <t xml:space="preserve">SDO Published Standard </t>
    </r>
    <r>
      <rPr>
        <b/>
        <sz val="9"/>
        <color rgb="FF000000"/>
        <rFont val="Source Sans Pro"/>
      </rPr>
      <t>ON REGISTRY</t>
    </r>
  </si>
  <si>
    <t>1033:2022</t>
  </si>
  <si>
    <t>Standard for Professional Qualifications for Fire Investigators</t>
  </si>
  <si>
    <t>NFPA 1033 facilitates safe, accurate investigations by specifying the job performance requirements (JPRs) necessary to perform as a fire investigator in both the private and public sectors.</t>
  </si>
  <si>
    <t>289</t>
  </si>
  <si>
    <t>Fire Tests for Fuel Packages</t>
  </si>
  <si>
    <t>1321:20xx</t>
  </si>
  <si>
    <t>Standard for Fire Investigation Units (2024 version)</t>
  </si>
  <si>
    <t>Governs the organization and operation of fire investigation units in both the public and private sector. The standard will be suitable as a basis for accreditation of fire investigation units.</t>
  </si>
  <si>
    <t>921:20xx</t>
  </si>
  <si>
    <t>Guide for Fire and Explosion Investigation (will be 2024 version)</t>
  </si>
  <si>
    <t>1033:xx</t>
  </si>
  <si>
    <r>
      <rPr>
        <sz val="9"/>
        <color rgb="FF000000"/>
        <rFont val="Source Sans Pro"/>
      </rPr>
      <t xml:space="preserve">SDO Published Standard </t>
    </r>
    <r>
      <rPr>
        <b/>
        <sz val="9"/>
        <color rgb="FF000000"/>
        <rFont val="Source Sans Pro"/>
      </rPr>
      <t>ON REGISTRY</t>
    </r>
  </si>
  <si>
    <t>068-20</t>
  </si>
  <si>
    <t xml:space="preserve">Safe Handling of Firearms and Ammunition, 2020, 1st Ed. </t>
  </si>
  <si>
    <t>Provides best practice recommendations for the safe handling of firearm and ammunition evidence by a forensic firearm and toolmark examiner or technician. Safe firearm handling within the laboratory corresponds with safe firearm handling in general and should be practiced at all stages of an examination.</t>
  </si>
  <si>
    <r>
      <rPr>
        <sz val="9"/>
        <color rgb="FF000000"/>
        <rFont val="Source Sans Pro"/>
      </rPr>
      <t xml:space="preserve">SDO Published Standard </t>
    </r>
    <r>
      <rPr>
        <b/>
        <sz val="9"/>
        <color rgb="FF000000"/>
        <rFont val="Source Sans Pro"/>
      </rPr>
      <t>ON REGISTRY</t>
    </r>
  </si>
  <si>
    <t>093-20</t>
  </si>
  <si>
    <t xml:space="preserve">Standard Test Method for the Examination and Testing of Firearms, 2020, 1st Ed. </t>
  </si>
  <si>
    <t>Provides standard procedures for the examination and testing of a firearm by firearm and toolmark examiners or technicians. Following these procedures, an examiner or technician will be able to conduct, document, and report the examination and testing of a firearm.</t>
  </si>
  <si>
    <r>
      <rPr>
        <sz val="9"/>
        <color rgb="FF000000"/>
        <rFont val="Source Sans Pro"/>
      </rPr>
      <t xml:space="preserve">SDO Published Standard </t>
    </r>
    <r>
      <rPr>
        <b/>
        <sz val="9"/>
        <color rgb="FF000000"/>
        <rFont val="Source Sans Pro"/>
      </rPr>
      <t>ON REGISTRY</t>
    </r>
  </si>
  <si>
    <t>061-21</t>
  </si>
  <si>
    <t xml:space="preserve">Firearms and Toolmarks 3D Measurement Systems and Measurement Quality Control, 2021, 1st Ed. </t>
  </si>
  <si>
    <t>Applies to all imaging systems (the instrument and included scan acquisition software) which capture data beyond a flat 2D photographic image; in the remainder of this document these systems are referred to as 3D systems. This document is intended to ensure the instrument’s accuracy, to conduct instrument calibration, and to estimate measurement uncertainty for each axis (X, Y, and Z). The focus of this standard is on the hardware and resulting measurement data. This standard is applicable to all forensic science service providers that provide conclusions regarding toolmark related evidence</t>
  </si>
  <si>
    <r>
      <rPr>
        <sz val="9"/>
        <color rgb="FF000000"/>
        <rFont val="Source Sans Pro"/>
      </rPr>
      <t xml:space="preserve">SDO Published Standard </t>
    </r>
    <r>
      <rPr>
        <b/>
        <sz val="9"/>
        <color rgb="FF000000"/>
        <rFont val="Source Sans Pro"/>
      </rPr>
      <t>ON REGISTRY</t>
    </r>
  </si>
  <si>
    <t>062-21</t>
  </si>
  <si>
    <t xml:space="preserve">Standard for Topography Comparison Software for Toolmark Analysis, 2021, 1st Ed. </t>
  </si>
  <si>
    <t>Specifies the minimum requirements for computer software intended to compare 2D or 3D digital representations of toolmarks. It covers necessary conditions for consistent and interpretable comparisons. Software that complies with the specifications of this document can be used for topography analysis and comparison.</t>
  </si>
  <si>
    <r>
      <rPr>
        <sz val="9"/>
        <color rgb="FF000000"/>
        <rFont val="Source Sans Pro"/>
      </rPr>
      <t xml:space="preserve">SDO Published Standard </t>
    </r>
    <r>
      <rPr>
        <b/>
        <sz val="9"/>
        <color rgb="FF000000"/>
        <rFont val="Source Sans Pro"/>
      </rPr>
      <t>ON REGISTRY</t>
    </r>
  </si>
  <si>
    <t>063-21</t>
  </si>
  <si>
    <t xml:space="preserve">Implementation of 3D Technologies in Forensic Firearm and Toolmark Comparison Laboratories, 2021, 1st Ed. </t>
  </si>
  <si>
    <t>Outlines the necessary steps to ensure the proper implementation of 3D technologies (software and/or hardware) / technical procedure(s) required in a forensic toolmark laboratory.</t>
  </si>
  <si>
    <r>
      <rPr>
        <sz val="9"/>
        <color rgb="FF000000"/>
        <rFont val="Source Sans Pro"/>
      </rPr>
      <t xml:space="preserve">SDO Published Standard </t>
    </r>
    <r>
      <rPr>
        <b/>
        <sz val="9"/>
        <color rgb="FF000000"/>
        <rFont val="Source Sans Pro"/>
      </rPr>
      <t>ON REGISTRY</t>
    </r>
  </si>
  <si>
    <t>060-21</t>
  </si>
  <si>
    <t xml:space="preserve">Guidelines for Barrel and Overall Length Measurements of Firearms, 2021, 1st Ed. </t>
  </si>
  <si>
    <t>Intended for firearm examiners conducting barrel and overall length measurements for firearms.</t>
  </si>
  <si>
    <r>
      <rPr>
        <sz val="9"/>
        <color rgb="FF000000"/>
        <rFont val="Source Sans Pro"/>
      </rPr>
      <t xml:space="preserve">SDO Published Standard </t>
    </r>
    <r>
      <rPr>
        <b/>
        <sz val="9"/>
        <color rgb="FF000000"/>
        <rFont val="Source Sans Pro"/>
      </rPr>
      <t>ON REGISTRY</t>
    </r>
  </si>
  <si>
    <t>107-22</t>
  </si>
  <si>
    <t>Best Practice Recommendation for Measuring Trigger Pull of a Firearm and Estimating its Uncertainty, First Edition, 2022</t>
  </si>
  <si>
    <t>Provides recommendations for crime lab procedures for trigger pull measurements and for estimating uncertainties associated with trigger pull measurements. </t>
  </si>
  <si>
    <r>
      <rPr>
        <sz val="9"/>
        <color rgb="FF000000"/>
        <rFont val="Source Sans Pro"/>
      </rPr>
      <t xml:space="preserve">SDO Published Standard </t>
    </r>
    <r>
      <rPr>
        <b/>
        <sz val="9"/>
        <color rgb="FF000000"/>
        <rFont val="Source Sans Pro"/>
      </rPr>
      <t>ON REGISTRY</t>
    </r>
  </si>
  <si>
    <t>096-22</t>
  </si>
  <si>
    <t xml:space="preserve">Standard Method for the Examination and Documentation of Ammunition and Ammunition Components, 2022, 1st Ed. </t>
  </si>
  <si>
    <t>Provides standard procedures for the examination and testing of ammunition and/or ammunition components by firearm and toolmark examiners or technicians. Following these procedures, an examiner or technician will be able to document and report the examination of ammunition and/or ammunition components. This document does not cover the microscopic examination and comparison of toolmarks on ammunition components.</t>
  </si>
  <si>
    <t>105-21</t>
  </si>
  <si>
    <t xml:space="preserve">Minimum Education Requirements for Firearm and Toolmark Examiner Trainees, 2021, 1st Ed. </t>
  </si>
  <si>
    <t>This document provides the minimum education requirements for forensic laboratory employees entering a training program in firearm and toolmark examination. This document does not apply to previously trained and qualified firearm and toolmark examiners who may be temporarily referred to as trainees when they change employment.</t>
  </si>
  <si>
    <t>102-xx</t>
  </si>
  <si>
    <t>Standard for Verification of Source Conclusions in Toolmark Examinations</t>
  </si>
  <si>
    <t>Provides best practice recommendations for conducting peer review evaluations (i.e. verifications) of source conclusions arising from the microscopic comparison of toolmark evidence.</t>
  </si>
  <si>
    <t>162-xx</t>
  </si>
  <si>
    <t>Standard Method for the Forensic Examination and Documentation of Non-Firearm Tools and Toolmarks</t>
  </si>
  <si>
    <t>Provides standard procedures for the examination and documentation of tools and toolmarks by forensic firearm and toolmark examiners. Following these procedures, an examiner will be able to document and report the examination of tools and toolmarks. This document does not cover the microscopic examination and comparison of toolmarks.</t>
  </si>
  <si>
    <t>100-xx</t>
  </si>
  <si>
    <t>Range of Source Conclusions and Criteria in Toolmark Examinations</t>
  </si>
  <si>
    <t>Provides a standard scale of conclusions and criteria to be used for all microscopic firearm and toolmark examinations and comparisons conducted for the forensic purpose of determining if two or more toolmarks were or could have been created by the same tool. The scope of this document is limited to the process of developing source conclusions and does not address or consider other types of conclusions possible in the analysis of firearm and toolmark evidence. Throughout this document, the term “toolmark” is used to refer to both firearm produced and non-firearm toolmarks.</t>
  </si>
  <si>
    <t>•Interpretation &amp; Opinion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</si>
  <si>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</si>
  <si>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2021-N-0012</t>
  </si>
  <si>
    <t>124</t>
  </si>
  <si>
    <t>Requirements and Recommendations for a Firearm and Toolmark Examiner Training Program</t>
  </si>
  <si>
    <t>This standard covers minimum requirements and recommendations for firearm and toolmark examiner training programs. The requirements listed in this standard include the essential skills and knowledge needed to perform successfully in the discipline. The additional recommended elements are considered by the subcommittee to be highly beneficial and worthy of inclusion should the necessary resources be available. Requirements and recommendations include training topics, documentation, casework exercises and methods for testing competency. This document will also provide guidance regarding which training elements may be removed in cases where a trainee is being qualified in only one category of testing. This standard does not preclude agencies from adding additional mission-specific requirements.</t>
  </si>
  <si>
    <t>OSAC 2023-S-0018</t>
  </si>
  <si>
    <t>Standard Test Method for the Restoration of Obliterated Serial Numbers and Other Markings</t>
  </si>
  <si>
    <t>Provides standard procedures for the examination and restoration of obliterated serial numbers by firearm and toolmark examiners or technicians. Following these procedures, an examiner or technician will be able to conduct, document, and report the examination and restoration of obliterated serial numbers on items of interest.</t>
  </si>
  <si>
    <t>OSAC 2023-S-0028</t>
  </si>
  <si>
    <t>Best Practice Recommendation for the Resolution of Conflicts in Toolmark  Value Determinations and Source Conclusions</t>
  </si>
  <si>
    <t>OSAC 2024-S-0002</t>
  </si>
  <si>
    <t>Standard Test Method for the Examination and Comparison of Toolmarks for Source Attribution</t>
  </si>
  <si>
    <t>OSAC 2023-S-0016</t>
  </si>
  <si>
    <t>Best Practice Recommendation for Muzzle to Witness Panel Distance Measurement and Estimation of Uncertainty</t>
  </si>
  <si>
    <t>Provides procedures for the visual, microscopic, and chemical processing of items for the determination of muzzle-to-target distance, including the comparison of known-distance witness panels to the questioned item. This standard contains procedures for the analysis of both gunshot residue patterns and the impact pattern from multiple projectile ammunition (e.g., shotshells). This standard does not cover creation of witness panels or procedures for estimating associated measurement uncertainty of distance.</t>
  </si>
  <si>
    <t>Standard Test Method for Muzzle-to-Garment Distance Determinations</t>
  </si>
  <si>
    <t>Standard for 3D Virtual Comparison Microscopy for Firearm and Toolmark Analysis</t>
  </si>
  <si>
    <t>Intended to ensure proper acquisition, application, and interpretation of 3D microscopic measurements within the discipline of firearm and toolmark examination. The Standard applies to all visual toolmark comparisons utilizing 3D surface topography measurements (Virtual Comparison Microscopy, VCM), but not to the comparison of 2D images and it does not include algorithms providing comparison, similarity, or interpretation.</t>
  </si>
  <si>
    <t>Expression of Source Conclusions</t>
  </si>
  <si>
    <t>Distance Determination</t>
  </si>
  <si>
    <t>Technical Review</t>
  </si>
  <si>
    <t>Best Practice for Testimony of Firearm Examination Conclusions</t>
  </si>
  <si>
    <t>The subcommittee may provide a guideline for testimony related to firearm examinations, including source conclusions.</t>
  </si>
  <si>
    <r>
      <rPr>
        <sz val="9"/>
        <color rgb="FF000000"/>
        <rFont val="Source Sans Pro"/>
      </rPr>
      <t xml:space="preserve">SDO Published Standard </t>
    </r>
    <r>
      <rPr>
        <b/>
        <sz val="9"/>
        <color rgb="FF000000"/>
        <rFont val="Source Sans Pro"/>
      </rPr>
      <t>ON REGISTRY</t>
    </r>
  </si>
  <si>
    <t>021-19</t>
  </si>
  <si>
    <t xml:space="preserve">Best Practices for the Preparation of Test Impressions from Footwear and Tires, 2019, 1st Ed. </t>
  </si>
  <si>
    <t>This document was developed to provide forensic footwear and tire impression examiners guidance in the preparation of two and three dimensional test impressions from footwear and tires.</t>
  </si>
  <si>
    <t>Crime Scene Investigation/Reconstruction</t>
  </si>
  <si>
    <r>
      <rPr>
        <sz val="9"/>
        <color rgb="FF000000"/>
        <rFont val="Source Sans Pro"/>
      </rPr>
      <t xml:space="preserve">SDO Published Standard </t>
    </r>
    <r>
      <rPr>
        <b/>
        <sz val="9"/>
        <color rgb="FF000000"/>
        <rFont val="Source Sans Pro"/>
      </rPr>
      <t>ON REGISTRY</t>
    </r>
  </si>
  <si>
    <t>049-20</t>
  </si>
  <si>
    <t xml:space="preserve">Best Practice Recommendation for Lifting of Footwear and Tire Impressions, 2020, 1st Ed. </t>
  </si>
  <si>
    <t>This document provides best practice recommendations for personnel responsible for lifting footwear and tire impressions. The recommendations set forth in this document optimize the recovery of impressions.</t>
  </si>
  <si>
    <r>
      <rPr>
        <sz val="9"/>
        <color rgb="FF000000"/>
        <rFont val="Source Sans Pro"/>
      </rPr>
      <t xml:space="preserve">SDO Published Standard </t>
    </r>
    <r>
      <rPr>
        <b/>
        <sz val="9"/>
        <color rgb="FF000000"/>
        <rFont val="Source Sans Pro"/>
      </rPr>
      <t>ON REGISTRY</t>
    </r>
  </si>
  <si>
    <t>126-20</t>
  </si>
  <si>
    <t>Best Practice Recommendation for Casting of Footwear and Tire Impression Evidence at the Crime Scene, 2020, 1st Ed. (ERRATA 1, 2022)</t>
  </si>
  <si>
    <t>This document provides best practice recommendations for personnel responsible for casting footwear and tire impressions. The recommendations set forth in this document optimize the recovery of impressions.</t>
  </si>
  <si>
    <r>
      <rPr>
        <sz val="9"/>
        <color rgb="FF000000"/>
        <rFont val="Source Sans Pro"/>
      </rPr>
      <t xml:space="preserve">SDO Published Standard </t>
    </r>
    <r>
      <rPr>
        <b/>
        <sz val="9"/>
        <color rgb="FF000000"/>
        <rFont val="Source Sans Pro"/>
      </rPr>
      <t>ON REGISTRY</t>
    </r>
  </si>
  <si>
    <t>052-22</t>
  </si>
  <si>
    <t xml:space="preserve">Best Practice Recommendation for the Detection and Collection of Footwear and Tire Impression Evidence, 2022, 1st Ed. </t>
  </si>
  <si>
    <t>This document provides best practice recommendations for personnel responsible for detecting footwear and tire impressions.</t>
  </si>
  <si>
    <t>•Evidence Identification</t>
  </si>
  <si>
    <t>Crime Scene Investigation/Reconstruction, Digital Evidence</t>
  </si>
  <si>
    <r>
      <rPr>
        <sz val="9"/>
        <color rgb="FF000000"/>
        <rFont val="Source Sans Pro"/>
      </rPr>
      <t xml:space="preserve">SDO Published Standard </t>
    </r>
    <r>
      <rPr>
        <b/>
        <sz val="9"/>
        <color rgb="FF000000"/>
        <rFont val="Source Sans Pro"/>
      </rPr>
      <t>ON REGISTRY</t>
    </r>
  </si>
  <si>
    <t>050-21</t>
  </si>
  <si>
    <r>
      <rPr>
        <b/>
        <sz val="9"/>
        <color rgb="FF000000"/>
        <rFont val="Source Sans Pro"/>
      </rPr>
      <t xml:space="preserve">Best Practice Recommendation for Photographic Documentation of Footwear and Tire Impression Evidence, 2021, 1st Ed. </t>
    </r>
    <r>
      <rPr>
        <b/>
        <sz val="9"/>
        <color rgb="FF000000"/>
        <rFont val="Source Sans Pro"/>
      </rPr>
      <t>(ERRATA 1, 2022)</t>
    </r>
    <r>
      <rPr>
        <b/>
        <sz val="9"/>
        <color rgb="FF000000"/>
        <rFont val="Source Sans Pro"/>
      </rPr>
      <t xml:space="preserve"> </t>
    </r>
  </si>
  <si>
    <t>This document provides best practice recommendations for personnel responsible for documenting and photographing footwear and tire impressions for future examinations.</t>
  </si>
  <si>
    <r>
      <rPr>
        <sz val="9"/>
        <color rgb="FF000000"/>
        <rFont val="Source Sans Pro"/>
      </rPr>
      <t xml:space="preserve">SDO Published Standard </t>
    </r>
    <r>
      <rPr>
        <b/>
        <sz val="9"/>
        <color rgb="FF000000"/>
        <rFont val="Source Sans Pro"/>
      </rPr>
      <t>ON REGISTRY</t>
    </r>
  </si>
  <si>
    <t>051-20</t>
  </si>
  <si>
    <r>
      <rPr>
        <b/>
        <sz val="9"/>
        <color rgb="FF000000"/>
        <rFont val="Source Sans Pro"/>
      </rPr>
      <t xml:space="preserve">Scope of Work for a Footwear/Tire Examiner, 2020, 1st Ed. </t>
    </r>
    <r>
      <rPr>
        <b/>
        <sz val="9"/>
        <color rgb="FF000000"/>
        <rFont val="Source Sans Pro"/>
      </rPr>
      <t>(ERRATA 1, 2022)</t>
    </r>
  </si>
  <si>
    <t>This technical report covers the primary responsibilities, types of examinations, and constituent duties of a footwear/tire examiner for lab management, quality assurance, law enforcement and the judiciary. By omission it describes the types of examination that should not be performed by someone in this role.</t>
  </si>
  <si>
    <t>Initial discussions were had regarding the potential for interdisciplinary collaboration/standardization. No consensus was found and each discipline began working on their own document</t>
  </si>
  <si>
    <r>
      <rPr>
        <sz val="9"/>
        <color rgb="FF000000"/>
        <rFont val="Source Sans Pro"/>
      </rPr>
      <t xml:space="preserve">SDO Published Standard </t>
    </r>
    <r>
      <rPr>
        <b/>
        <sz val="9"/>
        <color rgb="FF000000"/>
        <rFont val="Source Sans Pro"/>
      </rPr>
      <t>ON REGISTRY</t>
    </r>
  </si>
  <si>
    <t>095-20</t>
  </si>
  <si>
    <r>
      <rPr>
        <b/>
        <sz val="9"/>
        <color rgb="FF000000"/>
        <rFont val="Source Sans Pro"/>
      </rPr>
      <t xml:space="preserve">Standard for Minimum Qualifications and Training for a Footwear/Tire Forensic Science Service Provider, 2020, 1st Ed. </t>
    </r>
    <r>
      <rPr>
        <b/>
        <sz val="9"/>
        <color rgb="FF000000"/>
        <rFont val="Source Sans Pro"/>
      </rPr>
      <t>(ERRATA 1, 2022)</t>
    </r>
  </si>
  <si>
    <t>This standard describes the minimum qualifications and training for a footwear/tire Forensic Science Service Provider (FSSP) with little to no experience or previous training.</t>
  </si>
  <si>
    <t>yes - which one?</t>
  </si>
  <si>
    <t>099-20</t>
  </si>
  <si>
    <r>
      <rPr>
        <sz val="9"/>
        <color rgb="FF000000"/>
        <rFont val="Source Sans Pro"/>
      </rPr>
      <t xml:space="preserve">Standard for Footwear/Tire Examination Proficiency Testing Program, 2020, 1st Ed. </t>
    </r>
    <r>
      <rPr>
        <b/>
        <sz val="9"/>
        <color rgb="FF000000"/>
        <rFont val="Source Sans Pro"/>
      </rPr>
      <t>(ERRATA 1, 2022)</t>
    </r>
  </si>
  <si>
    <t>This standard outlines the requirements for proficiency test providers and forensic science service providers (FSSP) for creating proficiency tests appropriate for use by a Footwear/Tire FSSP. The standard also provides recommendation for testing frequency.</t>
  </si>
  <si>
    <t>•Proficiency Testing, Other Interlab Comparisons, and Intralabs for QA purposes</t>
  </si>
  <si>
    <t>097-19</t>
  </si>
  <si>
    <t>Terminology Used for Forensic Footwear and Tire Evidence, 2019, 1st Ed.</t>
  </si>
  <si>
    <t>This technical report is a compilation of terms commonly used in footwear and tire examination.</t>
  </si>
  <si>
    <t>137-23</t>
  </si>
  <si>
    <t>Standard for Examination and Documentation of Footwear and Tire Impression Evidence, 2023, 1st Ed.</t>
  </si>
  <si>
    <t>This standard defines the examination process and minimum documentation requirements associated with the relevant observations and conclusions/interpretations encountered during footwear/tire tread examinations.</t>
  </si>
  <si>
    <t>097-xx</t>
  </si>
  <si>
    <t>Terminology Used for Forensic Footwear and Tire Evidence, 20xx, 2nd Ed.</t>
  </si>
  <si>
    <t>OSAC 2022-S-0032</t>
  </si>
  <si>
    <t>Best Practice Recommendation for the Chemical Processing of Footwear and Tire Impression Evidence</t>
  </si>
  <si>
    <t>This document is a best practice recommendation for forensic professionals who 
  are responsible for the collection and examination of footwear and/or tire 
  impression evidence encountered at crime scenes or in the forensic laboratory.</t>
  </si>
  <si>
    <t>•Evidence Enhancement</t>
  </si>
  <si>
    <t>Potential exists to standardize this framework and language although each subcommittee is already working on their own documents</t>
  </si>
  <si>
    <t>OSAC 2023-S-0017</t>
  </si>
  <si>
    <t>Standard for the Articulation of Footwear and Tire Interpretations</t>
  </si>
  <si>
    <t>This standard provides a framework for a justifiable, transparent, and understandable means of articulating results/interpretations in the footwear/tire evidence discipline. This standard defines terms, describes comparative observations and interpretations of data, and establishes model qualitative articulations for the range of results/interpretations that may be reached following footwear/tire evidence comparisons.</t>
  </si>
  <si>
    <t>OSAC 2024-S-0003</t>
  </si>
  <si>
    <t>Best Practice Recommendation for Footwear and Tire Intelligence</t>
  </si>
  <si>
    <t>Best practice document outlining methods for all non-evidential comparison services including (but not limited to) make/model database searches and size estimations</t>
  </si>
  <si>
    <t>Best Practice Recommendation for Examination and Documentation of Footwear and Tire Impression Evidence</t>
  </si>
  <si>
    <t>This best practice details the in-depth examination process and documentation 
  requirements associated with the relevant observations and 
  conclusions/interpretations encountered during footwear/tire tread 
  examinations.</t>
  </si>
  <si>
    <t>Yes, potential exists to standardize this framework and language although unknown as to how each SC is handling this topic</t>
  </si>
  <si>
    <t>Best Practice Recommendation for Verification and Review</t>
  </si>
  <si>
    <t>This document provides best practice recommendations for personnel responsible for verifying results/interpretations and reviewing footwear and tire casework technical records.</t>
  </si>
  <si>
    <t>Best Practice Recommendation for Task Relevant Information and Human Factors Guidance</t>
  </si>
  <si>
    <t>This document describes which contextual information is task relevant and what other human factors should be considered by forensic footwear and tire practitioners</t>
  </si>
  <si>
    <r>
      <rPr>
        <sz val="9"/>
        <color rgb="FF000000"/>
        <rFont val="Source Sans Pro"/>
      </rPr>
      <t xml:space="preserve">SDO Published Standard </t>
    </r>
    <r>
      <rPr>
        <b/>
        <sz val="9"/>
        <color rgb="FF000000"/>
        <rFont val="Source Sans Pro"/>
      </rPr>
      <t>ON REGISTRY</t>
    </r>
  </si>
  <si>
    <t>089-20</t>
  </si>
  <si>
    <t>Best Practice Recommendation for Facial Approximation in Forensic Anthropology, 2020, 1st Ed.</t>
  </si>
  <si>
    <t>Provides guidance for facial approximation from skeletal remains. The production and assessment of facial approximations using skeletal remains represents a combination of varied methods of art and anatomical science that continue to evolve. Therefore, recommendations for specific techniques are not addressed. Facial imaging procedures such as composite drawings and postmortem imaging from photographs are not addressed.</t>
  </si>
  <si>
    <t>150-21</t>
  </si>
  <si>
    <t xml:space="preserve">Standard for Determination of Medicolegal Significance from Skeletal Remains in Forensic Anthropology, 2021, 1st Ed. </t>
  </si>
  <si>
    <t>Identifies methods that shall be used to determine the medicolegal significance of skeletal remains.  The standard identifies three categories of medicolegal significance:  
Differentiating skeletal remains from other types of material; Differentiating human from nonhuman remains; and determining medicolegal significance.</t>
  </si>
  <si>
    <t>045-19</t>
  </si>
  <si>
    <t>Standard for Stature Estimation in Forensic Anthropology, 2019, 1st Ed.</t>
  </si>
  <si>
    <t xml:space="preserve">Stature is one of several biological parameters that can be estimated from skeletal remains or radiographic images of skeletal remains. This standard describes methods for estimating stature from skeletal elements when disarticulation has occurred, rendering measured cadaver length unreliable. The methods in this standard are intended to provide a mathematically-based systematic manner of estimating stature and documenting the stature estimation process. </t>
  </si>
  <si>
    <t>090-19</t>
  </si>
  <si>
    <t xml:space="preserve">Standard for Sex Estimation in Forensic Anthropology, 2019, 1st Ed. </t>
  </si>
  <si>
    <t>Describes methods for estimating sex from adult skeletal elements obtained directly from skeletal remains or radiographic images of skeletal remains</t>
  </si>
  <si>
    <t>146-21</t>
  </si>
  <si>
    <t xml:space="preserve">Standard for Resolving Commingled Remains in Forensic Anthropology, 2021, 1st Ed. </t>
  </si>
  <si>
    <t xml:space="preserve">Describes techniques and approaches for resolving commingled remains cases. The most appropriate techniques shall be reliably and objectively applied for segregating remains and determining the number of individuals present.  </t>
  </si>
  <si>
    <t>134-21</t>
  </si>
  <si>
    <t xml:space="preserve">Standard for Analyzing Pathological Conditions and Anomalies in Forensic Anthropology, 2021, 1st Ed. </t>
  </si>
  <si>
    <t>Describes techniques and approaches for describing and/or conducting a differential diagnosis of pathological conditions and anomalies from skeletal material and/or radiographic images. This document does not distinguish between anomalies and normal skeletal variation, nor does it address cause and manner of death classification.</t>
  </si>
  <si>
    <t>149-21</t>
  </si>
  <si>
    <t>Standard for Taphonomic Observations in Support of the Postmortem Interval, 2021, 1st Ed.</t>
  </si>
  <si>
    <t>Describes the types of observations that may contribute to estimating the postmortem interval or understanding the context of the remains.</t>
  </si>
  <si>
    <t>135-xx</t>
  </si>
  <si>
    <t xml:space="preserve">Scene Detection and Processing in Forensic Anthropology, 1st Ed. </t>
  </si>
  <si>
    <t xml:space="preserve">Intended to assist forensic archaeologists/forensic anthropologists in proper scene detection, processing, handling of evidence, and maintenance of the chain of custody, commensurate with jurisdictional requirements.  Archaeological techniques provide the scientific foundation for appropriate detection, processing, documentation, and collection of human remains and associated evidence in a scene. </t>
  </si>
  <si>
    <t>132-23</t>
  </si>
  <si>
    <t xml:space="preserve">Standard for Population Affinity in Estimation in Forensic Anthropology, 1st Ed. </t>
  </si>
  <si>
    <t xml:space="preserve">Establishes minimum requirements for the morphologically- or mathematically-based estimation of ancestry from skeletal material. </t>
  </si>
  <si>
    <t>133-xx</t>
  </si>
  <si>
    <t>Standard for Age Estimation in Forensic Anthropology</t>
  </si>
  <si>
    <t xml:space="preserve">Establishes minimum requirements for the morphologically- or mathematically-based estimation of age from skeletal material or radiographic images.  This standard includes the estimation of age-at-death from skeletal remains and can also be applied to skeletal development in living individuals.  </t>
  </si>
  <si>
    <t>147-xx</t>
  </si>
  <si>
    <t>Standard for Analyzing and Reporting on Skeletal Trauma in Forensic Anthropology</t>
  </si>
  <si>
    <t>Describes approaches for documenting, describing, interpreting, and reporting skeletal trauma in forensic anthropology. Also, it sets forth appropriate approaches for the determination of trauma timing (i.e., antemortem, perimortem, or postmortem) and the identification of the mechanism that produced the trauma (i.e., high-velocity projectile, blunt force, sharp force, thermal).</t>
  </si>
  <si>
    <t>148-xx</t>
  </si>
  <si>
    <t>Standard for Personal Identification in Forensic Anthropology</t>
  </si>
  <si>
    <t xml:space="preserve">Describes standards for the anthropological contribution to the personal identification process.  </t>
  </si>
  <si>
    <t>OSAC 2021-N-0010</t>
  </si>
  <si>
    <t>Best Practice Recommendations for Skeletal Preparation and Sampling in Forensic Anthropology</t>
  </si>
  <si>
    <t xml:space="preserve">Describes methods and guidance for sampling and preparing skeletal remains for examination and curation.  Skeletal preparation and sampling should be done in a manner that limits or prevents contamination, unnecessary destruction, or adverse alteration of the remains. </t>
  </si>
  <si>
    <t>OSAC 2024-S-0001</t>
  </si>
  <si>
    <t>Guidance Document for Understanding and Implementing the Minimal Components of a Quality Assurance Program in Forensic Anthropology</t>
  </si>
  <si>
    <t>Standard for Case File Management and Reporting in Forensic Anthropology</t>
  </si>
  <si>
    <t xml:space="preserve">Establishes procedures for preparing and controlling laboratory documents, field notes, technical notes, and other case records,  test reports, and other documentation that regulate or are produced by forensic anthropology laboratories, as well as providing standards for testimony. This standard applies to all forensic anthropology laboratories regardless of the number of personnel or the extent of the scope of testing. </t>
  </si>
  <si>
    <t>Use of Human Remains and Associated Data for Research and Education in Forensic Anthropology</t>
  </si>
  <si>
    <t>Describes appropriate use of human remains for forensic anthropological research</t>
  </si>
  <si>
    <t>Standard for Proficiency Testing in Forensic Anthropology</t>
  </si>
  <si>
    <t xml:space="preserve">Provides procedures for establishing anthropology-specific proficiency testing programs and effectively implementing those programs. This standard applies to all forensic anthropology laboratories regardless of the number of personnel or the extent of the scope of testing. </t>
  </si>
  <si>
    <t>Education and Training in Forensic Anthropology</t>
  </si>
  <si>
    <t>Standard for Isotopic Analysis of Human Remains</t>
  </si>
  <si>
    <t>Describes appropriate usage of isotopes in forensic anthropological analysis of human skeletal tissue</t>
  </si>
  <si>
    <t>OSAC 2020-N-0006</t>
  </si>
  <si>
    <t>141</t>
  </si>
  <si>
    <t>Standard for Qualifications in Forensic Anthropology</t>
  </si>
  <si>
    <t xml:space="preserve">Defines four levels of qualifications and responsibilities in the field of Forensic Anthropology: Forensic Anthropologist, Associate Forensic Anthropologist, Assistant Forensic Anthropologist, and Forensic Anthropology Technician.  </t>
  </si>
  <si>
    <t>011-22</t>
  </si>
  <si>
    <t>Scope of Expertise in Forensic Document Examination, 2022, 1st Ed.</t>
  </si>
  <si>
    <t>Describes the responsibilities of and general qualifications for forensic science practitioners engaged in the practice of forensic document examination. This document provides guidance to anyone encountering matters involving forensic document examination.</t>
  </si>
  <si>
    <t>044-19</t>
  </si>
  <si>
    <t xml:space="preserve">Standard for Examination of Documents for Indentations, 2019, 1st Ed. </t>
  </si>
  <si>
    <t>Summarizes commonly accepted techniques, technologies, and procedures used by forensic document examiners for the examination of documents for indentations.</t>
  </si>
  <si>
    <t>035-20</t>
  </si>
  <si>
    <t xml:space="preserve">Standard for the Examination of Documents for Alterations, 2020, 1st Ed. </t>
  </si>
  <si>
    <t>Provides the procedure(s) used by Forensic Document Examiners (FDE) in the examination of documents for alterations.</t>
  </si>
  <si>
    <t>070-22</t>
  </si>
  <si>
    <t xml:space="preserve">Standard for Forensic Examination of Handwritten Items, 2022, 1st Ed. </t>
  </si>
  <si>
    <t>Standard provides procedures for forensic document examiners for examinations and comparisons involving handwritten items and related procedures. These procedures include evaluation of the sufficiency of the material (questioned, or known, or both) available for examination. Also includes the formation and evaluation of competing hypotheses.</t>
  </si>
  <si>
    <t>117-20</t>
  </si>
  <si>
    <t>Standard for Examination of Stamping Devices and Stamp Impressions, 2020, 1st Ed.</t>
  </si>
  <si>
    <t>Standard provides procedures to be used by forensic document examiners for forensic examinations and comparisons involving stamp impressions (often referred to as rubber stamp impressions) and stamping devices.</t>
  </si>
  <si>
    <t>127-22</t>
  </si>
  <si>
    <t>Standard for the Preservation and Examination of Charred Documents, 2022, 1st Ed.</t>
  </si>
  <si>
    <t>Establishes the minimum required procedure(s) used by Forensic Document Examiners (FDE) in the preservation of, examination of, and reporting on charred documents. This generally includes the examination of charred documents for content (writing, printing), material (paper, cardboard, plastic, etc.), and source determination. This does not include chemical examination of documents for accelerants or source of combustion.</t>
  </si>
  <si>
    <t>128-22</t>
  </si>
  <si>
    <t>Standard for the Examination of Liquid Soaked Documents, 2022, 1st Ed.</t>
  </si>
  <si>
    <t>Establishes the minimum required procedure(s) used by Forensic Document Examiners (FDE) in the preservation of, examination of, and reporting on liquid soaked documents.</t>
  </si>
  <si>
    <t>071-xx</t>
  </si>
  <si>
    <t>Forensic Document Examination Terms and Definitions</t>
  </si>
  <si>
    <t>Provides terms and definitions used by forensic document examiners in forensic examinations and comparisons involving the complex and ever‐expanding range of issues concerning the forensic examination of documents. The range of terms includes the varied materials, technologies, and methods used to generate documents and those used in their forensic examination. Some terms and definitions in this Technical Report might vary from the usage of other forensic disciplines.</t>
  </si>
  <si>
    <t>155-xx</t>
  </si>
  <si>
    <t>Standard Guide for Minimum Training Requirements for Forensic Document Examiners</t>
  </si>
  <si>
    <t>Outlines requirements to be included in a forensic document examiners training. It is an approved standard and should be put on the OSAC registry. The LRC disagreed because they thought it lacked detail. The training program that is being worked on supplements this document.</t>
  </si>
  <si>
    <t>OSAC 2022-S-0034</t>
  </si>
  <si>
    <t>Expression of Source Opinions in Forensic Document Examination</t>
  </si>
  <si>
    <t>This standard will be used to standardize the conclusion terminology for handwriting examinations.</t>
  </si>
  <si>
    <t>Standard Test Methods for the Comparison of Writing and Inkjet Inks (DESTRUCTIVE TESTING)</t>
  </si>
  <si>
    <t>This document is in the initial drafting stage. This modification will incorporate the non-destructive and destructive optical and chemical analyses used to compare various inks (e.g., writing inks, inkjet printing inks).</t>
  </si>
  <si>
    <t>Standard Test Methods for the Comparison of Writing and Inkjet Inks (NON-DESTRUCTIVE TESTING)</t>
  </si>
  <si>
    <t>This document will be in the initial drafting stage. This modification does not incorporate the destructive and non-destructive optical and chemical analyses used to compare various inks (e.g., writing inks, inkjet printing inks).</t>
  </si>
  <si>
    <t xml:space="preserve">Standard Guide for Forensic Physical Fit Examination of Documentary Evidence </t>
  </si>
  <si>
    <t>Establishes the minimum required procedure(s) used by Forensic Document Examiners (FDE) in the examinations and comparisons of cut, torn and perforated paper.</t>
  </si>
  <si>
    <t>Standard for Initial Evidence Assessment for Forensic Document Examiners</t>
  </si>
  <si>
    <t>Provides procedures that should be used by forensic document examiners for the initial assessment of documentary evidence.</t>
  </si>
  <si>
    <t>Standard Collection for Known Writing</t>
  </si>
  <si>
    <t>This standard will be the be used to establish the minimum requirements for forensic document examiners in the collection of known writing samples.</t>
  </si>
  <si>
    <t>OSAC 2023-N-0013</t>
  </si>
  <si>
    <t>Standard for Evidence Collection and Management for Sexual Assault Medical Forensic Examinations for Adult and Adolscent Patients</t>
  </si>
  <si>
    <t>OSAC 2023-N-0015</t>
  </si>
  <si>
    <t>Standard for Education of Forensic Nurses who Conduct Sexual Assauly Medical Forensic Examinations for Adult and Adolescent Patients</t>
  </si>
  <si>
    <t>OSAC 2023-N-0014</t>
  </si>
  <si>
    <t>Standard Guiding Principles  for the Medical Forensic Examination</t>
  </si>
  <si>
    <t>Standard for Examination of the forensic patient</t>
  </si>
  <si>
    <t>Strangulation</t>
  </si>
  <si>
    <t>Pediatric patient examination</t>
  </si>
  <si>
    <t>The repeat patient</t>
  </si>
  <si>
    <t>Forensic Nurse Training, Continuing Education, and Professional Development</t>
  </si>
  <si>
    <t xml:space="preserve">Provides foundational requirements for the training, continuing education, and professional development of forensic nurses to include training criteria to competency, documentation and implementation of training, and continuous development. </t>
  </si>
  <si>
    <t>Standard Practice for Elder Abuse Examination</t>
  </si>
  <si>
    <t>Establishes minimum requirements for the documentation and processing of scenes involving elder abuse. It  includse guidance on special considerations unique to or common among elder abuse crimes.</t>
  </si>
  <si>
    <t>E1843-20</t>
  </si>
  <si>
    <t>Standard Guide for Sexual Violence Investigation, Examination, and Evidence Collection Protocol</t>
  </si>
  <si>
    <t>Covers the basic components for the development of a sexual violence assault investigation protocol, with specific attention to the examination of sexual violence scenes, victims and suspects of sexual  violence, the recovery of testimonial, physical, and behavioral evidence, and the preservation and custody of physical evidence. 
This guide outlines procedures requiring the experience of experts in a diversity of fields. A multidisciplinary team approach to sexual violence  investigation is necessary and is the current standard of care. This team should include members skilled in the following disciplines: law enforcement, criminalistics, victim advocacy, and clinical, forensic practice.</t>
  </si>
  <si>
    <t>E2123-20</t>
  </si>
  <si>
    <t>Standard Practice for Preservation of Evidence in Sexual Violence Investigation</t>
  </si>
  <si>
    <t xml:space="preserve">Describes the basic considerations that will help preserve diﬀerent  items or types  of sexual violence related  evidence for subsequent analysis. This  practice is designed to be used  in conjunction with other speciﬁcations, guides, and practices associated with sexual violence examinations </t>
  </si>
  <si>
    <t>E2124-20</t>
  </si>
  <si>
    <t>Standard Specification for Equipment and Supplies in Sexual Violence Investigations</t>
  </si>
  <si>
    <t xml:space="preserve">Describes the basic instruments used for the medical-legal examination of victims or suspects, or both, in sexual violence investigations. These specifications are designed to be used in conjunction with other specifications, guides, and practices associated with sexual violence examinations </t>
  </si>
  <si>
    <r>
      <rPr>
        <sz val="9"/>
        <color rgb="FF000000"/>
        <rFont val="Source Sans Pro"/>
      </rPr>
      <t xml:space="preserve">SDO Published Standard </t>
    </r>
    <r>
      <rPr>
        <b/>
        <sz val="9"/>
        <color rgb="FF000000"/>
        <rFont val="Source Sans Pro"/>
      </rPr>
      <t>ON REGISTRY</t>
    </r>
  </si>
  <si>
    <t>ADA</t>
  </si>
  <si>
    <t>1058-2010D</t>
  </si>
  <si>
    <t>Forensic Dental Data Set</t>
  </si>
  <si>
    <t>Provides uniform nomenclature for the description of forensic dental data and defines a standardized set of uniform terms to convey this information. The goal of the standard is not to define the extent of information collected, only to be certain that common terms are used in order to aid in an identifying human remains or a living amnesiac.</t>
  </si>
  <si>
    <r>
      <rPr>
        <sz val="9"/>
        <color rgb="FF000000"/>
        <rFont val="Source Sans Pro"/>
      </rPr>
      <t xml:space="preserve">SDO Published Standard </t>
    </r>
    <r>
      <rPr>
        <b/>
        <sz val="9"/>
        <color rgb="FF000000"/>
        <rFont val="Source Sans Pro"/>
      </rPr>
      <t>ON REGISTRY</t>
    </r>
  </si>
  <si>
    <t>1088-2017D</t>
  </si>
  <si>
    <t>Human Identification by Comparative Dental Analysis</t>
  </si>
  <si>
    <t>Describes guidelines for the process of identifying humans by comparative dental analysis. A goal of this technical report is to create awareness and education for the dental practitioner on the forensic odontology identification process as well as understand what information may be required should the need for them to participate occurs.</t>
  </si>
  <si>
    <r>
      <rPr>
        <sz val="9"/>
        <color rgb="FF000000"/>
        <rFont val="Source Sans Pro"/>
      </rPr>
      <t xml:space="preserve">SDO Published Standard </t>
    </r>
    <r>
      <rPr>
        <b/>
        <sz val="9"/>
        <color rgb="FF000000"/>
        <rFont val="Source Sans Pro"/>
      </rPr>
      <t>ON REGISTRY</t>
    </r>
  </si>
  <si>
    <t>1077-2020</t>
  </si>
  <si>
    <t>Human Age Assessment by Dental Analysis</t>
  </si>
  <si>
    <t>Specifies the methodologies and best practices for estimating the chronologic age of a living or deceased individual by analysis of the human dentition and associated maxillofacial structures.</t>
  </si>
  <si>
    <t>ISO</t>
  </si>
  <si>
    <r>
      <rPr>
        <sz val="9"/>
        <color rgb="FF000000"/>
        <rFont val="Source Sans Pro"/>
      </rPr>
      <t xml:space="preserve">20888-20  </t>
    </r>
    <r>
      <rPr>
        <b/>
        <sz val="9"/>
        <color rgb="FF000000"/>
        <rFont val="Source Sans Pro"/>
      </rPr>
      <t>OR 21611</t>
    </r>
  </si>
  <si>
    <t>Dentistry - Vocbulary for Forensic Oro-Dental Data</t>
  </si>
  <si>
    <t>Defines the terms used to describe the distinctive characteristics of an individual’s mouth by dentists and forensic dental experts. These terms are organized by concepts based on a forensic approach to the characteristics of a mouth, with many concepts specific to the identification domain that are not defined elsewhere in ISO dentistry vocabularies (e.g. “present tooth”).</t>
  </si>
  <si>
    <t>5365</t>
  </si>
  <si>
    <t>Terminology for Stages of Tooth Development</t>
  </si>
  <si>
    <t xml:space="preserve">This document provides a method for designating the coding and nomenclature for tooth developmental stages using three digits to facilitate data entry and support interoperability (Note this project is being done in conjunction with ISO TC 106). </t>
  </si>
  <si>
    <t xml:space="preserve">ISO </t>
  </si>
  <si>
    <t>WD 21611</t>
  </si>
  <si>
    <t xml:space="preserve">Dentistry - Vocabulary for Source Conclusion for Human Identification by Dental Evidence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</si>
  <si>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</si>
  <si>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2021-N-0030</t>
  </si>
  <si>
    <t>Terminology for a Suspected Pattern of Dental Origin</t>
  </si>
  <si>
    <t xml:space="preserve">Provides definitions, terminology and procedures for the development of evidence identified as a pattern created by teeth.  </t>
  </si>
  <si>
    <t>1088-2020D</t>
  </si>
  <si>
    <t xml:space="preserve">1058-202x  </t>
  </si>
  <si>
    <t>OSAC 2022-N-0028</t>
  </si>
  <si>
    <t>Forensic Documentation for Reporting Suspected Human Abuse Evidence by Oral Health Care Professionals</t>
  </si>
  <si>
    <t>Provides guidance to dental professionals to recognize, document and report human abuse and neglect</t>
  </si>
  <si>
    <t>OSAC 2023-N-0025</t>
  </si>
  <si>
    <t>Standard for Education and Training in Forensic Odontology</t>
  </si>
  <si>
    <t>This proposed document will cover the suggested curriculum content for forensic odontology.</t>
  </si>
  <si>
    <t xml:space="preserve">Standard for the Photographic Documentation of Oral Evidence </t>
  </si>
  <si>
    <t>Guidelines for Opinions and Testimony in Forensic Odontology</t>
  </si>
  <si>
    <t>Standard for a Quality Assurance Program in Forensic Odontology</t>
  </si>
  <si>
    <t>•Quality Control</t>
  </si>
  <si>
    <t>Best Practices for the Analysis, Comparison and Reporting of Suspected Pattern Injury(s) and Patterns Produced by the Human Dentition - Part 2: Recording and Collection of Pattern Evidence</t>
  </si>
  <si>
    <t>This proposed document will cover the best practices for the assessment, evidence gathering and recording of a suspected pattern of dental origin</t>
  </si>
  <si>
    <t>Best Practices for the Analysis, Comparison and Reporting of Suspected Pattern Injury(s) and Patterns Produced by the Human Dentition - Part 3: Pattern Analysis</t>
  </si>
  <si>
    <t>This proposed document will cover the best practices for the analysis of a suspected pattern of dental origin.</t>
  </si>
  <si>
    <t>Best Practices for the Analysis, Comparison and Reporting of Suspected Pattern Injury(s) and Patterns Produced by the Human Dentition - Part 4: Comparison Methodology and Interpretation</t>
  </si>
  <si>
    <t>This proposed document will cover the best practices for the methodology used in the interpretation of a suspected pattern of dental origin.</t>
  </si>
  <si>
    <t>Best Practices for the Analysis, Comparison and Reporting of Suspected Pattern Injury(s) and Patterns Produced by the Human Dentition - Part 5: Reporting</t>
  </si>
  <si>
    <t>This proposed document will cover the best practices for the reporting of a suspected pattern of dental origin.</t>
  </si>
  <si>
    <r>
      <rPr>
        <sz val="9"/>
        <color rgb="FF000000"/>
        <rFont val="Source Sans Pro"/>
      </rPr>
      <t xml:space="preserve">SDO Published Standard </t>
    </r>
    <r>
      <rPr>
        <b/>
        <sz val="9"/>
        <color rgb="FF000000"/>
        <rFont val="Source Sans Pro"/>
      </rPr>
      <t>ON REGISTRY</t>
    </r>
  </si>
  <si>
    <t>017-18</t>
  </si>
  <si>
    <t>Standard Practices for Measurement Traceability in Forensic Toxicology, 2018, 1st Ed.</t>
  </si>
  <si>
    <t>Defines the minimum requirements for establishing measurement traceability in forensic toxicology laboratories.</t>
  </si>
  <si>
    <t>Method Development</t>
  </si>
  <si>
    <r>
      <rPr>
        <sz val="9"/>
        <color rgb="FF000000"/>
        <rFont val="Source Sans Pro"/>
      </rPr>
      <t xml:space="preserve">SDO Published Standard </t>
    </r>
    <r>
      <rPr>
        <b/>
        <sz val="9"/>
        <color rgb="FF000000"/>
        <rFont val="Source Sans Pro"/>
      </rPr>
      <t>ON REGISTRY</t>
    </r>
  </si>
  <si>
    <t>037-19</t>
  </si>
  <si>
    <t xml:space="preserve">Guidelines for Opinions and Testimony in Forensic Toxicology, 2019, 1st Ed. </t>
  </si>
  <si>
    <t>Delineates guidelines for best practices in forensic toxicology opinions and testimony. Specifically, it is intended for the subdisciplines of human performance toxicology (e.g., driving-under-the-influence of alcohol or drugs and drug-facilitated crimes), postmortem forensic toxicology, non-regulated employment drug testing, court-ordered toxicology (e.g., probation and parole, drug courts, child services), and general forensic toxicology (e.g., non-lethal poisonings or intoxications).</t>
  </si>
  <si>
    <r>
      <rPr>
        <sz val="9"/>
        <color rgb="FF000000"/>
        <rFont val="Source Sans Pro"/>
      </rPr>
      <t xml:space="preserve">SDO Published Standard </t>
    </r>
    <r>
      <rPr>
        <b/>
        <sz val="9"/>
        <color rgb="FF000000"/>
        <rFont val="Source Sans Pro"/>
      </rPr>
      <t>ON REGISTRY</t>
    </r>
  </si>
  <si>
    <t>036-19</t>
  </si>
  <si>
    <t xml:space="preserve">Standard Practices for Method Validation in Forensic Toxicology, 2019, 1st Ed. </t>
  </si>
  <si>
    <t>Delineates minimum standards of practice for validating analytical methods used in the field of forensic toxicology that target specific analytes or analyte classes. Specifically, it is intended for the subdisciplines of postmortem forensic toxicology, human performance toxicology (e.g., drug-facilitated crimes and driving-under-the-influence of alcohol or drugs), non-regulated employment drug testing, court-ordered toxicology (e.g., probation and parole, drug courts, child services), and general forensic toxicology (non-lethal poisonings or intoxications). This document is not intended to address method validation in the discipline of breath alcohol testing. The fundamental reason for performing method validation is to ensure confidence and reliability in forensic toxicological test results by demonstrating the method is fit for its intended use.</t>
  </si>
  <si>
    <r>
      <rPr>
        <sz val="9"/>
        <color rgb="FF000000"/>
        <rFont val="Source Sans Pro"/>
      </rPr>
      <t xml:space="preserve">SDO Published Standard </t>
    </r>
    <r>
      <rPr>
        <b/>
        <sz val="9"/>
        <color rgb="FF000000"/>
        <rFont val="Source Sans Pro"/>
      </rPr>
      <t>ON REGISTRY</t>
    </r>
  </si>
  <si>
    <t>053-20</t>
  </si>
  <si>
    <t xml:space="preserve">Standard for Report Content in Forensic Toxicology, 2020, 1st Ed. </t>
  </si>
  <si>
    <t>Sets minimum content requirements for forensic toxicology reports. It defines the critical elements of the report, explains acceptable reporting language, and provides instructions on issuing supplemental or amended reports. The document also provides direction on adding interpretive information to the laboratory report.</t>
  </si>
  <si>
    <r>
      <rPr>
        <sz val="9"/>
        <color rgb="FF000000"/>
        <rFont val="Source Sans Pro"/>
      </rPr>
      <t xml:space="preserve">SDO Published Standard </t>
    </r>
    <r>
      <rPr>
        <b/>
        <sz val="9"/>
        <color rgb="FF000000"/>
        <rFont val="Source Sans Pro"/>
      </rPr>
      <t>ON REGISTRY</t>
    </r>
  </si>
  <si>
    <t>121-21</t>
  </si>
  <si>
    <t>Standard for the Analytical Scope and Sensitivity of Forensic Toxicological Testing of Urine in Drug-Facilitated Crime Investigations, 2021, 1st Ed.</t>
  </si>
  <si>
    <t>Delineates the minimum requirements for target analytes and analytical sensitivity for the toxicological testing of urine specimens collected from alleged victims of drug-facilitated crimes (DFC). This document does not cover the analysis of blood and other evidence that may be collected in DFC cases.</t>
  </si>
  <si>
    <r>
      <rPr>
        <sz val="9"/>
        <color rgb="FF000000"/>
        <rFont val="Source Sans Pro"/>
      </rPr>
      <t xml:space="preserve">SDO Published Standard </t>
    </r>
    <r>
      <rPr>
        <b/>
        <sz val="9"/>
        <color rgb="FF000000"/>
        <rFont val="Source Sans Pro"/>
      </rPr>
      <t>ON REGISTRY</t>
    </r>
  </si>
  <si>
    <t>054-21</t>
  </si>
  <si>
    <t xml:space="preserve">Standard for a Quality Control Program in Forensic Toxicology Laboratories, 2021, 1st Ed. </t>
  </si>
  <si>
    <t>Establishes minimum requirements for quality control practices in forensic toxicology laboratories. The document explains the importance of a quality control program, how to select and care for materials used to prepare quality control samples, proper preparation and use of calibrator and control samples, and requirements for their use in different types of assays. The document also provides direction for the review and monitoring of quality control data in forensic toxicology laboratories. This standard applies to laboratories performing forensic toxicological analysis in the following sub-disciplines: postmortem forensic toxicology, human performance toxicology (e.g., drug-facilitated crimes and driving-under-the-influence of alcohol or drugs), non-regulated employment drug testing, court-ordered toxicology (e.g., probation and parole, drug courts, child services), and general forensic toxicology (non-lethal poisonings or intoxications). It is not intended for the area of breath alcohol toxicology.</t>
  </si>
  <si>
    <r>
      <rPr>
        <sz val="9"/>
        <color rgb="FF000000"/>
        <rFont val="Source Sans Pro"/>
      </rPr>
      <t xml:space="preserve">SDO Published Standard </t>
    </r>
    <r>
      <rPr>
        <b/>
        <sz val="9"/>
        <color rgb="FF000000"/>
        <rFont val="Source Sans Pro"/>
      </rPr>
      <t>ON REGISTRY</t>
    </r>
  </si>
  <si>
    <t>119-21</t>
  </si>
  <si>
    <t xml:space="preserve">Standard for the Analytical Scope and Sensitivity of Forensic Toxicological Testing of Blood in Medicolegal Death Investigations, 2021, 1st Ed. </t>
  </si>
  <si>
    <t>Delineates the minimum requirements for target analytes and analytical sensitivity for the toxicological testing of blood specimens in medicolegal death investigations. This document does not include the analysis of urine, tissues, or other specimens that are commonly analyzed in medicolegal death investigations.</t>
  </si>
  <si>
    <r>
      <rPr>
        <sz val="9"/>
        <color rgb="FF000000"/>
        <rFont val="Source Sans Pro"/>
      </rPr>
      <t xml:space="preserve">SDO Published Standard </t>
    </r>
    <r>
      <rPr>
        <b/>
        <sz val="9"/>
        <color rgb="FF000000"/>
        <rFont val="Source Sans Pro"/>
      </rPr>
      <t>ON REGISTRY</t>
    </r>
  </si>
  <si>
    <t>120-21</t>
  </si>
  <si>
    <t>Standard for the Analytical Scope and Sensitivity of Forensic Toxicological Testing of Blood in Impaired Driving Investigations, 2021, 1st Ed.</t>
  </si>
  <si>
    <t>Delineates the minimum requirements for target analytes and analytical sensitivity for the toxicological testing of blood and urine specimens collected from drivers suspected of being impaired. This document does not cover the analysis of breath, oral fluid, or other potential specimen types collected in impaired driving investigations.</t>
  </si>
  <si>
    <r>
      <rPr>
        <sz val="9"/>
        <color rgb="FF000000"/>
        <rFont val="Source Sans Pro"/>
      </rPr>
      <t xml:space="preserve">SDO Published Standard </t>
    </r>
    <r>
      <rPr>
        <b/>
        <sz val="9"/>
        <color rgb="FF000000"/>
        <rFont val="Source Sans Pro"/>
      </rPr>
      <t>ON REGISTRY</t>
    </r>
  </si>
  <si>
    <t>152-21</t>
  </si>
  <si>
    <t xml:space="preserve">Standard for Minimum Content Requirements of Forensic Toxicology Procedures, 2021, 1st Ed. </t>
  </si>
  <si>
    <t>Defines the minimum content requirements for forensic toxicology standard operating procedures. This standard applies to laboratories performing forensic toxicological analysis in the following sub-disciplines: postmortem forensic toxicology, human performance toxicology (e.g., drug-facilitated crimes and driving-under-the-influence of alcohol or drugs), non-regulated employment drug testing, court-ordered toxicology (e.g., probation and parole, drug courts, child services), and general forensic toxicology (non-lethal poisonings or intoxications). It is not intended for the area of breath alcohol toxicology.</t>
  </si>
  <si>
    <r>
      <rPr>
        <sz val="9"/>
        <color rgb="FF000000"/>
        <rFont val="Source Sans Pro"/>
      </rPr>
      <t xml:space="preserve">SDO Published Standard </t>
    </r>
    <r>
      <rPr>
        <b/>
        <sz val="9"/>
        <color rgb="FF000000"/>
        <rFont val="Source Sans Pro"/>
      </rPr>
      <t>ON REGISTRY</t>
    </r>
  </si>
  <si>
    <t>098-23</t>
  </si>
  <si>
    <t>Standard for Mass Spectral Data Acceptance in Forensic Toxicology, 2023, 1st Ed.</t>
  </si>
  <si>
    <t>Provides criteria for the acceptance of mass spectral analyses of small molecules (compounds with an atomic weight of less than 800 daltons) in laboratories conducting any of the following forensic toxicology subdisciplines: postmortem forensic toxicology, human performance toxicology (e.g., drug-facilitated crimes and driving-under-the-influence of alcohol or drugs), non-regulated employment drug testing, court-ordered toxicology (e.g., probation and parole, drug courts, child services), and general forensic toxicology (non-lethal poisonings or intoxications). The document provides minimum requirements for acquiring data on single- or multiple-stage mass spectrometers using nominal or high-resolution mass spectrometers. It also provides instruction on the evaluation of mass spectral data when conducting acquisitions in full-scan mode, selected ion monitoring, multiple-stage analyses, or when using high-resolution mass analyzers.</t>
  </si>
  <si>
    <r>
      <rPr>
        <sz val="9"/>
        <color rgb="FF000000"/>
        <rFont val="Source Sans Pro"/>
      </rPr>
      <t xml:space="preserve">SDO Published Standard </t>
    </r>
    <r>
      <rPr>
        <b/>
        <sz val="9"/>
        <color rgb="FF000000"/>
        <rFont val="Source Sans Pro"/>
      </rPr>
      <t>ON REGISTRY</t>
    </r>
  </si>
  <si>
    <t>113-23</t>
  </si>
  <si>
    <t>Standard for Identification Criteria in Forensic Toxicology, 2023, 1st Ed.</t>
  </si>
  <si>
    <t>Sets minimum criteria, based on a point system, for the identification of an analyte during forensic toxicology testing. The document provides a mechanism for laboratories to evaluate each analytical technique to determine if their testing regimen is sufficient to meet or exceed the minimum points required for identification. This document does not address identification of low molecular weight analytes (e.g., ethanol, carbon monoxide, cyanide) or metals.</t>
  </si>
  <si>
    <t>REPORTING RESULTS &amp; TESTIMONY:</t>
  </si>
  <si>
    <t>This one is tox-specific, but any SC that utilizes PT samples could refer to the frequency at a minimum)</t>
  </si>
  <si>
    <t>153-23</t>
  </si>
  <si>
    <t xml:space="preserve">Standard Practices for Proficiency Testing of Forensic Toxicology Laboratories and Breath Alcohol Programs, 2023, 1st Ed. </t>
  </si>
  <si>
    <t>Defines the minimum scope and frequency for proficiency testing for laboratories engaged in the following sub-disciplines: postmortem forensic toxicology, human performance toxicology (e.g., drug-facilitated crimes, driving-under-the-influence of alcohol or drugs, breath alcohol testing), and general forensic toxicology (non-lethal poisonings or intoxications). This document is not intended to cover employment drug testing or court ordered toxicology (e.g., probation and parole, drug courts, child services).</t>
  </si>
  <si>
    <t>156-23</t>
  </si>
  <si>
    <t xml:space="preserve">Best Practices for Specimen Collection and Preservation for Forensic Toxicology. 2023. 1st Ed. </t>
  </si>
  <si>
    <t>Delineates guidelines in forensic toxicology for recommended specimens, their amounts, and any recommended preservation. The guideline applies to laboratories performing forensic toxicological analysis in the following sub-disciplines: postmortem forensic toxicology, human performance toxicology (e.g., drug-facilitated crimes and driving-under-the-influence of alcohol or drugs), and other specimen-specific testing (e.g., court-ordered toxicology, general forensic toxicology). It is not intended for the area of breath alcohol toxicology.</t>
  </si>
  <si>
    <t>017-xx</t>
  </si>
  <si>
    <t>Standard for Measurement Traceability in Forensic Toxicology. 20xx. 2nd Ed.</t>
  </si>
  <si>
    <t>OSAC 2020-S-0003</t>
  </si>
  <si>
    <t>122-xx</t>
  </si>
  <si>
    <t>Guidelines for Performing Alcohol Calculations in Forensic Toxicology</t>
  </si>
  <si>
    <t>Provides guidelines for performing ethanol (alcohol) calculations. Guidance on calculations for retrograde extrapolation, forward estimates, minimum drinks consumed, and other typical situations. Considerations are provided for subjects not in the postabsorptive stage, various antemortem specimen types (whole blood, serum/plasma, breath, urine), and population variances. Reporting results of such calculations will also be addressed.</t>
  </si>
  <si>
    <t>Registry Bypass</t>
  </si>
  <si>
    <t>OSAC 2021-N-0026</t>
  </si>
  <si>
    <t>173-xx</t>
  </si>
  <si>
    <t>Standard for Education and Training of Forensic Toxicology Personnel</t>
  </si>
  <si>
    <t>Delineates the minimum requirements for educational qualifications, training, competency, experience, continuing education and professional development, and certification.</t>
  </si>
  <si>
    <t>OSAC 2021-S-0004</t>
  </si>
  <si>
    <t>056-xx</t>
  </si>
  <si>
    <t>Standard for Estimation of Measurement Uncertainty of Quantitative Measurements in Forensic Toxicology</t>
  </si>
  <si>
    <t>This document provides minimum requirements for evaluating measurement uncertainty or quantitative results in forensic toxicology. The document is for testing activities and calibration of breath alcohol measuring instruments and provides direction on evaluation of components, bias, calculations, and reporting. It does not address evaluating measurement uncertainty for breath alcohol testing. This topic will be covered in a different document.</t>
  </si>
  <si>
    <t>Fast Pass</t>
  </si>
  <si>
    <t>118-xx</t>
  </si>
  <si>
    <t>Standard for Breath Alcohol Instrument Specifications</t>
  </si>
  <si>
    <t>Defines the minimum technical capability of evidential breath alcohol instruments used in law enforcement applications. The document emphasizes analytical performance, quality assurance measures, and design features that can affect analytical performance. This standard is not intended to include instruments used for preliminary (non-evidentiary), ignition interlock, or federally-regulated testing.</t>
  </si>
  <si>
    <t>055-xx</t>
  </si>
  <si>
    <t>Standard for Breath Alcohol Measuring Instrument Calibration</t>
  </si>
  <si>
    <t>This minimum standard is applicable to the calibration of Breath Alcohol measuring instruments for evidentiary purposes. Requirements are included for (1) the development and validation of calibration methods ; (2) performance of adjustments and calibrations; and (3) monitoring the validity of the calibrations performed. This standard does not include preliminary (non-evidentiary) testing, ignition interlock, or federally regulated testing.</t>
  </si>
  <si>
    <t>Standard Method for Blood Ethanol Identification and Quantitation in Forensic Toxicology Laboratories</t>
  </si>
  <si>
    <t>Provides a standard method for identification and quantitation of ethanol in blood samples.</t>
  </si>
  <si>
    <t>Standard for the Identification and Quantification of Carboxyhemoglobin</t>
  </si>
  <si>
    <t>Standard for Quality Assurance Management Systems in Forensic Toxicology Laboratories</t>
  </si>
  <si>
    <t>Addresses supplemental quality assurance requirements for forensic toxicology laboratories accredited under ISO/IEC 17025 and/or ISO/IEC 15189. 
 This standard applies to laboratories performing forensic toxicological analysis in the following sub-disciplines: postmortem forensic toxicology, human performance toxicology (e.g., drug-facilitated crimes, driving-under-the-influence of alcohol or drugs, and breath alcohol testing), non-regulated employment drug testing, court-ordered toxicology (e.g., probation and parole, drug courts, child services), and general forensic toxicology (non-lethal poisonings or intoxications).</t>
  </si>
  <si>
    <t>Standard for Breath Alcohol Subject Testing</t>
  </si>
  <si>
    <t>Human Factors in Forensic Toxicology (exact title TBD)</t>
  </si>
  <si>
    <t>Standard for Training Programs within a Forensic Toxicology Laboratory</t>
  </si>
  <si>
    <t>Recommendations for Accrediting Bodies in Forensic Toxicology</t>
  </si>
  <si>
    <t>142-22</t>
  </si>
  <si>
    <t>Best Practice Recommendations for the Resolution of Conflicts in Friction Ridge Examination, 2022, 1st Ed.</t>
  </si>
  <si>
    <t>Describes the best practice recommendations for how to resolve conflicts between examiners</t>
  </si>
  <si>
    <t>145-23</t>
  </si>
  <si>
    <t>Standard for Consultation During Friction Ridge Examination, 1st Ed.</t>
  </si>
  <si>
    <t>Describes the best practice recommendations for how to perform consultations during friction ridge impression examinations.</t>
  </si>
  <si>
    <t>144-22</t>
  </si>
  <si>
    <t>Best Practice Recommendations for the Verification Component in Friction Ridge Examinations, 2022, 1st Ed.</t>
  </si>
  <si>
    <t>Describes the best practice recommendations for how to perform the verifications steps during friction ridge impression examinations.</t>
  </si>
  <si>
    <t>012-xx</t>
  </si>
  <si>
    <t>Best Practice Recommendation for Articulating a Source Identification in Friction Ridge Examinations</t>
  </si>
  <si>
    <t>Offers a best practice recommendation for articulating the decision-making process leading to the source identification conclusion resulting from the examination of friction ridge evidence. This document only addresses an explanation of how the source identification decision is made and what it means. This document does not address how examinations are conducted, documented, or criteria for sufficient justification of the source identification decision in a specific case at hand. Furthermore, this document does not address or consider other possible decisions or conclusions that may result from the examination of friction ridge evidence.</t>
  </si>
  <si>
    <t>014-xx</t>
  </si>
  <si>
    <t>Standard for Friction Ridge Examination Training Program</t>
  </si>
  <si>
    <t>Provides the components to be included in any training program for friction ridge examiners. It includes a list of modules and topics to be included in an organization's training program. It does not specify or provide measurable components of training and therefore is not intended to document an entire training program.</t>
  </si>
  <si>
    <t>013-xx</t>
  </si>
  <si>
    <t>Standard for Friction Ridge Examination Conclusions</t>
  </si>
  <si>
    <t>Specifies the standard framework for reporting qualitative source conclusions, which may be augmented by quantitative data, resulting from the examination of friction ridge evidence. This document does not address conclusions derived directly from validated probability models or quantitative processes. Furthermore, this document does not address how examinations are conducted, documented, or criteria for sufficient justification of specific conclusions in a case at hand.</t>
  </si>
  <si>
    <t>143-xx</t>
  </si>
  <si>
    <t>Best Practice Recommendations for Technical Review in Friction Ridge Identification</t>
  </si>
  <si>
    <t>Describes the best practice recommendations for how to perform the technical review of friction ridge impression examinations.</t>
  </si>
  <si>
    <t>168-xx</t>
  </si>
  <si>
    <t>Standard for Testimony Monitoring in Friction Ridge Examination, First Edition</t>
  </si>
  <si>
    <t>Describes minimum standards and/or best practice recommendation for monitoring expert testimony in terms of methods and frequency.</t>
  </si>
  <si>
    <t>167-xx</t>
  </si>
  <si>
    <t>Standard for Reporting Written Results from Friction Ridge Examinations</t>
  </si>
  <si>
    <t>Prescribes the minimum requirements that shall be included in friction ridge examination reports.</t>
  </si>
  <si>
    <t>015-xx</t>
  </si>
  <si>
    <t>Standard for the Examination of Friction Ridge Impressions</t>
  </si>
  <si>
    <t>Specifies the minimum requirements for conducting friction ridge examinations. It includes the overarching examination framework as well as specific requirements for each component of the examination method. This document includes minimum requirements for how examinations shall be conducted, documented, and justified based on clearly demonstrable and articulable criteria. This document does not address specific requirements for quality assurance / quality control of the examination method.</t>
  </si>
  <si>
    <t>165-xx</t>
  </si>
  <si>
    <t>Best Practice Recommendation for Analysis of Friction Ridge Impressions</t>
  </si>
  <si>
    <t>Describes the best practice recommendations for how to perform the analysis steps during the examination of friction ridge impressions.</t>
  </si>
  <si>
    <t>166-xx</t>
  </si>
  <si>
    <t>Best Practice Recommendation for Comparison and Evaluation of Friction Ridge Impressions</t>
  </si>
  <si>
    <t xml:space="preserve">Describes the best practice recommendations for how to perform the comparison and evaluation steps during the examination of friction ridge impressions.
</t>
  </si>
  <si>
    <t>016-xx</t>
  </si>
  <si>
    <t>Terminology Related to Friction Ridge Examination</t>
  </si>
  <si>
    <t>Provides a repository of approved terms and definitions related to friction ridge examination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</si>
  <si>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</si>
  <si>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2021-N-0020</t>
  </si>
  <si>
    <t>183-xx</t>
  </si>
  <si>
    <t>Best Practice Recommendations for Limited Friction Ridge Examinations</t>
  </si>
  <si>
    <t>Describes the best practice recommendations for how to perform limited examinations of friction ridge evidence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</si>
  <si>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</si>
  <si>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2022-S-0012</t>
  </si>
  <si>
    <t>185-xx</t>
  </si>
  <si>
    <t>Standard for Proficiency Testing in Friction Ridge Examination</t>
  </si>
  <si>
    <t>Describes minimum standards and/or best practice recommendation related to development, validation, and administration of proficiency tests for friction ridge examination.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</si>
  <si>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</si>
  <si>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2022-N-0033</t>
  </si>
  <si>
    <t>188-xx</t>
  </si>
  <si>
    <t>Standard for Processing Evidence for the Detection of Friction Ridge Impressions</t>
  </si>
  <si>
    <t>Describes methods for the chemical, physical, and optical detection/development of friction ridge impressions.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</si>
  <si>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</si>
  <si>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2022-S-0038</t>
  </si>
  <si>
    <t xml:space="preserve">Standard for Feature Selection in Friction Ridge Examination </t>
  </si>
  <si>
    <t>Describes the features that can be used in friction ridge examination</t>
  </si>
  <si>
    <t>OSAC 2023-N-0012</t>
  </si>
  <si>
    <t>Best Practice Recommendations for the Acceptance of a Request for Friction Ridge Examinations</t>
  </si>
  <si>
    <t>Describes minimum standards and/or best practice recommendation for establishing criteria for accepting evidence for examination.</t>
  </si>
  <si>
    <t>OSAC 2023-S-0026</t>
  </si>
  <si>
    <t>Task-Relevant Information in Friction Ridge Examinations</t>
  </si>
  <si>
    <t>Detection of Friction Ridge Impressions</t>
  </si>
  <si>
    <t>ABIS Best Practices</t>
  </si>
  <si>
    <t>This document addresses general user best practices when interacting with ABIS for acquiring, searching, and storing friction ridge biometric data."</t>
  </si>
  <si>
    <t>Describes minimum standards and/or best practice recommendation for validating laboratory developed methods related to friction ridge examination or detection.</t>
  </si>
  <si>
    <t>Performance Checks</t>
  </si>
  <si>
    <t>Describes minimum standards and/or best practice recommendation for demonstrating a validated method is "fit for purpose" as intended (e.g. AKA validity as applied).</t>
  </si>
  <si>
    <t>Recruiting/Selection Requirements (for pattern recognition disciplines)</t>
  </si>
  <si>
    <t>Describes minimum skill/abilities requirements for recruitment and selection of personnel.</t>
  </si>
  <si>
    <t>Digital Image Processing</t>
  </si>
  <si>
    <t>Describes minimum standards and/or best practice recommendation related to digital image processing of images containing friction ridge impression evidence.</t>
  </si>
  <si>
    <t>Evidence Handling</t>
  </si>
  <si>
    <t>Describes minimum standards and/or best practice recommendation related to handling friction ridge impression evidence prior to, during, and after examination to minimize degradation.</t>
  </si>
  <si>
    <t>Laboratory Setup</t>
  </si>
  <si>
    <t>Describes minimum standards and/or best practice recommendation for laboratory setup and equipment for performing friction ridge examinations to ensure optimal results, quality assurance, and safety.</t>
  </si>
  <si>
    <t>Verification of Laboratory Records</t>
  </si>
  <si>
    <t>Describes minimum standards and/or best practice recommendation for conducting administrative review and verification of laboratory records.</t>
  </si>
  <si>
    <t>Crime Scene Examination (friction ridge specific)</t>
  </si>
  <si>
    <t>Describes minimum standards and/or best practice recommendation for detection, collection, and preservation of friction ridge evidence in field environments.</t>
  </si>
  <si>
    <r>
      <rPr>
        <sz val="9"/>
        <color rgb="FF000000"/>
        <rFont val="Source Sans Pro"/>
      </rPr>
      <t xml:space="preserve">SDO Published Standard </t>
    </r>
    <r>
      <rPr>
        <b/>
        <sz val="9"/>
        <color rgb="FF000000"/>
        <rFont val="Source Sans Pro"/>
      </rPr>
      <t>ON REGISTRY</t>
    </r>
  </si>
  <si>
    <t>020-18</t>
  </si>
  <si>
    <t xml:space="preserve">Standard for Validation Studies of DNA Mixtures, and Development and Verification of a Laboratory’s Mixture Interpretation Protocol, 2018, 1st Ed. </t>
  </si>
  <si>
    <t>Describes the requirements for the design and evaluation of internal validation
 studies for mixed DNA samples and the development of appropriate interpretation protocols for mixtures based on the validation studies performed. It includes a requirement that the laboratory verify and document that the mixture interpretation protocols developed from the completed validation studies generate reliable and consistent interpretations and conclusions for the types of mixed DNA samples typically encountered by the laboratory.</t>
  </si>
  <si>
    <r>
      <rPr>
        <sz val="9"/>
        <color rgb="FF000000"/>
        <rFont val="Source Sans Pro"/>
      </rPr>
      <t xml:space="preserve">SDO Published Standard </t>
    </r>
    <r>
      <rPr>
        <b/>
        <sz val="9"/>
        <color rgb="FF000000"/>
        <rFont val="Source Sans Pro"/>
      </rPr>
      <t>ON REGISTRY</t>
    </r>
  </si>
  <si>
    <t>040-19</t>
  </si>
  <si>
    <t>Standard for Forensic DNA Interpretation and Comparison Protocols, 2019, 1st Ed.</t>
  </si>
  <si>
    <t>Describes requirements for a laboratory's DNA interpretation and comparison protocol and provides direction for its development. The goal is for the laboratory to consistently produce reliable, repeatable and reproducible interpretations and conclusions that are supported by internal validation data. No requirement currently exist for the development and implementation of a protocol for forensic DNA data interpretation and comparison.</t>
  </si>
  <si>
    <r>
      <rPr>
        <sz val="9"/>
        <color rgb="FF000000"/>
        <rFont val="Source Sans Pro"/>
      </rPr>
      <t xml:space="preserve">SDO Published Standard </t>
    </r>
    <r>
      <rPr>
        <b/>
        <sz val="9"/>
        <color rgb="FF000000"/>
        <rFont val="Source Sans Pro"/>
      </rPr>
      <t>ON REGISTRY</t>
    </r>
  </si>
  <si>
    <t>022-19</t>
  </si>
  <si>
    <t xml:space="preserve">Standard for Forensic DNA Analysis Training Programs, 2019, 1st Ed. </t>
  </si>
  <si>
    <t>Provides the general requirements for a forensic DNA laboratory training program in DNA analysis and data interpretation.</t>
  </si>
  <si>
    <r>
      <rPr>
        <sz val="9"/>
        <color rgb="FF000000"/>
        <rFont val="Source Sans Pro"/>
      </rPr>
      <t xml:space="preserve">SDO Published Standard </t>
    </r>
    <r>
      <rPr>
        <b/>
        <sz val="9"/>
        <color rgb="FF000000"/>
        <rFont val="Source Sans Pro"/>
      </rPr>
      <t>ON REGISTRY</t>
    </r>
  </si>
  <si>
    <t>018-20</t>
  </si>
  <si>
    <t>Standard for Validation of Probabilistic Genotyping Systems, 2020, 1st Ed.</t>
  </si>
  <si>
    <t>Provides requirements for the validation of probabilistic genotyping software.</t>
  </si>
  <si>
    <r>
      <rPr>
        <sz val="9"/>
        <color rgb="FF000000"/>
        <rFont val="Source Sans Pro"/>
      </rPr>
      <t xml:space="preserve">SDO Published Standard </t>
    </r>
    <r>
      <rPr>
        <b/>
        <sz val="9"/>
        <color rgb="FF000000"/>
        <rFont val="Source Sans Pro"/>
      </rPr>
      <t>ON REGISTRY</t>
    </r>
  </si>
  <si>
    <t>023-20</t>
  </si>
  <si>
    <t xml:space="preserve">Standard for Training in Forensic DNA Isolation and Purification Methods, 2020, 1st Ed. </t>
  </si>
  <si>
    <t>Provides requirements to ensure proper training in the approved methods of DNA isolation and purification used within the trainee’s forensic DNA laboratory.</t>
  </si>
  <si>
    <r>
      <rPr>
        <sz val="9"/>
        <color rgb="FF000000"/>
        <rFont val="Source Sans Pro"/>
      </rPr>
      <t xml:space="preserve">SDO Published Standard </t>
    </r>
    <r>
      <rPr>
        <b/>
        <sz val="9"/>
        <color rgb="FF000000"/>
        <rFont val="Source Sans Pro"/>
      </rPr>
      <t>ON REGISTRY</t>
    </r>
  </si>
  <si>
    <t>110-20</t>
  </si>
  <si>
    <t>Standards for Training in Forensic Serological Methods, 2020, 1st Ed.</t>
  </si>
  <si>
    <t>Provides the requirements for a forensic serology training program to evaluate body fluids, stains, or residues related to forensic investigations. This standard does not address training in forensic DNA analysis procedures.</t>
  </si>
  <si>
    <r>
      <rPr>
        <sz val="9"/>
        <color rgb="FF000000"/>
        <rFont val="Source Sans Pro"/>
      </rPr>
      <t xml:space="preserve">SDO Published Standard </t>
    </r>
    <r>
      <rPr>
        <b/>
        <sz val="9"/>
        <color rgb="FF000000"/>
        <rFont val="Source Sans Pro"/>
      </rPr>
      <t>ON REGISTRY</t>
    </r>
  </si>
  <si>
    <t>115-20</t>
  </si>
  <si>
    <t>Standard for Training in Forensic Short Tandem Repeat Typing Methods Using Amplification, DNA Separation, and Allele Detection, 2020, 1st Ed.</t>
  </si>
  <si>
    <t>Provides the requirements of a forensic DNA laboratory training program in forensic Short Tandem Repeat typing methods using amplification, DNA separation, and allele detection.</t>
  </si>
  <si>
    <r>
      <rPr>
        <sz val="9"/>
        <color rgb="FF000000"/>
        <rFont val="Source Sans Pro"/>
      </rPr>
      <t xml:space="preserve">SDO Published Standard </t>
    </r>
    <r>
      <rPr>
        <b/>
        <sz val="9"/>
        <color rgb="FF000000"/>
        <rFont val="Source Sans Pro"/>
      </rPr>
      <t>ON REGISTRY</t>
    </r>
  </si>
  <si>
    <t>116-20</t>
  </si>
  <si>
    <t>Standard for Training in Forensic DNA Quantification Methods, 2020, 1st Ed.</t>
  </si>
  <si>
    <t>Provides the requirements for a forensic DNA laboratory training program in DNA quantification.</t>
  </si>
  <si>
    <r>
      <rPr>
        <sz val="9"/>
        <color rgb="FF000000"/>
        <rFont val="Source Sans Pro"/>
      </rPr>
      <t xml:space="preserve">SDO Published Standard </t>
    </r>
    <r>
      <rPr>
        <b/>
        <sz val="9"/>
        <color rgb="FF000000"/>
        <rFont val="Source Sans Pro"/>
      </rPr>
      <t>ON REGISTRY</t>
    </r>
  </si>
  <si>
    <t>130-21</t>
  </si>
  <si>
    <t>Standard for Training in Forensic DNA Amplification Methods for Subsequent Capillary Electrophoresis Sequencing, 2021, 1st Ed.</t>
  </si>
  <si>
    <t>Provides the requirements of a forensic DNA laboratory training program to ensure proper training in the approved methods of DNA amplification for capillary electrophoresis(CE) sequencing used within the trainee’s forensic DNA laboratory. It is applicable to both human (mitochondrial DNA) and animal (nuclear and mitochondrial) DNA.</t>
  </si>
  <si>
    <r>
      <rPr>
        <sz val="9"/>
        <color rgb="FF000000"/>
        <rFont val="Source Sans Pro"/>
      </rPr>
      <t xml:space="preserve">SDO Published Standard </t>
    </r>
    <r>
      <rPr>
        <b/>
        <sz val="9"/>
        <color rgb="FF000000"/>
        <rFont val="Source Sans Pro"/>
      </rPr>
      <t>ON REGISTRY</t>
    </r>
  </si>
  <si>
    <t>131-21</t>
  </si>
  <si>
    <t>Standard for Training in Forensic DNA Sequencing using Capillary Electrophoresis, 2021, 1st Ed.</t>
  </si>
  <si>
    <t>Provides the requirements of a forensic DNA laboratory training program to ensure proper training in the approved methods of DNA sequencing using capillary electrophoresis (CE) within the trainee’s forensic DNA laboratory. It is applicable to both human (mitochondrial DNA) and animal (nuclear and mitochondrial) DNA.</t>
  </si>
  <si>
    <r>
      <rPr>
        <sz val="9"/>
        <color rgb="FF000000"/>
        <rFont val="Source Sans Pro"/>
      </rPr>
      <t xml:space="preserve">SDO Published Standard </t>
    </r>
    <r>
      <rPr>
        <b/>
        <sz val="9"/>
        <color rgb="FF000000"/>
        <rFont val="Source Sans Pro"/>
      </rPr>
      <t>ON REGISTRY</t>
    </r>
  </si>
  <si>
    <t>140-21</t>
  </si>
  <si>
    <t xml:space="preserve">Standard for Training in Forensic Human Mitochondrial DNA Analysis, Interpretation, Statistical Evaluation, and Reporting, 2021, 1st Ed. </t>
  </si>
  <si>
    <t>Provides the requirements of a forensic DNA laboratory training program to ensure proper training in the approved methods of human mitochondrial DNA interpretation.</t>
  </si>
  <si>
    <r>
      <rPr>
        <sz val="9"/>
        <color theme="1"/>
        <rFont val="Source Sans Pro"/>
      </rPr>
      <t xml:space="preserve">SDO Published Standard </t>
    </r>
    <r>
      <rPr>
        <b/>
        <sz val="9"/>
        <color theme="1"/>
        <rFont val="Source Sans Pro"/>
      </rPr>
      <t>ON REGISTRY</t>
    </r>
  </si>
  <si>
    <t>077-20</t>
  </si>
  <si>
    <t>Standard for the Developmental and Internal Validation of Forensic Serological Methods, 2020, 1st Ed.</t>
  </si>
  <si>
    <t>Provides requirements for developmental and internal validations of forensic serological methods to evaluate body fluids, stains, etc</t>
  </si>
  <si>
    <r>
      <rPr>
        <sz val="9"/>
        <color theme="1"/>
        <rFont val="Source Sans Pro"/>
      </rPr>
      <t xml:space="preserve">SDO Published Standard </t>
    </r>
    <r>
      <rPr>
        <b/>
        <sz val="9"/>
        <color theme="1"/>
        <rFont val="Source Sans Pro"/>
      </rPr>
      <t>ON REGISTRY</t>
    </r>
  </si>
  <si>
    <t>038-20</t>
  </si>
  <si>
    <t xml:space="preserve">Standard for Internal Validation of Forensic DNA Analysis Methods, 2020, 1st Ed. </t>
  </si>
  <si>
    <t>Details general requirements for performing an internal validation of all forensic DNA testing methods within a forensic DNA laboratory.</t>
  </si>
  <si>
    <r>
      <rPr>
        <sz val="9"/>
        <color rgb="FF000000"/>
        <rFont val="Source Sans Pro"/>
      </rPr>
      <t xml:space="preserve">SDO Published Standard </t>
    </r>
    <r>
      <rPr>
        <b/>
        <sz val="9"/>
        <color rgb="FF000000"/>
        <rFont val="Source Sans Pro"/>
      </rPr>
      <t>ON REGISTRY</t>
    </r>
  </si>
  <si>
    <t>114-22</t>
  </si>
  <si>
    <t xml:space="preserve">Best Practice Recommendations for Internal Validation of Software Used in Forensic DNA Laboratories, 2022, 1st Ed. </t>
  </si>
  <si>
    <t>Assists a laboratory in designing validation studies to evaluate the various software programs used in the forensic DNA laboratory. Specifically, this guidance document applies to, but is not limited to the following. a) Software used as a component, part or accessory of instrumentation. b) Software that impacts chain of custody documentation. c) Software that impacts the decision process and/or influences conclusions or reporting. d) Software created by the laboratory to assist with calculations and/or data transfers. This document does not cover probabilistic genotyping.</t>
  </si>
  <si>
    <t>039-xx</t>
  </si>
  <si>
    <t>Standard for Internal Validation of Human STR Profiling on CE Platforms</t>
  </si>
  <si>
    <t>Details requirements for performing an internal validation of a human short tandem repeat (STR) multiplex kit using capillary electrophoresis (CE).</t>
  </si>
  <si>
    <t>129-xx</t>
  </si>
  <si>
    <t>Best Practice Recommendations for Internal Validation of Human STR Profiling on CE Platforms</t>
  </si>
  <si>
    <t>Provides best practice recommendations for performing an internal validation of a
 human short tandem repeat (STR) multiplex kit using capillary electrophoresis (CE).</t>
  </si>
  <si>
    <t>139-xx</t>
  </si>
  <si>
    <t>Standard for Reporting DNA Conclusions</t>
  </si>
  <si>
    <t>Provides the reporting requirements for autosomal STR and haplotype DNA conclusions for results obtained from evidentiary samples in forensic casework.</t>
  </si>
  <si>
    <t>080-xx</t>
  </si>
  <si>
    <t>Standard for Training to Perform Forensic DNA Reporting and Review</t>
  </si>
  <si>
    <t>Provides requirements for training in forensic DNA reporting and review in a forensic DNA analyst training program. This standard includes minimum training requirements for preparing forensic DNA reports and/or notifications and performing technical and/or administrative reviews on forensic DNA case records.</t>
  </si>
  <si>
    <t>079-xx</t>
  </si>
  <si>
    <t>Standard for Training in the Use of Combined DNA Index System (CODIS)</t>
  </si>
  <si>
    <t>Provides minimum requirements for training for the use of CODIS (Combined DNA Index System) in a forensic DNA analyst training program. This training does not include training for CODIS administrators.</t>
  </si>
  <si>
    <t>041-xx</t>
  </si>
  <si>
    <t>Formulating Propositions for Likelihood Ratios in Forensic DNA Interpretations</t>
  </si>
  <si>
    <t>Provides requirements for the assignment of propositions for the interpretation of DNA profiling evidence using likelihood ratios. It includes requirements regarding practical issues such as case file documentation, conditioning on profiles of assumed contributors, evaluating the weight of evidence for multiple individuals of interest, and assigning the number of contributors.</t>
  </si>
  <si>
    <t>078-xx</t>
  </si>
  <si>
    <t>Standard for Training of Forensic Autosomal and Y-STR Data Interpretation</t>
  </si>
  <si>
    <t>Provides requirements for forensic autosomal and Y STR data interpretation in a forensic DNA analyst training program. This standard includes minimum training requirements on mixture deconvolution and comparison of reference data to evidentiary data.</t>
  </si>
  <si>
    <t>081-xx</t>
  </si>
  <si>
    <t>Standard for Training in the Use of Statistics in Interpretation of Forensic DNA Evidence</t>
  </si>
  <si>
    <t>Provides minimum requirements for training for the use of statistical methods approved within the laboratory for interpretation of forensic DNA evidence for both autosomal and Y-STR DNA interpretations.</t>
  </si>
  <si>
    <t>091-xx</t>
  </si>
  <si>
    <t>Standard for Training of Analysis of Forensic STR Data</t>
  </si>
  <si>
    <t>Providing requirements for training in the approved methods of analysis of forensic STR DNA used in a forensic DNA laboratory training program.This standard includes minimum training requirements on the determination of alleles and artifacts and the use of genotyping software used to make these determinations.</t>
  </si>
  <si>
    <t>136-xx</t>
  </si>
  <si>
    <t>Forensic Laboratory Standards for Prevention, Monitoring, and Mitigation of DNA Contamination</t>
  </si>
  <si>
    <t>Provides requirements for limiting, detecting, assessing the source of, and mitigating
 DNA contamination as applied to forensic and DNA database STR analysis via capillary
 electrophoresis and Rapid DNA analysis conducted in a laboratory. This standard does not cover
 methods of STR analysis specific to low-copy DNA samples or use of Rapid instrumentation outside
 of a laboratory environment.</t>
  </si>
  <si>
    <t>154-xx</t>
  </si>
  <si>
    <t>Standard for Training on Testimony for Forensic Biology</t>
  </si>
  <si>
    <t>Provides requirements for training on testimony for Forensic Biologists in a forensic DNA laboratory training program. This standards includes minimum training requirements on courtroom and legal terminology and proceedings, admissibility standards, and the ethical obligations of an expert witness.</t>
  </si>
  <si>
    <t>123-xx</t>
  </si>
  <si>
    <t>Standard for Internal Evaluation of a Laboratory's DNA Mixture Interpretation Protocol</t>
  </si>
  <si>
    <t>Provides the requirements for laboratories to evaluate the consistent application of their DNA mixture interpretation protocol. This intra-laboratory evaluation assesses whether the DNA interpretation protocol can be consistently applied to produce reliable and reproducible interpretations and conclusions. This standard applies to capillary electrophoresis based STR DNA testing technology and methodology currently used by the laboratory where mixtures of DNA may be encountered, analyzed and interpreted. This standard applies to manual/binary interpretation methods as well as methods using software as part of the analysis, interpretation, comparison and/or for generation of statistical statements. This standard addresses the development of an internal evaluation system, including proper format of data, types of data to use, frequency of evaluation, and how to assess results.</t>
  </si>
  <si>
    <t>BPR for Internal Validation of Forensic DNA Software</t>
  </si>
  <si>
    <t>077-xx</t>
  </si>
  <si>
    <t>Standard for the Developmental and Internal Validation of Forensic Serological Methods, Second Edition, 202x</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</si>
  <si>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</si>
  <si>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2020-N-0007</t>
  </si>
  <si>
    <t>171</t>
  </si>
  <si>
    <t>Best Practice Recommendations for Management and Use of Quality Assurance DNA Elimination Databases in Forensic DNA Laboratories</t>
  </si>
  <si>
    <t>The scope of this document is to provide guidance for the collection, storing, searching, and retention of DNA elimination samples from law enforcement personnel involved in crime scene evidence collection and laboratory staff that handles evidence. Additionally, disposition of apparent 'hits' will be addressed. With the current sensitivity of profiling STR kits, it is more common to detect trace amounts of contaminating DNA left by individuals associated with evidence collection and/or analysis. This type of contamination may have serious consequences on downstream investigations including the masking of relevant profiles or the creation of erroneous investigative leads. This guidance document will assist laboratories in the management and use of elimination databases including disposition of apparent hits should a contamination even occur.</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</si>
  <si>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</si>
  <si>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2020-S-0004</t>
  </si>
  <si>
    <t>175</t>
  </si>
  <si>
    <t>Standard for Interpreting, Comparing and Reporting DNA Test Results Associated with Failed Controls and Contamination Events</t>
  </si>
  <si>
    <t>Focuses on the reporting of conclusions drawn when evaluating DNA results associated with, or affected by contamination or failed controls. This applies to cases where retesting is not an option, but results may still be informative to the criminal justice system. e.g. evidence has been consumed, evidence was contaminated at the scene.</t>
  </si>
  <si>
    <r>
      <rPr>
        <sz val="9"/>
        <color rgb="FF000000"/>
        <rFont val="Source Sans Pro"/>
      </rPr>
      <t xml:space="preserve">OSAC Proposed Standard </t>
    </r>
    <r>
      <rPr>
        <b/>
        <sz val="9"/>
        <color rgb="FF000000"/>
        <rFont val="Source Sans Pro"/>
      </rPr>
      <t xml:space="preserve">ON REGISTRY </t>
    </r>
    <r>
      <rPr>
        <sz val="9"/>
        <color rgb="FF000000"/>
        <rFont val="Source Sans Pro"/>
      </rPr>
      <t>&amp; Sent to SDO</t>
    </r>
  </si>
  <si>
    <t>OSAC 2021-S-0021</t>
  </si>
  <si>
    <t>186</t>
  </si>
  <si>
    <t>Forensic Autosomal STR DNA Statistical Analyses - General Protocol, Protocol Verification, and Case Record Requirements</t>
  </si>
  <si>
    <t>The scope of this project is to develop multiple standards documents that expand on the document currently entitled General Protocol and Case Record Requirements for Forensic Autosomal STR DNA Statistical Analyses and provide specific instructions for the appropriate application of Combined Probability of Inclusion, Random Match Probability and Likelihood Ratio statistics commonly in use in Forensic DNA casework.</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</si>
  <si>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</si>
  <si>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2021-S-0029</t>
  </si>
  <si>
    <t>199</t>
  </si>
  <si>
    <t xml:space="preserve">Standard for Familial DNA Searching </t>
  </si>
  <si>
    <t>Will cover validation and implementation of familial searching for generating leads for forensic investigations.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</si>
  <si>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</si>
  <si>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2021-S-0028</t>
  </si>
  <si>
    <t>187</t>
  </si>
  <si>
    <t>Standards for Use of Serological Testing Methods Associated with Forensic Investigations</t>
  </si>
  <si>
    <t>Provides requirements for analytical procedures and report writing of forensic serological methods to evaluate body fluids, stains, or residues related to forensic investigations. 
 This document does not include specific serological testing methods or address analytical procedures and report writing of forensic DNA analysis procedures.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</si>
  <si>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</si>
  <si>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2021-S-0003</t>
  </si>
  <si>
    <t>Standard for Setting Analytical and Stochastic Thresholds for Application to Forensic Casework Using Electrophoretic Systems</t>
  </si>
  <si>
    <t>Describes a variety of methods that can be properly applied to forensic DNA analysis, the number of samples needed to establish the thresholds as well as the required steps. The standards will also address conditions requiring re-evaluation of the threshold values.</t>
  </si>
  <si>
    <t>OSAC 2022-S-0024</t>
  </si>
  <si>
    <t>Best Practice Recommendations for Evaluative Forensic DNA Testimony</t>
  </si>
  <si>
    <t>Development of a best practice recommendation for DNA activity level propositions that would be utilized for court testimony and/or reporting. There are currently no developed standards or recommendations that address how DNA analysts testify and report DNA activity level propositions. This best practice recommendation would address an urgent need to guide DNA analysts and members of the judicial system in testifying and reporting how DNA transfer and persistence relates to the specific case circumstances.</t>
  </si>
  <si>
    <t>OSAC 2022-S-0040</t>
  </si>
  <si>
    <t>Standard for the Internal Validation of DNA Extraction Methods</t>
  </si>
  <si>
    <t>Provides standards for performing an internal validation of DNA extraction methods.</t>
  </si>
  <si>
    <t>OSAC 2022-S-0041</t>
  </si>
  <si>
    <t>Best Practice Recommendations for the Internal Validation of DNA Extraction Methods</t>
  </si>
  <si>
    <t>Provides best practice recommendations for performing an internal validation of DNA extraction methods.</t>
  </si>
  <si>
    <t>Standard for Training in Forensic Sequencing Methods (NGS/MPS)</t>
  </si>
  <si>
    <t>Provides requirements for training in forensic sequencing methods. It is applicable to next generation sequencing/massively parallel sequencing. It does not apply to Sanger sequencing.</t>
  </si>
  <si>
    <t>Standard for Internal Validation of Genetic Analysis on NGS/MPS Platforms</t>
  </si>
  <si>
    <t>Provides requirements for validation of forensic sequencing methods.  It is applicable to next generation sequencing/massively parallel sequencing.  It does not apply to Sanger sequencing.</t>
  </si>
  <si>
    <t>Standard for the Internal Validation of Human DNA Quantification</t>
  </si>
  <si>
    <t>Provides standards for performing an internal validation of human DNA quantification.</t>
  </si>
  <si>
    <t>Best Practice Recommendations for the Internal Validation of Human DNA Quantification</t>
  </si>
  <si>
    <t>Provides best practice recommendations for performing an internal validation of human DNA quantification.</t>
  </si>
  <si>
    <t>Standard for the Internal Validation of Automated Platforms</t>
  </si>
  <si>
    <t>Provides standards for performing an internal validation of automated DNA platforms.</t>
  </si>
  <si>
    <t>Best Practice Recommendations for the Internal Validation of Automated Platforms</t>
  </si>
  <si>
    <t>Provides best practice recommendations for performing an internal validation of automated DNA platforms.</t>
  </si>
  <si>
    <t>Best Practice Workflows for Efficient Sampling and Direct to DNA of Sexual Assualt Kits</t>
  </si>
  <si>
    <t>Provides best practice recommendations for selecting and processing items in sexual assault kits</t>
  </si>
  <si>
    <t>Standards for Validation of Male DNA Screening</t>
  </si>
  <si>
    <t>The new standards under consideration are specific to the validation and implementation of male DNA screening techniques for the purpose of increasing the efficiency of processing sexual assault evidence kits per the Sexual Assault Forensic Evidence Reporting Act (SAFER Act).</t>
  </si>
  <si>
    <t>Document for Report Wording for Male Screening Results</t>
  </si>
  <si>
    <t>Provides guidance for report wording for male screening results.</t>
  </si>
  <si>
    <t>Best Practice Recommendations for Reporting and Results of Serological Examinations</t>
  </si>
  <si>
    <t>Provides best practice recommendations for reporting results from serological examinations.</t>
  </si>
  <si>
    <t xml:space="preserve">Chemistry: Trace Evidence </t>
  </si>
  <si>
    <r>
      <rPr>
        <sz val="9"/>
        <color rgb="FF000000"/>
        <rFont val="Source Sans Pro"/>
      </rPr>
      <t xml:space="preserve">SDO Published Standard </t>
    </r>
    <r>
      <rPr>
        <b/>
        <sz val="9"/>
        <color rgb="FF000000"/>
        <rFont val="Source Sans Pro"/>
      </rPr>
      <t>ON REGISTRY</t>
    </r>
  </si>
  <si>
    <t>E1388-17</t>
  </si>
  <si>
    <t>Standard Practice for Sampling of Headspace Vapors from Fire Debris Samples</t>
  </si>
  <si>
    <t>Describes the procedure for removing vapor from the headspace of a fire debris container for the purpose of detecting or identifying ignitable liquid residues.</t>
  </si>
  <si>
    <r>
      <rPr>
        <sz val="9"/>
        <color rgb="FF000000"/>
        <rFont val="Source Sans Pro"/>
      </rPr>
      <t xml:space="preserve">SDO Published Standard </t>
    </r>
    <r>
      <rPr>
        <b/>
        <sz val="9"/>
        <color rgb="FF000000"/>
        <rFont val="Source Sans Pro"/>
      </rPr>
      <t>ON REGISTRY</t>
    </r>
  </si>
  <si>
    <t>E1412-19</t>
  </si>
  <si>
    <t>Standard Practice for Separation of Ignitable Liquid Residues from Fire Debris Samples by Passive Headspace Concentration with Active Charcoal</t>
  </si>
  <si>
    <t>Describes the procedure for separation of small quantities of ignitable liquid residues from samples of fire debris using an adsorbent material to extract the residue from the static headspace above the sample, then eluting the adsorbent with a solvent.</t>
  </si>
  <si>
    <r>
      <rPr>
        <sz val="9"/>
        <color rgb="FF000000"/>
        <rFont val="Source Sans Pro"/>
      </rPr>
      <t xml:space="preserve">SDO Published Standard </t>
    </r>
    <r>
      <rPr>
        <b/>
        <sz val="9"/>
        <color rgb="FF000000"/>
        <rFont val="Source Sans Pro"/>
      </rPr>
      <t>ON REGISTRY</t>
    </r>
  </si>
  <si>
    <t>E1413-19</t>
  </si>
  <si>
    <t>Standard Practice for Separation of Ignitable Liquid Residues from Fire Debris Samples by Dynamic Headspace Concentration onto an Adsorbent Tube</t>
  </si>
  <si>
    <t>Describes the procedure for separation of ignitable liquid residues from fire debris samples using dynamic headspace concentration onto an adsorbent tube, with subsequent solvent elution or thermal desorption.</t>
  </si>
  <si>
    <r>
      <rPr>
        <sz val="9"/>
        <color rgb="FF000000"/>
        <rFont val="Source Sans Pro"/>
      </rPr>
      <t xml:space="preserve">SDO Published Standard </t>
    </r>
    <r>
      <rPr>
        <b/>
        <sz val="9"/>
        <color rgb="FF000000"/>
        <rFont val="Source Sans Pro"/>
      </rPr>
      <t>ON REGISTRY</t>
    </r>
  </si>
  <si>
    <t>E3189-19</t>
  </si>
  <si>
    <t>Standard Practice for Separation of Ignitable Liquid Residues from Fire Debris Samples by Static Headspace Concentration onto an Adsorbent Tube</t>
  </si>
  <si>
    <t>Describes the procedure for separation of ignitable liquid residues from fire debris samples using static headspace concentration onto an adsorbent tube, for subsequent solvent elution or thermal desorption.</t>
  </si>
  <si>
    <r>
      <rPr>
        <sz val="9"/>
        <color rgb="FF000000"/>
        <rFont val="Source Sans Pro"/>
      </rPr>
      <t xml:space="preserve">SDO Published Standard </t>
    </r>
    <r>
      <rPr>
        <b/>
        <sz val="9"/>
        <color rgb="FF000000"/>
        <rFont val="Source Sans Pro"/>
      </rPr>
      <t>ON REGISTRY</t>
    </r>
  </si>
  <si>
    <t>E3197-20</t>
  </si>
  <si>
    <t>Standard Terminology Relating to Examination of Fire Debris</t>
  </si>
  <si>
    <t>Compilation of terms and corresponding definitions that are used in fire debris analysis. Legal or scientific terms that are generally understood or defined adequately in other readily available sources may not be included.</t>
  </si>
  <si>
    <r>
      <rPr>
        <sz val="9"/>
        <color rgb="FF000000"/>
        <rFont val="Source Sans Pro"/>
      </rPr>
      <t xml:space="preserve">SDO Published Standard </t>
    </r>
    <r>
      <rPr>
        <b/>
        <sz val="9"/>
        <color rgb="FF000000"/>
        <rFont val="Source Sans Pro"/>
      </rPr>
      <t>ON REGISTRY</t>
    </r>
  </si>
  <si>
    <t>E3245-20e1</t>
  </si>
  <si>
    <t>Standard Guide for Systemic Approach to the Extraction, Analysis and Classification of Ignitable Liquids and Ignitable Liquid Residues in Fire Debris Samples</t>
  </si>
  <si>
    <t>Provides a systematic approach for the extraction, analysis, and classification of ignitable liquids and ignitable liquid residues found in fire debris samples. This standard is an overarching document that references other ASTM standards related to the analysis of fire debris.</t>
  </si>
  <si>
    <r>
      <rPr>
        <sz val="9"/>
        <color rgb="FF000000"/>
        <rFont val="Source Sans Pro"/>
      </rPr>
      <t xml:space="preserve">SDO Published Standard </t>
    </r>
    <r>
      <rPr>
        <b/>
        <sz val="9"/>
        <color rgb="FF000000"/>
        <rFont val="Source Sans Pro"/>
      </rPr>
      <t>ON REGISTRY</t>
    </r>
  </si>
  <si>
    <t>E1588-20</t>
  </si>
  <si>
    <t>Standard Practice for Gunshot Residue Analysis by Scanning Electron Microscopy/Energy Dispersive X-Ray Spectrometry</t>
  </si>
  <si>
    <t>The GSR- SC recognized the need to update 1588-17 in order to align the standard with current instrumentation capabilities within the forensic science community. The GSR-SC wanted to produce a document with stricter adherence to OSAC registry requirements. The GSR- SC is attempting to address the proposed edits in the existing document put forward by the resource committees. E1588-20 was published September 2020.</t>
  </si>
  <si>
    <r>
      <rPr>
        <sz val="9"/>
        <color rgb="FF000000"/>
        <rFont val="Source Sans Pro"/>
      </rPr>
      <t xml:space="preserve">SDO Published Standard </t>
    </r>
    <r>
      <rPr>
        <b/>
        <sz val="9"/>
        <color rgb="FF000000"/>
        <rFont val="Source Sans Pro"/>
      </rPr>
      <t>ON REGISTRY</t>
    </r>
  </si>
  <si>
    <t>E2451-21</t>
  </si>
  <si>
    <t>Standard Practice for Preserving Ignitable Liquids and Ignitable Liquid Residue Extracts from Fire Debris Samples</t>
  </si>
  <si>
    <t>Describes procedures for preserving residues of ignitable liquids in extracts obtained from fire debris samples and questioned ignitable liquid samples.</t>
  </si>
  <si>
    <r>
      <rPr>
        <sz val="9"/>
        <color rgb="FF000000"/>
        <rFont val="Source Sans Pro"/>
      </rPr>
      <t xml:space="preserve">SDO Published Standard </t>
    </r>
    <r>
      <rPr>
        <b/>
        <sz val="9"/>
        <color rgb="FF000000"/>
        <rFont val="Source Sans Pro"/>
      </rPr>
      <t>ON REGISTRY</t>
    </r>
  </si>
  <si>
    <t>E3196-21</t>
  </si>
  <si>
    <t>Standard Terminology Relating to the Examination of Explosives</t>
  </si>
  <si>
    <r>
      <rPr>
        <sz val="9"/>
        <color rgb="FF000000"/>
        <rFont val="Source Sans Pro"/>
      </rPr>
      <t xml:space="preserve">SDO Published Standard </t>
    </r>
    <r>
      <rPr>
        <b/>
        <sz val="9"/>
        <color rgb="FF000000"/>
        <rFont val="Source Sans Pro"/>
      </rPr>
      <t>ON REGISTRY</t>
    </r>
  </si>
  <si>
    <t>E3253-21</t>
  </si>
  <si>
    <t>Standard Practice for Establishing an Examination Scheme for Intact Explosives</t>
  </si>
  <si>
    <t>Intended to assist forensic explosive examiners in their evaluation, selection, and application of techniques to identify intact explosives. A foundation for the consistent approach to the analysis of intact explosives is provided by describing methods used to develop discriminatory information. This document is not intended as a detailed method or rigid scheme, but as a guide to the analytical methods commonly utilized in forensic laboratories.</t>
  </si>
  <si>
    <r>
      <rPr>
        <sz val="9"/>
        <color rgb="FF000000"/>
        <rFont val="Source Sans Pro"/>
      </rPr>
      <t xml:space="preserve">SDO Published Standard </t>
    </r>
    <r>
      <rPr>
        <b/>
        <sz val="9"/>
        <color rgb="FF000000"/>
        <rFont val="Source Sans Pro"/>
      </rPr>
      <t>ON REGISTRY</t>
    </r>
  </si>
  <si>
    <t>E3329-21</t>
  </si>
  <si>
    <t>Standard Practice for Establishing an Examination Scheme for Explosive Residues</t>
  </si>
  <si>
    <t>Intended to assist forensic explosive examiners in their evaluation, selection, and application of techniques to identify post-blast explosives. A foundation for the consistent approach to the analysis of post-blast explosives is provided by describing methods used to develop discriminatory information following an efficient order of testing. This document is not intended as a detailed method or rigid scheme, but as a guide to the analytical methods commonly utilized in forensic laboratories.</t>
  </si>
  <si>
    <r>
      <rPr>
        <sz val="9"/>
        <color rgb="FF000000"/>
        <rFont val="Source Sans Pro"/>
      </rPr>
      <t xml:space="preserve">SDO Published Standard </t>
    </r>
    <r>
      <rPr>
        <b/>
        <sz val="9"/>
        <color rgb="FF000000"/>
        <rFont val="Source Sans Pro"/>
      </rPr>
      <t>ON REGISTRY</t>
    </r>
  </si>
  <si>
    <t>E3309-21</t>
  </si>
  <si>
    <t>Standard Guide for Report Writing of Forensic Primer Gunshot Residue (pGSR) Analysis by Scanning Electron Microscopy/Energy DIspersive X-Ray Spectrometry (SEM/EDS)</t>
  </si>
  <si>
    <t>There needs to be a standard that addresses concerns about what wording practitioners are using to report p-GSR results.</t>
  </si>
  <si>
    <t>E1386-23</t>
  </si>
  <si>
    <t>Standard Practice for Separation of Ignitable Liquid Residues from Fire Debris Samples by Solvent Extraction</t>
  </si>
  <si>
    <t>Covers the procedure for removing small quantities of ignitable liquid residue from samples of fire debris using solvent to extract the residue.</t>
  </si>
  <si>
    <t>E3197-23</t>
  </si>
  <si>
    <t>E3284-23</t>
  </si>
  <si>
    <t>Standard Practice for Training in the Forensic Examination of Primer GSR (pGSR) using Scanning Electron Microscopy-Energy Dispersive X-ray Spectrometry (SEM/EDS)</t>
  </si>
  <si>
    <t>The primary purpose of this Standard Practice is to facilitate the development and implementation of training programs in laboratories or other such analytical entities for those individuals that participate in the detection, analysis, and classification of primer GSR particles by SEM-EDS.</t>
  </si>
  <si>
    <t>E2154-15a</t>
  </si>
  <si>
    <t>Standard Practice for Separation and Concentration of Ignitable Liquid Residues from Fire Debris Samples by Passive Headspace Concentration with Solid Phase Microextraction (SPME)</t>
  </si>
  <si>
    <t>Describes the procedure for removing small quantities of ignitable liquid residues from samples of fire debris. An adsorbent material is used to extract the residue from the static headspace above the sample. Then, analytes are thermally desorbed in the injection port of the gas chromatograph (GC).</t>
  </si>
  <si>
    <t>OSAC 2022-S-0006</t>
  </si>
  <si>
    <t>Standard Practice for Gas Chromatography Electron Ionization Mass Spectrometry Analysis of Ignitable Liquids</t>
  </si>
  <si>
    <t>Describes the instrumental requirements for the various extraction types and instrumental acceptance criteria (in progress within OSAC task group - path forward)</t>
  </si>
  <si>
    <t>E1388-xx</t>
  </si>
  <si>
    <t>E2881-xx</t>
  </si>
  <si>
    <t>Standard Test Method for Extraction and Derivatization of Vegetable Oils and Fats from Fire Debris and Liquid Samples with Analysis by Gas Chromatography-Mass Spectrometry</t>
  </si>
  <si>
    <t>Covers the extraction, derivatization, and identification of fatty acids indicative of vegetable oils and fats in fire debris and liquid samples. This procedure will also extract animal oils and fats, as these are similar in chemical composition to vegetable oils and fats.</t>
  </si>
  <si>
    <t>E2997-xx</t>
  </si>
  <si>
    <t>Standard Test Method for Analysis of Biodiesel Products by Gas Chromatography-Mass Spectrometry</t>
  </si>
  <si>
    <t>Covers the analysis and identification of the fatty acid methyl esters (FAMEs) and petroleum distillate components of biodiesel products.</t>
  </si>
  <si>
    <t>E2998-xx</t>
  </si>
  <si>
    <t>Standard Practice for Characterization and Classification of Smokeless Powder</t>
  </si>
  <si>
    <t>Describes procedures for characterization and analysis of smokeless powders recovered from explosives incidents, materials or objects containing gunshot residue when visible grains are present, or bulk samples of powder.</t>
  </si>
  <si>
    <t>E2999-xx</t>
  </si>
  <si>
    <t>Test Method for Analysis of Smokeless Powder by Gas Chromatography-Mass Spectrometry and Fourier-Transform Infrared Spectroscopy</t>
  </si>
  <si>
    <t>Describes the analysis of organic components in smokeless powders by gas chromatography-mass spectrometry and Fourier transform infrared spectroscopy.</t>
  </si>
  <si>
    <t>Guide for Expert Opinions on the Interpretation of Primer Gunshot Residue (pGSR) Analysis by Scanning Electron Microscopy /Energy Dispersive X-ray Spectrometry (SEM/EDS)</t>
  </si>
  <si>
    <t>SC is developing a standard guide for people who provide expert witness testimony on the interpretation of inorganic gunshot residue analysis by SEM/EDX and to provide guidance to those in the legal community who utilize such testimony. The topics addressed in this document pertain specifically to testimony regarding GSR formation, deposition, transfer, retention and overall conclusions. The interpretations made must be based on scientific studies and published literature.</t>
  </si>
  <si>
    <t>Opinion Standards</t>
  </si>
  <si>
    <t>Standard Practice for a Forensic Fire Debris Analysis Training Program</t>
  </si>
  <si>
    <t>Outlines the structure and content of a training program suitable for use in preparing forensic analysts to perform independent examinations of fire debris and related evidence for ignitable liquids and residues.</t>
  </si>
  <si>
    <t>Standard Practice for Reporting Results and Opinions of Ignitable Liquids Analysis</t>
  </si>
  <si>
    <t>Serves as a guide in report writing for the examination and analysis of fire debris and related evidence for the presence of ignitable liquids and ignitable liquid residues. (in progress within OSAC task group - path forward).</t>
  </si>
  <si>
    <t>Standard Practice for Reporting Results and Opinions of Explosives Analysis</t>
  </si>
  <si>
    <t>Serves as a guide in report writing for the examination and analysis of intact explosives, post-blast explosive residues, and other material associated with explosive investigations.</t>
  </si>
  <si>
    <t>E1618-xx</t>
  </si>
  <si>
    <t>Standard Test Method for Ignitable Liquid Residues in Extracts from Fire Debris Samples by Gas Chromatography-Mass Spectrometry</t>
  </si>
  <si>
    <t>Covers the identification of residues of ignitable liquids in extracts from fire debris samples. Covers GCMS, ignitable liquid classification, interpretation of data, reporting.</t>
  </si>
  <si>
    <t>Standard Terminology for Relating to Gunshot Residue Analysis</t>
  </si>
  <si>
    <t>OSAC 2022-S-0004</t>
  </si>
  <si>
    <t>Standard Practice for the Classification for Ignitable Liquids Encountered in Fire Debris Analysis</t>
  </si>
  <si>
    <t>OSAC 2022-S-0005</t>
  </si>
  <si>
    <t>Standard Test Method for Interpretation of Gas Chromatography-Electron Ionization Mass Spectrometry Data for the Identification of Ignitable Liquid Classes in Fire Debris Analysis</t>
  </si>
  <si>
    <t>Describes the various classes of ignitable liquid and their chromatographic characteristics and covers the identification of a class/category of ignitable liquid and is suitable for liquid samples and extracts obtained from solid fire debris samples (in progress within OSAC task group - path forward).</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</si>
  <si>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</si>
  <si>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2021-N-0009</t>
  </si>
  <si>
    <t>Standard Practice for the Collection and Preservation of Organic Gunshot Residues</t>
  </si>
  <si>
    <t>Addresses the applicability of conducting OGSR analysis in an casework and identifying the best methods that can analyze OGSR residues.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</si>
  <si>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</si>
  <si>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2022-S-0023</t>
  </si>
  <si>
    <t>Standard Practice for the Forensic Analysis of Explosives by Polarized Light Microscopy</t>
  </si>
  <si>
    <t>Describes procedures for the PLM analysis of intact explosives and explosive residues. (in progress within OSAC task group).</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</si>
  <si>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</si>
  <si>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2022-S-0002</t>
  </si>
  <si>
    <t>Standard Practice for the Identification of Compunds Related to Organic Gunshot Residue (OGSR) by GC-MS</t>
  </si>
  <si>
    <t>Describes the analysis and identification of OGSR by GC-MS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</si>
  <si>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</si>
  <si>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2022-S-0003</t>
  </si>
  <si>
    <t>Standard Practice for the Identification of Organic Gunshot Residue (OGSR) by LC-MS</t>
  </si>
  <si>
    <t>Describes the analysis and identification of OGSR by LC-MS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</si>
  <si>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</si>
  <si>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2023-N-0010</t>
  </si>
  <si>
    <t>Standard Practice for the Collection of Primer Gunshot Residue (pGSR) Particles from Clothing, Vehicles, and Other Inanimate Objects Using Scanning Electron Microscopy (SEM) Stubs</t>
  </si>
  <si>
    <t>This document would provide standardized instruction/best practices for the collection of pGSR both in the field by law enforcement officers and in the laboratory by forensic personnel.</t>
  </si>
  <si>
    <t>Standard Practice for Validation of Methods for Analysis of Explosives</t>
  </si>
  <si>
    <t>Standard Practice for Validation of Methods for Analysis of Ignitable Liquids and Ignitable Liquid Residues</t>
  </si>
  <si>
    <t>Standard Practice for Quality Assurance of Laboratories Performing Chemical Analysis of Ignitable Liquids and Ignitable Liquid Residues - Annex</t>
  </si>
  <si>
    <t>Describes the quality assurance requirements for laboratories conducting fire debris analysis in relevant topic areas such as personnel (qualifications and training), equipment performance, analytical procedures (validation/verification), and results verifications (casework and report review). (in progress within OSAC SAC task group).</t>
  </si>
  <si>
    <t>Standard Practice for the Characterization of Solid Oxidizer and Fuel Explosives</t>
  </si>
  <si>
    <t>Describes the analysis and characterization of solid oxidizer and fuel explosives</t>
  </si>
  <si>
    <t>Standard Practice for Quality Assurance of Laboratories Performing Analysis of Explosives</t>
  </si>
  <si>
    <t>Standard Practice for Classification of Particles as Primer Gunshot Residue (pGSR)</t>
  </si>
  <si>
    <t>Describes a classification scheme to identify particles as Characteristic pGSR, Consistent pGSR, or from non-GSR sources based upon elemental composition and morphology via SEM/EDS data</t>
  </si>
  <si>
    <t>Standard Practice for the Manual Reacquisition of Images and Spectra of Primer Gunshot Residue Particles</t>
  </si>
  <si>
    <t>Describes an outline analytical processes and the minimum criteria for particle characterization, including minimum criteria for element identification using energy dispersive spectroscopy-generated X-ray spectra and morphological criteria for images of particles generated by a scanning electron microscope.</t>
  </si>
  <si>
    <t>Standard Guide for the Performance/Conduction of Automated Primer Gunshot Residue Analysis by SEM/EDS</t>
  </si>
  <si>
    <t>Provides parameters for the automated analysis of primer gunshot residue (pGSR) via Scanning Electron Microscopy with Energy Dispersive X-Ray Spectrometry (SEM/EDS).</t>
  </si>
  <si>
    <t>Standard Practice for Quality Assurance in pGSR Analysis.</t>
  </si>
  <si>
    <t>Analytical Technique - CE of Explosives and Explosive Residues</t>
  </si>
  <si>
    <t>Describes procedures for the CE analysis of intact explosives and explosive residues.</t>
  </si>
  <si>
    <t>Analytical Technique - IC &amp; IC-MS of Explosives and Explosive Residues</t>
  </si>
  <si>
    <t>Describes procedures for the IC and IC-MS analysis of intact explosives and explosive residues.</t>
  </si>
  <si>
    <t>Analytical Technique - LC &amp; LC-MS of Explosives and Explosive Residues</t>
  </si>
  <si>
    <t>Describes procedures for the LC and LC-MS analysis of intact explosives and explosive residues.</t>
  </si>
  <si>
    <t>Analytical Technique - SEM-EDS &amp; XRF of Explosives and Explosive Residues</t>
  </si>
  <si>
    <t>Describes procedures for the SEM-EDS and XRF analysis of intact explosives and explosive residues.</t>
  </si>
  <si>
    <t>Analytical Technique - TLC &amp; Spot Test of Explosives and Explosive Residues</t>
  </si>
  <si>
    <t>Describes procedures for the TLC and Spot Test analysis of intact explosives and explosive residues.</t>
  </si>
  <si>
    <t>Analytical Technique - Raman of Explosives and Explosive Residues</t>
  </si>
  <si>
    <t>Describes procedures for the Raman analysis of intact explosives and explosive residues.</t>
  </si>
  <si>
    <t>E1618-19</t>
  </si>
  <si>
    <t>E2881-18</t>
  </si>
  <si>
    <t>E2997-16</t>
  </si>
  <si>
    <t>Inorganic GSR Identification</t>
  </si>
  <si>
    <t>A standard for quantitative elemental metrics for classifying inorganic GSR.</t>
  </si>
  <si>
    <t>Interdisciplinary Virtual Subcommittee</t>
  </si>
  <si>
    <r>
      <rPr>
        <sz val="9"/>
        <color rgb="FF000000"/>
        <rFont val="Source Sans Pro"/>
      </rPr>
      <t xml:space="preserve">SDO Published Standard </t>
    </r>
    <r>
      <rPr>
        <b/>
        <sz val="9"/>
        <color rgb="FF000000"/>
        <rFont val="Source Sans Pro"/>
      </rPr>
      <t>ON REGISTRY</t>
    </r>
  </si>
  <si>
    <t>17020:2012</t>
  </si>
  <si>
    <t>Conformity Assessment - Requirements for the Operation of Various Types of Bodies Performing Inspection</t>
  </si>
  <si>
    <t>Specifies requirements for the competence of bodies performing inspection and for the impartiality and consistency of their inspection activities.</t>
  </si>
  <si>
    <r>
      <rPr>
        <sz val="9"/>
        <color rgb="FF000000"/>
        <rFont val="Source Sans Pro"/>
      </rPr>
      <t xml:space="preserve">SDO Published Standard </t>
    </r>
    <r>
      <rPr>
        <b/>
        <sz val="9"/>
        <color rgb="FF000000"/>
        <rFont val="Source Sans Pro"/>
      </rPr>
      <t>ON REGISTRY</t>
    </r>
  </si>
  <si>
    <t>17025:2017</t>
  </si>
  <si>
    <t>General Requirements for the Competence of Testing and Calibration Laboratories</t>
  </si>
  <si>
    <t>Specifies the general requirements for the competence, impartiality and consistent operation of laboratories.</t>
  </si>
  <si>
    <r>
      <rPr>
        <sz val="9"/>
        <color rgb="FF000000"/>
        <rFont val="Source Sans Pro"/>
      </rPr>
      <t xml:space="preserve">SDO Published Standard </t>
    </r>
    <r>
      <rPr>
        <b/>
        <sz val="9"/>
        <color rgb="FF000000"/>
        <rFont val="Source Sans Pro"/>
      </rPr>
      <t>ON REGISTRY</t>
    </r>
  </si>
  <si>
    <t>21043-2</t>
  </si>
  <si>
    <t>Forensic Sciences - Part 2: Recognition, recording, collecting, transport and storage of items</t>
  </si>
  <si>
    <t>This document specifies requirements for the forensic process focusing on recognition, recording, collection, transport and storage of items of potential forensic value. It includes requirements for the assessment and examination of scenes but is also applicable to activities that occur within the facility. This document also includes quality requirements.</t>
  </si>
  <si>
    <r>
      <rPr>
        <sz val="9"/>
        <color rgb="FF000000"/>
        <rFont val="Source Sans Pro"/>
      </rPr>
      <t xml:space="preserve">SDO Published Standard </t>
    </r>
    <r>
      <rPr>
        <b/>
        <sz val="9"/>
        <color rgb="FF000000"/>
        <rFont val="Source Sans Pro"/>
      </rPr>
      <t>ON REGISTRY</t>
    </r>
  </si>
  <si>
    <t>E2917-19a</t>
  </si>
  <si>
    <t>Standard Practice for Forensic Science Practitioner Training, Continuing Education, and Professional Development Programs</t>
  </si>
  <si>
    <r>
      <rPr>
        <sz val="9"/>
        <color rgb="FF000000"/>
        <rFont val="Source Sans Pro"/>
      </rPr>
      <t xml:space="preserve">SDO Published Standard </t>
    </r>
    <r>
      <rPr>
        <b/>
        <sz val="9"/>
        <color rgb="FF000000"/>
        <rFont val="Source Sans Pro"/>
      </rPr>
      <t>ON REGISTRY</t>
    </r>
  </si>
  <si>
    <t>ANSI/NIST</t>
  </si>
  <si>
    <t>ITL-1:2011 (update 2015)</t>
  </si>
  <si>
    <t>Data Format for the Interchange of Fingerprint, Facial &amp; Other Biometric Information</t>
  </si>
  <si>
    <t>This standard defines the content, format, and units of measurement for the electronic
exchange of fingerprint, palm print, plantar, facial/mugshot, scar, mark &amp; tattoo (SMT), iris, deoxyribonucleic acid (DNA), and other biometric sample and forensic information that
may be used in the identification or verification process of a subject. The information
consists of a variety of mandatory and optional items. This information is primarily intended for interchange among criminal justice administrations or organizations that rely on automated identification systems or use other biometric and image data for identification purposes. [2013a&gt;] One transaction may pertain to a specific subject, or contain information for multiple subjects. The definition for a given transaction should specify clearly whether all records apply to a single subject (such as in a criminal arrest transaction), have multiple records each of which applies to a different subject (such as a search result transaction), or have records that themselves contain multiple subjects (such as a Type11 recording with multiple speakers). [&lt;2013a]</t>
  </si>
  <si>
    <r>
      <rPr>
        <sz val="9"/>
        <color rgb="FF000000"/>
        <rFont val="Source Sans Pro"/>
      </rPr>
      <t xml:space="preserve">SDO Published Standard </t>
    </r>
    <r>
      <rPr>
        <b/>
        <sz val="9"/>
        <color rgb="FF000000"/>
        <rFont val="Source Sans Pro"/>
      </rPr>
      <t>ON REGISTRY</t>
    </r>
  </si>
  <si>
    <t>E3255-21</t>
  </si>
  <si>
    <t>Standard Practice for Quality Assurance of Forensic Science Service Providers Performing Chemical Analysis</t>
  </si>
  <si>
    <t>This standard addresses the validation and verification of qualitative and quantitative analytical methods applicable to forensic science service providers (FSSPs)</t>
  </si>
  <si>
    <t>E620-11(18)</t>
  </si>
  <si>
    <t>Standard Practice for Reporting Opinions of Scientific or Technical Experts</t>
  </si>
  <si>
    <t>This practice covers the scope of information to be contained in formal written technical reports which express the opinions of the scientific or technical expert with respect to the study of items that are or may reasonably be expected to be the subject of criminal or civil litigation.</t>
  </si>
  <si>
    <t>Virtual Subcommittee #6</t>
  </si>
  <si>
    <t>E860-07(13)e2;  NOTE 2022 version is the latest version</t>
  </si>
  <si>
    <t>Standard Practice for Examining And Preparing Items That Are Or May Become Involved In Criminal or Civil Litigation</t>
  </si>
  <si>
    <t>E1459-13(18)</t>
  </si>
  <si>
    <t>Standard Guide for Physical Evidence Labeling and Related Documentation</t>
  </si>
  <si>
    <t>This guide describes methods to be used for labeling physical evidence collected during field investigations; received in a forensic laboratory; or isolated, generated, or prepared from items submitted for laboratory examination.</t>
  </si>
  <si>
    <t>E1732-22</t>
  </si>
  <si>
    <t>Terminology Relating to Forensic Science</t>
  </si>
  <si>
    <t>E1020-13e1</t>
  </si>
  <si>
    <t>Standard Practice for Reporting Incidents that may Involve Criminal or Civil Litigation</t>
  </si>
  <si>
    <t>This practice covers guidelines for the collection and preservation of information and physical evidence and the preparation of a documentation report relative to any incident(s) involving personal injury, property damage, commercial loss, or criminal acts which may reasonably be expected to be the subject of litigation.</t>
  </si>
  <si>
    <t>E1020-xx</t>
  </si>
  <si>
    <t>Standard Practice for Reporting Incidents that May Involve Criminal or Civil Litigation</t>
  </si>
  <si>
    <t>E1732-xx</t>
  </si>
  <si>
    <t>OSAC Standard Framework for Developing Discipline-Specific Methodology for ACE-V</t>
  </si>
  <si>
    <t>This guide identifies and defines the various phases within the methodology of ACE-V. It specifies minimum general requirements that shall be adhered to for a methodology to be recognized as ACE-V.  This guide does not define any discipline specific test</t>
  </si>
  <si>
    <t>Fire Debris</t>
  </si>
  <si>
    <t>E2549-xx</t>
  </si>
  <si>
    <t>Standard Practice for Validation and Verification of Analytical Methods for Forensic Science Service Providers Performing Forensic Chemistry Analysis</t>
  </si>
  <si>
    <t>Provides guidelines for the validation and verification of methods in both seized drugs and fire debris</t>
  </si>
  <si>
    <t>E1459-xx</t>
  </si>
  <si>
    <t>Standard Practice for Forensic Integrity Training (was previously titled: Practice for Core Forensic Responsibilities Training)</t>
  </si>
  <si>
    <r>
      <rPr>
        <sz val="9"/>
        <color rgb="FF000000"/>
        <rFont val="Source Sans Pro"/>
      </rPr>
      <t xml:space="preserve">SDO Published Standard </t>
    </r>
    <r>
      <rPr>
        <b/>
        <sz val="9"/>
        <color rgb="FF000000"/>
        <rFont val="Source Sans Pro"/>
      </rPr>
      <t>ON REGISTRY</t>
    </r>
  </si>
  <si>
    <t>007-18</t>
  </si>
  <si>
    <t>Best Practice Recommendation: Postmortem Impression Submission Strategy for Comprehensive Searches of Essential Automated Fingerprint Identification System Databases, 2021, 1st Ed.</t>
  </si>
  <si>
    <t xml:space="preserve">Provides guidance to medical examiners, coroners and investigators regarding the submission of recorded postmortem impressions for comprehensive searches of essential automated fingerprint identification system databases. While a number of factors affect the successful search of a fingerprint through an automated fingerprint system, one of the most important factors is ensuring the fingerprint is searched through appropriate antemortem fingerprint databases. </t>
  </si>
  <si>
    <r>
      <rPr>
        <sz val="9"/>
        <color rgb="FF000000"/>
        <rFont val="Source Sans Pro"/>
      </rPr>
      <t xml:space="preserve">SDO Published Standard </t>
    </r>
    <r>
      <rPr>
        <b/>
        <sz val="9"/>
        <color rgb="FF000000"/>
        <rFont val="Source Sans Pro"/>
      </rPr>
      <t>ON REGISTRY</t>
    </r>
  </si>
  <si>
    <t>010-18</t>
  </si>
  <si>
    <t xml:space="preserve">Best Practice Recommendation: Forensic Anthropology in Disaster Victim Identification: Best Practice Recommendations for the Medicolegal Authority, 2018, 1st Ed. </t>
  </si>
  <si>
    <t>Provides guidelines and best practices relevant to the role of forensic anthropology in a DVI operation. Anthropological methods, techniques and principles are typically employed in five primary capacities: 1) during the Preparedness phase of a DVI operation, 2) the Search and Recovery and preservation of remains from a mass fatality incident, 3) at the Triage Station during the initial sorting of material gathered from the field and determination of what human tissue enters the morgue, 4) at the Anthropology Station collecting quality postmortem data from each morgue sample, and 5) as a member of the ID Reconciliation Team, focused on ensuring valid and reliable positive identifications from human tissues. Focus in this document will be primarily on the Triage Station and the Anthropology Station.</t>
  </si>
  <si>
    <r>
      <rPr>
        <sz val="9"/>
        <color rgb="FF000000"/>
        <rFont val="Source Sans Pro"/>
      </rPr>
      <t xml:space="preserve">SDO Published Standard </t>
    </r>
    <r>
      <rPr>
        <b/>
        <sz val="9"/>
        <color rgb="FF000000"/>
        <rFont val="Source Sans Pro"/>
      </rPr>
      <t>ON REGISTRY</t>
    </r>
  </si>
  <si>
    <t>009-19</t>
  </si>
  <si>
    <t>Best Practice Recommendations for the Examination of Human Remains by Forensic Pathologists in the Disaster Victim Identification Context, 2019, 1st Ed.</t>
  </si>
  <si>
    <t>Provides best practices and guidelines regarding postmortem data collection by forensic pathologists to aid in the identification of human remains following a mass fatality incident. This document does not speak to the role forensic pathologists may have in
death certification or in management of the overall operation, but rather is limited to the morgue operations role.</t>
  </si>
  <si>
    <t xml:space="preserve">Crime Scene </t>
  </si>
  <si>
    <r>
      <rPr>
        <sz val="9"/>
        <color rgb="FF000000"/>
        <rFont val="Source Sans Pro"/>
      </rPr>
      <t xml:space="preserve">SDO Published Standard </t>
    </r>
    <r>
      <rPr>
        <b/>
        <sz val="9"/>
        <color rgb="FF000000"/>
        <rFont val="Source Sans Pro"/>
      </rPr>
      <t>ON REGISTRY</t>
    </r>
  </si>
  <si>
    <t>008-21</t>
  </si>
  <si>
    <t xml:space="preserve">Best Practice Recommendation: Mass Fatality Scene Processing: Best Practice Recommendations for the Medicolegal Authority, 2021, 1st Ed. </t>
  </si>
  <si>
    <t xml:space="preserve">Provides definitions, guidelines, and best practices for the detection, processing, and recovery of physical and contextual evidence associated with mass fatality disaster scenes to ensure that evidence is carefully and consistently documented, and recovered in situ. This document focuses on terrestrial scenes that do not involve a significant hazardous materials component. The purpose of these guidelines is to ensure that appropriate strategies are followed for the search and documentation of the scene, and the recovery of human remains, personal effects, and other probative evidence, while maintaining the chain-of-custody of all items, and ensuring that all areas associated with the scene are processed in a systematic manner. </t>
  </si>
  <si>
    <r>
      <rPr>
        <sz val="9"/>
        <color rgb="FF000000"/>
        <rFont val="Source Sans Pro"/>
      </rPr>
      <t xml:space="preserve">SDO Published Standard </t>
    </r>
    <r>
      <rPr>
        <b/>
        <sz val="9"/>
        <color rgb="FF000000"/>
        <rFont val="Source Sans Pro"/>
      </rPr>
      <t>ON REGISTRY</t>
    </r>
  </si>
  <si>
    <t>094-21</t>
  </si>
  <si>
    <t>Postmortem Impression Recovery: Guidance and Best Practices for Disaster Victim Identification, 2021, 1st Ed.</t>
  </si>
  <si>
    <t>Provides guidance on, and highlights challenges associated with, obtaining postmortem prints from decedents and/or human remains in morgue operations associated with mass fatality disaster incidents.</t>
  </si>
  <si>
    <r>
      <rPr>
        <sz val="9"/>
        <color rgb="FF000000"/>
        <rFont val="Source Sans Pro"/>
      </rPr>
      <t xml:space="preserve">SDO Published Standard </t>
    </r>
    <r>
      <rPr>
        <b/>
        <sz val="9"/>
        <color rgb="FF000000"/>
        <rFont val="Source Sans Pro"/>
      </rPr>
      <t>ON REGISTRY</t>
    </r>
  </si>
  <si>
    <t>108-21</t>
  </si>
  <si>
    <t>Forensic Odontology in Disaster Victim Identification: Best Practice Recommendations for the Medicolegal Authority, 2021, 1st Ed.</t>
  </si>
  <si>
    <t>Provides best practices for the deployment of a forensic odontology team in a mass fatality incident. It delineates proper protocols, equipment, hardware, and software requirements, as well as command structure for the deployment of this team as part of the entire disaster victim identification operation.</t>
  </si>
  <si>
    <r>
      <rPr>
        <sz val="9"/>
        <color rgb="FF000000"/>
        <rFont val="Source Sans Pro"/>
      </rPr>
      <t xml:space="preserve">SDO Published Standard </t>
    </r>
    <r>
      <rPr>
        <b/>
        <sz val="9"/>
        <color rgb="FF000000"/>
        <rFont val="Source Sans Pro"/>
      </rPr>
      <t>ON REGISTRY</t>
    </r>
  </si>
  <si>
    <t>125-21</t>
  </si>
  <si>
    <t xml:space="preserve">Organizational and Foundational Standard for Medicolegal Death Investigation, 2021, 1st Ed. </t>
  </si>
  <si>
    <t>This is an overarching standard addressing the core principles of MDI, focusing on foundational principles, organizational structure, and things like certification and accreditation.  It is out of our subcommittee and has been with the ASB since February.  Their consensus body had a conference call last week to move it forward.</t>
  </si>
  <si>
    <t>HL7 FHIR</t>
  </si>
  <si>
    <t>Public Health Work Group, Medicolegal Death Investigation (MDI_ - 1.0.0 - CI Build</t>
  </si>
  <si>
    <t>006-xx</t>
  </si>
  <si>
    <t>Best Practice Recommendations for DNA Analysis for Human Identification in Mass Fatality Incidents, Second Edition, 20xx</t>
  </si>
  <si>
    <t xml:space="preserve">Aims to provide information that allows jurisdictions to prepare for a mass fatality incident and implement a DNA sample collection and analysis plan to effectively contribute to the identification of the victims. Decisions made in the early stages of an incident will have significant consequences later in the identification process. </t>
  </si>
  <si>
    <t>007-xx</t>
  </si>
  <si>
    <t>Best Practice Recommendation: Postmortem Impression Submission Strategy for Comprehensive Searches of Essential Automated Fingerprint Identification System Databases, Second Edition, 20xx</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</si>
  <si>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</si>
  <si>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2021-N-0007</t>
  </si>
  <si>
    <t>181-xx</t>
  </si>
  <si>
    <t>Media Communications Following a Mass Fatality Incident: Best Practice Recommendations for the Medicolegal Authority</t>
  </si>
  <si>
    <t xml:space="preserve">Provides guidance on the various aspects of communication and data sharing with media in mass fatality incidents.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</si>
  <si>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</si>
  <si>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2021-N-0008</t>
  </si>
  <si>
    <t>182-xx</t>
  </si>
  <si>
    <t>Victim Accounting: Best Practice Recommendations for Medicolegal Authorities in Mass Fatality Management</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</si>
  <si>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</si>
  <si>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2022-N-0026</t>
  </si>
  <si>
    <t>151-xx</t>
  </si>
  <si>
    <t>Medicolegal Death Investigation: Terms and Definitions</t>
  </si>
  <si>
    <t>Provides terms of reference, and their definitions for medicolegal death investigation.</t>
  </si>
  <si>
    <t>Crime Scene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</si>
  <si>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</si>
  <si>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2022-N-0027</t>
  </si>
  <si>
    <t>193-xx</t>
  </si>
  <si>
    <t>Medicolegal Death Investigation Response to Death Locations and Incident Scenes: Best Practice Recommendations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</si>
  <si>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</si>
  <si>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2022-N-0020</t>
  </si>
  <si>
    <t>206-xx</t>
  </si>
  <si>
    <t>Standard for Mass Fatality Incident Management</t>
  </si>
  <si>
    <t xml:space="preserve">Identifies the individual components of effective DVI data management systems, and reconciles them with the most appropriate applicable, non-fatality management specific data management standards. The components identified in this document are best practice recommendations regarding the capabilities that a data management strategy should include given appropriate resources. DVI practitioners should adhere to the best practices identified in this document to the extent possible, practical, and appropriate. In the absence of specific guidelines for particular data types or methods of data exchange, storage, or protection, the principle, spirit, and intent of these guidelines should be met.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</si>
  <si>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</si>
  <si>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2023-N-0004</t>
  </si>
  <si>
    <t>202-xx</t>
  </si>
  <si>
    <t>Standard for Interactions Between Medical Examiner, Coroner and all Other MDI Agencies and Organ and Tissue Procurement Organizations and Eye Banks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</si>
  <si>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</si>
  <si>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2023-N-0022</t>
  </si>
  <si>
    <t>Best Practice Recommendation for Communicating with Next of Kin during Medicolegal Death Investigations</t>
  </si>
  <si>
    <t>Recommends best practices for notifying kin about a death to  provide guidance to medicolegal agencies</t>
  </si>
  <si>
    <t>OSAC 2022-S-0022</t>
  </si>
  <si>
    <t>Standard for Disaster Victim Identification</t>
  </si>
  <si>
    <t xml:space="preserve">The purpose of this document is to promulgate a disaster victim identification standard for medicolegal death investigation authorities, practitioners and planners to make identifications and ensure their accuracy in disaster victim identification (DVI) operations responding to mass fatality incidents (MFI).  Where local resources are inadequate to perform the prescribed functions, additional resources will need to be requested to implement these practices accordingly.  While the same basic process is used worldwide, this document is written from a U.S. perspective with American jurisdictions in mind.  </t>
  </si>
  <si>
    <t>OSAC 2022-N-0021</t>
  </si>
  <si>
    <t>Family Engagement Following a Mass Fatality Incident: Victim Information Center Best Practice Recommendations for Medicolegal Authorities</t>
  </si>
  <si>
    <t xml:space="preserve">Following a mass fatality incident (MFI) the Medical Examiner/Coroner (ME/C) should establish the Victim Information Center (VIC) to conduct the medicolegal functions in coordination with a Family Assistance Center (FAC). These functions include conducting antemortem interviews, collecting and sharing information with friends and families to support the disaster victim identification (DVI) process. These guidelines were developed to provide medicolegal authorities a framework for family assistance during a mass fatality incident response. This document defines the purpose and objectives of a VIC, when it should be established, how it is managed, and the role of the medicolegal authority.  </t>
  </si>
  <si>
    <t>0005-xx</t>
  </si>
  <si>
    <t xml:space="preserve">Mass Fatality Incident Data Management: Best Practice Recommendations for the Medicolegal Authority </t>
  </si>
  <si>
    <t>Standard for collection, storage, and sharing of various data types collected during the MDI process</t>
  </si>
  <si>
    <t>009-xx</t>
  </si>
  <si>
    <t>Best Practice Recommendations for the Examination of Human Remains by Forensic Pathologists in the Disaster Victim Identification Context, Second Edition, 20xx</t>
  </si>
  <si>
    <t>Minimum Resources document</t>
  </si>
  <si>
    <t>Standard for Evaluation of a Decedent on Scene (i.e., head to toe evaluation?)</t>
  </si>
  <si>
    <t>Standard for Common Data Elements</t>
  </si>
  <si>
    <t>Standard for collection, storage, and sharing of various data types collected during the MDI process.</t>
  </si>
  <si>
    <t>Best Practice Recommendation for Deaths in Custody</t>
  </si>
  <si>
    <t>Ethical Considerations in Disaster Victim Identification</t>
  </si>
  <si>
    <t xml:space="preserve">Directed towards medicolegal authorities for consideration in their planning and execution of mass fatality management and disaster victim identification operations.  Therefore, the text that follows offers a broad overview of pertinent ethical considerations.  Although this discussion touches on legal obligations and duties, this text seeks to elucidate generally accepted standards of conduct whether or not they have been codified as legal obligations yet. </t>
  </si>
  <si>
    <t>Workload Limitations for Medicolegal Death Investigators</t>
  </si>
  <si>
    <t>Describes upper boundaries on the amount and extent of work performed by medicolegal death investigators.  The goal is to use it as a tool to help offices achieve adequate staffing for their workloads.</t>
  </si>
  <si>
    <t>176</t>
  </si>
  <si>
    <t>Best Practice Recommendations for Fatality Management During a Pandemic</t>
  </si>
  <si>
    <t>Best Practice Recommendations for Building Resiliency for Disaster Victim Identification Responders</t>
  </si>
  <si>
    <t>Provides best practices for mental health self- care of mass fatality  management personnel and volunteers.  This guidance is for use by medicolegal authorities to ensure resilience of those confronting the  stressors of mass fatalities.</t>
  </si>
  <si>
    <t>Best Practice Recommendations for Managing Disaster Victim Identification Response with Chemical, Biological, Nuclear, and Explosive Trauma</t>
  </si>
  <si>
    <t xml:space="preserve">Recommends best practices for medicolegal authority to ensure the safety of recovery and morgue operations following a mass fatality incident involving hazardous materials.  </t>
  </si>
  <si>
    <t>Best Practice Recommendations for Comparison of ID Methodologies in Disaster Victim Identification</t>
  </si>
  <si>
    <t xml:space="preserve">Compares various discipline specific modalities of identification by power, timeliness and resource intensiveness following a mass fatality incident.  This information will be useful to the medicolegal authority in determining which modality is most appropriate given the incident characteristics and certainly during the reconciliation process.  </t>
  </si>
  <si>
    <t>Best Practice Recommendations for Mass Fatality Management Preparedness</t>
  </si>
  <si>
    <t>Provides guidance for local jurisdictions in the development of a mass fatality response plan.  This guidance will include administrative, tactical response,  resource acquisition, training and exercise planning.</t>
  </si>
  <si>
    <t xml:space="preserve">VITAL? </t>
  </si>
  <si>
    <t>Best Practice for Postmortem Decedent Imaging</t>
  </si>
  <si>
    <t>Best Practice Recommendation for Elements in a Death Investigation Report</t>
  </si>
  <si>
    <t>Best Practice Recommendations for Quality Assurance in Disaster Victim Identification</t>
  </si>
  <si>
    <t xml:space="preserve">Identifies the primary threats to quality in DVI, refers the reader to appropriate references to address these threats and identifies novel threats to the quality of DVI operations. </t>
  </si>
  <si>
    <t>Best Practice Recommendation for Personal Identification of Decedents</t>
  </si>
  <si>
    <t>Best Practice Recommendation for the Investigation of Drowning Deaths</t>
  </si>
  <si>
    <t>006-19</t>
  </si>
  <si>
    <t>Best Practice Recommendations for DNA Analysis for Human Identification in Mass Fatality Incidents, First Edition, 2019</t>
  </si>
  <si>
    <t>Medicolegal Death Investigation Workflow and Information Requirements</t>
  </si>
  <si>
    <t>Focuses on the important elements of a death investigation from the standpoint of workflows, practice, and data collection/sharing.</t>
  </si>
  <si>
    <r>
      <rPr>
        <sz val="9"/>
        <color rgb="FF000000"/>
        <rFont val="Source Sans Pro"/>
      </rPr>
      <t xml:space="preserve">SDO Published Standard </t>
    </r>
    <r>
      <rPr>
        <b/>
        <sz val="9"/>
        <color rgb="FF000000"/>
        <rFont val="Source Sans Pro"/>
      </rPr>
      <t>ON REGISTRY</t>
    </r>
  </si>
  <si>
    <t>E2548-16</t>
  </si>
  <si>
    <t>Standard Guide for Sampling Seized Drugs for Qualitative and Quantitative Analysis</t>
  </si>
  <si>
    <t>Covers the minimum considerations for sampling of seized drugs for qualitative and quantitative analysis.</t>
  </si>
  <si>
    <r>
      <rPr>
        <sz val="9"/>
        <color rgb="FF000000"/>
        <rFont val="Source Sans Pro"/>
      </rPr>
      <t xml:space="preserve">SDO Published Standard </t>
    </r>
    <r>
      <rPr>
        <b/>
        <sz val="9"/>
        <color rgb="FF000000"/>
        <rFont val="Source Sans Pro"/>
      </rPr>
      <t>ON REGISTRY</t>
    </r>
  </si>
  <si>
    <t>E1968-19</t>
  </si>
  <si>
    <t>Standard Practice for Microcrystal Testing in Forensic Analysis for Cocaine</t>
  </si>
  <si>
    <t>Describes some standard procedures applicable to the analysis of cocaine using multiple microcrystal tests.  These procedures are applicable to cocaine, which is present in solid dosage form or an injectable liquid form. They are not typically applicable to the analysis of cocaine in biological samples.</t>
  </si>
  <si>
    <r>
      <rPr>
        <sz val="9"/>
        <color rgb="FF000000"/>
        <rFont val="Source Sans Pro"/>
      </rPr>
      <t xml:space="preserve">SDO Published Standard </t>
    </r>
    <r>
      <rPr>
        <b/>
        <sz val="9"/>
        <color rgb="FF000000"/>
        <rFont val="Source Sans Pro"/>
      </rPr>
      <t>ON REGISTRY</t>
    </r>
  </si>
  <si>
    <t>E1969-19</t>
  </si>
  <si>
    <t>Standard Practice for Microcrystal Testing in the Forensic Analysis of Methamphetamine and Amphetamine</t>
  </si>
  <si>
    <t>Describes some standard procedures applicable to the analysis of methamphetamine and amphetamine using microcrystal tests.  These procedures are applicable to methamphetamine and amphetamine, which are present in solid dosage form or an injectable liquid form. These procedures are not typically applicable to the analysis of methamphetamine and amphetamine in biological samples.</t>
  </si>
  <si>
    <r>
      <rPr>
        <sz val="9"/>
        <color rgb="FF000000"/>
        <rFont val="Source Sans Pro"/>
      </rPr>
      <t xml:space="preserve">SDO Published Standard </t>
    </r>
    <r>
      <rPr>
        <b/>
        <sz val="9"/>
        <color rgb="FF000000"/>
        <rFont val="Source Sans Pro"/>
      </rPr>
      <t>ON REGISTRY</t>
    </r>
  </si>
  <si>
    <t>E2125-19</t>
  </si>
  <si>
    <t>Standard Practice for Microcrystal Testing in the Forensic Analysis of Phencyclidine and its Analogues</t>
  </si>
  <si>
    <t>Describes some standard procedures applicable to the analysis of phencyclidine and its analogues using microcrystal tests. These procedures are applicable to phencyclidine and its analogues which are present in solid dosage form or in a liquid form. They are not typically applicable to the analysis of phencyclidine and its analogues in biological samples.</t>
  </si>
  <si>
    <r>
      <rPr>
        <sz val="9"/>
        <color rgb="FF000000"/>
        <rFont val="Source Sans Pro"/>
      </rPr>
      <t xml:space="preserve">SDO Published Standard </t>
    </r>
    <r>
      <rPr>
        <b/>
        <sz val="9"/>
        <color rgb="FF000000"/>
        <rFont val="Source Sans Pro"/>
      </rPr>
      <t>ON REGISTRY</t>
    </r>
  </si>
  <si>
    <t>E2882-19</t>
  </si>
  <si>
    <t>Standard Guide for Analysis of Clandestine Drug Laboratory Evidence</t>
  </si>
  <si>
    <t>Intended to be used in conjunction with the general requirements for the analysis of seized drugs. This guide provides guidance on the chemical analysis of items and samples related to suspected clandestine drug laboratories. It does not address scene attendance or scene processing. This document provides general guidance for the analysis of clandestine laboratory evidence and is not a substitute for detailed and validated laboratory policies and technical procedures.</t>
  </si>
  <si>
    <r>
      <rPr>
        <sz val="9"/>
        <color rgb="FF000000"/>
        <rFont val="Source Sans Pro"/>
      </rPr>
      <t xml:space="preserve">SDO Published Standard </t>
    </r>
    <r>
      <rPr>
        <b/>
        <sz val="9"/>
        <color rgb="FF000000"/>
        <rFont val="Source Sans Pro"/>
      </rPr>
      <t>ON REGISTRY</t>
    </r>
  </si>
  <si>
    <t>E2329-17</t>
  </si>
  <si>
    <t>Standard Practice for the Identification of Seized Drugs</t>
  </si>
  <si>
    <t>Describes minimum criteria for the qualitative analysis (identification) of seized drugs.  Listed are a number of analytical techniques for the identification of seized drugs. These techniques are grouped on the basis of their discriminating power. Analytical schemes based on these groupings are described.</t>
  </si>
  <si>
    <r>
      <rPr>
        <sz val="9"/>
        <color rgb="FF000000"/>
        <rFont val="Source Sans Pro"/>
      </rPr>
      <t xml:space="preserve">SDO Published Standard </t>
    </r>
    <r>
      <rPr>
        <b/>
        <sz val="9"/>
        <color rgb="FF000000"/>
        <rFont val="Source Sans Pro"/>
      </rPr>
      <t>ON REGISTRY</t>
    </r>
  </si>
  <si>
    <t xml:space="preserve">Practice for the Qualitative Analysis of Seized Drugs Using Fourier Transform Infrared-Spectroscopy (FTIR) </t>
  </si>
  <si>
    <t>Describes procedures to evaluate Fourier Transform Infrared-Spectroscopy (FT-IR) data generated during the qualitative analysis of seized drugs. This guide also includes a framework for differentiating between screening and identification criteria.</t>
  </si>
  <si>
    <t>Standard Guide for the Development of Electron Ionization-Mass Spectral (EI-MS) Libraries</t>
  </si>
  <si>
    <t>Describes minimum criteria for the development of electron ionization-mass spectral libraries. Recommendations regarding the use of match criteria and evaluation of mass spectral scoring algorithms are beyond the scope of this document.</t>
  </si>
  <si>
    <t>Standard Practice for Uncertainty Estimation of Quantitative Measurements in the Analysis of Seized-Drugs</t>
  </si>
  <si>
    <t>Provides guidance on the concept of uncertainty and its application to the qualitative analysis of seized drugs.</t>
  </si>
  <si>
    <t>Standard Guide for Assessment of Gas Chromatography and Electron Ionization Mass Spectrometry Data During the Qualitative Analysis of Seized Drugs</t>
  </si>
  <si>
    <t>Describes an approach to evaluate gas chromatography (GC) and electron ionization mass spectrometry (EI-MS) data generated during the qualitative analysis of seized drugs. This standard also includes a framework for establishing acceptance criteria for GC and EI-MS data comparisons.</t>
  </si>
  <si>
    <t>E2329-xx</t>
  </si>
  <si>
    <t>Describes minimum criteria for the qualitative analysis (identification) of seized drugs. Listed are a number of analytical techniques for the identification of seized drugs. These techniques are grouped on the basis of their discriminating power. Analytical schemes based on these groupings are described.</t>
  </si>
  <si>
    <t>E1968-xx</t>
  </si>
  <si>
    <t>E1969-xx</t>
  </si>
  <si>
    <t>E2125-xx</t>
  </si>
  <si>
    <t>E2327-xx</t>
  </si>
  <si>
    <t>Standard Practice for Quality Assurance of Laboratories Performing Seized-Drug Analysis</t>
  </si>
  <si>
    <t>Covers quality assurance issues in forensic laboratories performing seized-drug analysis including evidence handling, analytical procedures, report writing, method validation, documentation, proficiency testing, audits, and health and safety. This practice is meant to apply only to qualitative seized-drug analysis.</t>
  </si>
  <si>
    <t>E2548-xx</t>
  </si>
  <si>
    <t>Standard Test Method for the Analysis of Seized Drugs Using Gas Chromatograph-Infrared Spectroscopy</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</si>
  <si>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</si>
  <si>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2022-S-0013</t>
  </si>
  <si>
    <t>Standard Guide for Testimony by Experts in Seized Drug Analysis</t>
  </si>
  <si>
    <t>Document to be drafted regarding testimony training and concerns for seized drug reports.</t>
  </si>
  <si>
    <t>OSAC 2022-S-0014</t>
  </si>
  <si>
    <t>Standard Practice for Building an Analytical Scheme for the Assessment of THC in Suspected Marijuana Plant Material Samples</t>
  </si>
  <si>
    <t>Describes the analytical scheme for the differentiation between Cannabis and Hemp.</t>
  </si>
  <si>
    <t>Standard Guide for Reporting of Seized Drug Analysis Results</t>
  </si>
  <si>
    <t>Document to be drafted, possibly as an annex to ASTM 620, regarding specific needs of seized drug reporting.</t>
  </si>
  <si>
    <t>Standard Test Method for the Analysis of Seized Drugs Using Color Tests</t>
  </si>
  <si>
    <t>Standard Guide for Assessment of LC Data During the Qualitative Analysis of Seized Drugs</t>
  </si>
  <si>
    <t>Provides guidance on the assessment of chromatography data in LC analysis</t>
  </si>
  <si>
    <t>Standard Practice for Evidence Handling of Seized Drugs</t>
  </si>
  <si>
    <t>Guidance on evidence handling minimum requirements for drug evidence</t>
  </si>
  <si>
    <t>chromatography document</t>
  </si>
  <si>
    <t>Standard Guide for Intralaboratory Blind Quality Control Programs for Seized-Drug Analysis</t>
  </si>
  <si>
    <t>Provides guidelines to develop and implement a blind intralaboratory comparison quality control (BQC) program for seized drug analysis.</t>
  </si>
  <si>
    <t>Standard Guide for the Assessment of Structural Similarity of Substances</t>
  </si>
  <si>
    <t>Provides general guidance in how to assess the structural similarity of two substances</t>
  </si>
  <si>
    <t>Test Method for Building an Analytical Scheme for the Analysis of New Psychoactive Substances and True Unknowns in Seized Drugs</t>
  </si>
  <si>
    <t>Describes an analytical scheme for the non-targeted analysis of true unknowns in seized drug analysis.</t>
  </si>
  <si>
    <t>Standard Practice for Quantitative Analysis of Seized Drugs</t>
  </si>
  <si>
    <t>Guidance on the methods available for the quantitative analysis of seized drugs, including uncertainty assessment.</t>
  </si>
  <si>
    <t>E2326-xx</t>
  </si>
  <si>
    <t>Standard Practice for Education and Training of Seized Drug Analysts</t>
  </si>
  <si>
    <t>Provides minimum requirements for education and training of analysts in seized drugs; focuses on items not included in the interdisciplinary training document</t>
  </si>
  <si>
    <t>Standard Practice for API Mass Spectrometry</t>
  </si>
  <si>
    <t>E2548-11e</t>
  </si>
  <si>
    <t>E2326-14</t>
  </si>
  <si>
    <t>E2327-15e1</t>
  </si>
  <si>
    <t>E2549-14</t>
  </si>
  <si>
    <t>Standard Practice for Validation of Seized-Drug Analytical Methods</t>
  </si>
  <si>
    <t>Standard Guide for the Analysis of Negatives in Seized Drugs</t>
  </si>
  <si>
    <t>Describes minimum criteria for building an analytical scheme for the analysis and reporting of negative results in seizd drugs</t>
  </si>
  <si>
    <r>
      <rPr>
        <sz val="9"/>
        <color rgb="FF000000"/>
        <rFont val="Source Sans Pro"/>
      </rPr>
      <t xml:space="preserve">SDO Published Standard </t>
    </r>
    <r>
      <rPr>
        <b/>
        <sz val="9"/>
        <color rgb="FF000000"/>
        <rFont val="Source Sans Pro"/>
      </rPr>
      <t>ON REGISTRY</t>
    </r>
  </si>
  <si>
    <t>AES</t>
  </si>
  <si>
    <t>76-2022</t>
  </si>
  <si>
    <t>Speech Collection Guidelines for Speaker Recognition: Interviewing at a Temporary Location</t>
  </si>
  <si>
    <t xml:space="preserve">This document specifies recommended practices for recording audio intended for use in forensic speaker recognition analyses, focusing on doing so at a temporary, non-laboratory location.  It includes recommendations for the physical preparation of the location, selection of appropriate recording hardware and audio formats, and possible methods for interviewers to elicit the desired type and amount of speech from subjects.  </t>
  </si>
  <si>
    <t>OSAC 2023-N-0023</t>
  </si>
  <si>
    <t>Standard Guide to the Forensic Speaker Recognition Landscape</t>
  </si>
  <si>
    <t>This document provides a general overview of forensic speaker recognition methods that  supports scoping of other subcommittee documents.</t>
  </si>
  <si>
    <t>Common Factors for Consideration in Analyzing Recordings for Forensic Speaker Recognition</t>
  </si>
  <si>
    <t>The first in a series of documents providing information on making recordings for forensic speaker recognition use. The “temporary location” document is one of the follow-on documents to the basic recommendation, to be followed by other scenarios (e.g. interview room, vehicle interior, body microphone, recording at a distance, etc.).</t>
  </si>
  <si>
    <t>Forensic Speaker Recognition: Evaluation of Evidence to Inform Legal Decision Making</t>
  </si>
  <si>
    <t>Methodology for reporting results of an Speaker Recognition Examination.</t>
  </si>
  <si>
    <t>Assessing Mismatch Conditions for Forensic Speaker Recognition</t>
  </si>
  <si>
    <t xml:space="preserve">Describes extrinsic and intrinsic mismatch conditions and recommend methods and metrics for identifying and assessing each.
</t>
  </si>
  <si>
    <t>Dataset Collection for Forensic Speaker Recognition</t>
  </si>
  <si>
    <t>Guidelines for collecting speech data for use in training, calibration, and validation of human-assisted speaker recognition algorithms.  Will include references to existing papers on previous practices.</t>
  </si>
  <si>
    <t>Validation of forensic speaker recognition for the purpose of informing legal admissibility decisions</t>
  </si>
  <si>
    <t xml:space="preserve">Forensic speaker recognition is the process of comparing the properties of a recording of a speaker of questioned identity with the properties of one or more recordings of a speaker of known identity in order to assist a court of law to decide whether the recordings are of the same speaker or not (sometimes there is no known-speaker recording and the task is to compare multiple questioned-speaker recordings). Forensic speaker recognition may also be conducted to assist with law-enforcement-agency investigations. Validation of a forensic speaker recognition system is the process of empirically testing the system to assess how well it works under the test conditions. The present draft standard covers validation of a forensic speaker recognition system when the purpose of the validation is to assist a court of law to decide whether to admit testimony based on the output of the system.
</t>
  </si>
  <si>
    <t>Training Guidelines for Legal Professionals Handling SPeaker Recogntion Cases</t>
  </si>
  <si>
    <t>Describes recommendations for training legal professionals for Speaker Recognition cases.</t>
  </si>
  <si>
    <t>Audio Pre-Processing for Forensic Speaker Recognition</t>
  </si>
  <si>
    <t>Discussion of audio enhancement/processing techniques (e.g. diarization, length, filtering, tone removal, dereverberation, tilt compensations, clipping restoration, etc.) and their effect on FSR analyses.
Will include references to existing papers on specific techniques.</t>
  </si>
  <si>
    <t>Combining Results from Multiple Speaker Recognition Methods</t>
  </si>
  <si>
    <t>Methods for fusing the results of multiple algorithms or methods.</t>
  </si>
  <si>
    <t>Training Guidelines for Speaker Recognition Examiners</t>
  </si>
  <si>
    <t>Describes recommendations for Speaker Recognition Training curriculum.</t>
  </si>
  <si>
    <t>Proficiency Testing Guidelines for Speaker Recognition Examiners</t>
  </si>
  <si>
    <t>Recommendations on how to develop and implement Proficiency Tests for Speaker Recognition Examiners.
Note:  Plan to work with  Johnathan Philips.  
Plan to work with other OSAC groups.
-- Note:  Consider Quality Assurance -- Intralab elements in this document when developed.</t>
  </si>
  <si>
    <t>Aptitude Testing for Speaker Recognition Examiners</t>
  </si>
  <si>
    <t>Relevant for examiners that incorporate aural methods in their analysis to assess their ability and aptitude for hearing differences in speakers. For example, native language skills, musical background, etc. might enhance an examiner’s ability to recognize certain speaker characteristics.</t>
  </si>
  <si>
    <t>Considerations for Conducting Audio Lineups for Earwitness Testimony</t>
  </si>
  <si>
    <t xml:space="preserve">In the past year, a number of court cases in the US, have had testimony related to Speaker Recognition, from Lay Witness, Earwitness.  
Position Paper:  Reasons why Audio Lineups are not reliable, and things that need to be considered when conducting audio lineups.
-- to include Earwithness testimony.
-- Explain the science behind the concern.
</t>
  </si>
  <si>
    <t>ANSI/NIST-ITL</t>
  </si>
  <si>
    <t>Guidelines for The Exchange of Speech Files for Use in Speaker Recognition Using ANSI/NIST-ITL Transactions</t>
  </si>
  <si>
    <t>Technical details regarding sharing of data files for speaker recognition</t>
  </si>
  <si>
    <r>
      <rPr>
        <sz val="9"/>
        <color rgb="FF000000"/>
        <rFont val="Source Sans Pro"/>
      </rPr>
      <t xml:space="preserve">SDO Published Standard </t>
    </r>
    <r>
      <rPr>
        <b/>
        <sz val="9"/>
        <color rgb="FF000000"/>
        <rFont val="Source Sans Pro"/>
      </rPr>
      <t>ON REGISTRY</t>
    </r>
  </si>
  <si>
    <t>E1610-18</t>
  </si>
  <si>
    <t>Standard Guide for Forensic Paint Analysis and Comparison</t>
  </si>
  <si>
    <t>Intended as an introduction to standard guides for forensic examination of paints and coatings. It is intended to assist individuals who conduct forensic paint analysis in their evaluation, selection, and application of tests that can be of value to their investigations.</t>
  </si>
  <si>
    <r>
      <rPr>
        <sz val="9"/>
        <color rgb="FF000000"/>
        <rFont val="Source Sans Pro"/>
      </rPr>
      <t xml:space="preserve">SDO Published Standard </t>
    </r>
    <r>
      <rPr>
        <b/>
        <sz val="9"/>
        <color rgb="FF000000"/>
        <rFont val="Source Sans Pro"/>
      </rPr>
      <t>ON REGISTRY</t>
    </r>
  </si>
  <si>
    <t>E1967-19</t>
  </si>
  <si>
    <t>Standard Test Method for the Automated Determination of Refractive Index of Glass Samples Using the Oil Immersion Method and a Phase Contrast Microscope</t>
  </si>
  <si>
    <t>Covers a procedure for measuring the refractive index (hl t ) of glass samples, irregularly shaped and as small as 300 µg, for the comparison of fragments of a known source to recovered fragments from a questioned source.</t>
  </si>
  <si>
    <r>
      <rPr>
        <sz val="9"/>
        <color rgb="FF000000"/>
        <rFont val="Source Sans Pro"/>
      </rPr>
      <t xml:space="preserve">SDO Published Standard </t>
    </r>
    <r>
      <rPr>
        <b/>
        <sz val="9"/>
        <color rgb="FF000000"/>
        <rFont val="Source Sans Pro"/>
      </rPr>
      <t>ON REGISTRY</t>
    </r>
  </si>
  <si>
    <t>E2330-19</t>
  </si>
  <si>
    <t>Standard Test Method for Determination of Concentrations of Elements in Glass Samples Using Inductively Coupled Plasma Mass Spectrometry (ICP-MS) for Forensic Comparisons</t>
  </si>
  <si>
    <t>Covers a procedure for quantitative determination of the concentrations of certain elements using inductively coupled plasma
 mass spectrometry.</t>
  </si>
  <si>
    <r>
      <rPr>
        <sz val="9"/>
        <color rgb="FF000000"/>
        <rFont val="Source Sans Pro"/>
      </rPr>
      <t xml:space="preserve">SDO Published Standard </t>
    </r>
    <r>
      <rPr>
        <b/>
        <sz val="9"/>
        <color rgb="FF000000"/>
        <rFont val="Source Sans Pro"/>
      </rPr>
      <t>ON REGISTRY</t>
    </r>
  </si>
  <si>
    <t>E2808-21a</t>
  </si>
  <si>
    <t>Standard Guide for Microspectrophotometry in Forensic Paint Analysis</t>
  </si>
  <si>
    <t>It is expected that trace evidence practitioners will be able to refer to this standard guide to assist them with the analysis of paint using MSP.</t>
  </si>
  <si>
    <r>
      <rPr>
        <sz val="9"/>
        <color rgb="FF000000"/>
        <rFont val="Source Sans Pro"/>
      </rPr>
      <t xml:space="preserve">SDO Published Standard </t>
    </r>
    <r>
      <rPr>
        <b/>
        <sz val="9"/>
        <color rgb="FF000000"/>
        <rFont val="Source Sans Pro"/>
      </rPr>
      <t>ON REGISTRY</t>
    </r>
  </si>
  <si>
    <t>E2809-22</t>
  </si>
  <si>
    <t>Standard Guide for Using Scanning Electron Microscopy/X-Ray Spectrometry in Forensic Polymer Examinations</t>
  </si>
  <si>
    <t>Intended to assist individuals and laboratories that conduct analyses of forensic polymer samples (e.g., tape, paint) by scanning electron microscopy (SEM) and energy dispersive X-ray spectroscopy (EDS).</t>
  </si>
  <si>
    <r>
      <rPr>
        <sz val="9"/>
        <color rgb="FF000000"/>
        <rFont val="Source Sans Pro"/>
      </rPr>
      <t xml:space="preserve">SDO Published Standard </t>
    </r>
    <r>
      <rPr>
        <b/>
        <sz val="9"/>
        <color rgb="FF000000"/>
        <rFont val="Source Sans Pro"/>
      </rPr>
      <t>ON REGISTRY</t>
    </r>
  </si>
  <si>
    <t>E2926-17</t>
  </si>
  <si>
    <t>Standard Test Method for Forensic Comparison of Glass Using Micro X-ray Fluorescence Spectrometry</t>
  </si>
  <si>
    <t>This test method is for the determination and comparison of major, minor, and trace elements present in glass fragments measured through the use of µ-XRF.</t>
  </si>
  <si>
    <r>
      <rPr>
        <sz val="9"/>
        <color rgb="FF000000"/>
        <rFont val="Source Sans Pro"/>
      </rPr>
      <t xml:space="preserve">SDO Published Standard </t>
    </r>
    <r>
      <rPr>
        <b/>
        <sz val="9"/>
        <color rgb="FF000000"/>
        <rFont val="Source Sans Pro"/>
      </rPr>
      <t>ON REGISTRY</t>
    </r>
  </si>
  <si>
    <t>E2927-16e1</t>
  </si>
  <si>
    <t>Standard Test Method for Determination of Trace Elements in Soda-Lime Glass Samples Using Laser Ablation Inductively Coupled Plasma Mass Spectrometry for Forensic Comparisons</t>
  </si>
  <si>
    <t>Covers a procedure for the quantitative elemental analysis of seventeen elements through the use of Laser Ablation Inductively Coupled Plasma Mass Spectrometry (LA-ICP-MS) for the forensic comparison of glass fragments.</t>
  </si>
  <si>
    <r>
      <rPr>
        <sz val="9"/>
        <color rgb="FF000000"/>
        <rFont val="Source Sans Pro"/>
      </rPr>
      <t xml:space="preserve">SDO Published Standard </t>
    </r>
    <r>
      <rPr>
        <b/>
        <sz val="9"/>
        <color rgb="FF000000"/>
        <rFont val="Source Sans Pro"/>
      </rPr>
      <t>ON REGISTRY</t>
    </r>
  </si>
  <si>
    <t>E2937-18</t>
  </si>
  <si>
    <t>Standard Guide for Using Infrared Spectroscopy in Forensic Paint Examinations</t>
  </si>
  <si>
    <t>Provides best practices guidance for the use of infrared spectroscopy for the characterization of paint evidence.</t>
  </si>
  <si>
    <r>
      <rPr>
        <sz val="9"/>
        <color rgb="FF000000"/>
        <rFont val="Source Sans Pro"/>
      </rPr>
      <t xml:space="preserve">SDO Published Standard </t>
    </r>
    <r>
      <rPr>
        <b/>
        <sz val="9"/>
        <color rgb="FF000000"/>
        <rFont val="Source Sans Pro"/>
      </rPr>
      <t>ON REGISTRY</t>
    </r>
  </si>
  <si>
    <t>E3085-17</t>
  </si>
  <si>
    <t>Standard Guide for Fourier Transform Infrared Spectroscopy in Forensic Tape Examinations</t>
  </si>
  <si>
    <t>Provides basic recommendations and information about infrared spectrometers and accessories, with an emphasis on sampling techniques specific to pressure sensitive tape examinations and comparisons.</t>
  </si>
  <si>
    <r>
      <rPr>
        <sz val="9"/>
        <color rgb="FF000000"/>
        <rFont val="Source Sans Pro"/>
      </rPr>
      <t xml:space="preserve">SDO Published Standard </t>
    </r>
    <r>
      <rPr>
        <b/>
        <sz val="9"/>
        <color rgb="FF000000"/>
        <rFont val="Source Sans Pro"/>
      </rPr>
      <t>ON REGISTRY</t>
    </r>
  </si>
  <si>
    <t>E3233-20</t>
  </si>
  <si>
    <t>Standard Practice for a Forensic Tape Analysis Training Program</t>
  </si>
  <si>
    <t>Intended as a practice for use by laboratory personnel responsible for training examiners to perform forensic examinations and comparisons on pressure sensitive tapes and adhesives. It contains suggested reading assignments and structured exercises to provide practical experience for the trainee.</t>
  </si>
  <si>
    <r>
      <rPr>
        <sz val="9"/>
        <color rgb="FF000000"/>
        <rFont val="Source Sans Pro"/>
      </rPr>
      <t xml:space="preserve">SDO Published Standard </t>
    </r>
    <r>
      <rPr>
        <b/>
        <sz val="9"/>
        <color rgb="FF000000"/>
        <rFont val="Source Sans Pro"/>
      </rPr>
      <t>ON REGISTRY</t>
    </r>
  </si>
  <si>
    <t>E3234-20</t>
  </si>
  <si>
    <t>Standard Practice for a Forensic Paint Analysis Training Program</t>
  </si>
  <si>
    <t>Intended as a practice for use by laboratory personnel responsible for training examiners to perform forensic examinations and comparisons of paint. It contains suggested reading assignments and structured exercises to provide practical experience for the trainee.</t>
  </si>
  <si>
    <r>
      <rPr>
        <sz val="9"/>
        <color rgb="FF000000"/>
        <rFont val="Source Sans Pro"/>
      </rPr>
      <t xml:space="preserve">SDO Published Standard </t>
    </r>
    <r>
      <rPr>
        <b/>
        <sz val="9"/>
        <color rgb="FF000000"/>
        <rFont val="Source Sans Pro"/>
      </rPr>
      <t>ON REGISTRY</t>
    </r>
  </si>
  <si>
    <t>E3260-21</t>
  </si>
  <si>
    <t>Standard Guide for Forensic Examination and Comparison of Pressure Sensitive Tapes</t>
  </si>
  <si>
    <t>Intended as an introduction to assist individuals who conduct forensic tape analysis in their evaluation, selection, and application of tests that can be of value to their examinations.</t>
  </si>
  <si>
    <r>
      <rPr>
        <sz val="9"/>
        <color rgb="FF000000"/>
        <rFont val="Source Sans Pro"/>
      </rPr>
      <t xml:space="preserve">SDO Published Standard </t>
    </r>
    <r>
      <rPr>
        <b/>
        <sz val="9"/>
        <color rgb="FF000000"/>
        <rFont val="Source Sans Pro"/>
      </rPr>
      <t>ON REGISTRY</t>
    </r>
  </si>
  <si>
    <t>E3272-21</t>
  </si>
  <si>
    <t>Standard Guide for the Collection of Soils and Other Geological Evidence for Criminal Forensic Applications</t>
  </si>
  <si>
    <t>Provides guidance on the collection of soil evidence in the field (e.g. crime scenes)</t>
  </si>
  <si>
    <r>
      <rPr>
        <sz val="9"/>
        <color rgb="FF000000"/>
        <rFont val="Source Sans Pro"/>
      </rPr>
      <t xml:space="preserve">SDO Published Standard </t>
    </r>
    <r>
      <rPr>
        <b/>
        <sz val="9"/>
        <color rgb="FF000000"/>
        <rFont val="Source Sans Pro"/>
      </rPr>
      <t>ON REGISTRY</t>
    </r>
  </si>
  <si>
    <t>E3294-22</t>
  </si>
  <si>
    <t>Standard Guide for Forensic Analysis of Geological Materials by Powder X-Ray Diffraction</t>
  </si>
  <si>
    <t>Provides guidance on the appropriate use of x-ray diffraction in examination of forensic geological materials</t>
  </si>
  <si>
    <r>
      <rPr>
        <sz val="9"/>
        <color rgb="FF000000"/>
        <rFont val="Source Sans Pro"/>
      </rPr>
      <t xml:space="preserve">SDO Published Standard </t>
    </r>
    <r>
      <rPr>
        <b/>
        <sz val="9"/>
        <color rgb="FF000000"/>
        <rFont val="Source Sans Pro"/>
      </rPr>
      <t>ON REGISTRY</t>
    </r>
  </si>
  <si>
    <t>E3296-22</t>
  </si>
  <si>
    <t>Standard Guide for Using Pyrolysis Gas Chromatography and Pyrolysis Gas Chromatography-Mass Spectrometry in Forensic Polymer Examinations</t>
  </si>
  <si>
    <t>Serves as a guide to assist individuals and laboratories in the utilization of PGC and PGC/MS in the forensic examination of polymeric materials. It will address the selection, application and evaluation of PGC and PGC/MS as methods for the identification and comparison of the organic components of these types of materials.</t>
  </si>
  <si>
    <r>
      <rPr>
        <sz val="9"/>
        <color rgb="FF000000"/>
        <rFont val="Source Sans Pro"/>
      </rPr>
      <t xml:space="preserve">SDO Published Standard </t>
    </r>
    <r>
      <rPr>
        <b/>
        <sz val="9"/>
        <color rgb="FF000000"/>
        <rFont val="Source Sans Pro"/>
      </rPr>
      <t>ON REGISTRY</t>
    </r>
  </si>
  <si>
    <t>E3316-22</t>
  </si>
  <si>
    <t xml:space="preserve">Standard Guide for the Forensic Examination of Hair by Microscopy </t>
  </si>
  <si>
    <t>Intended to assist individuals and laboratories by providing standards for the microscopical examination of human hair for the classification and comparison of samples.</t>
  </si>
  <si>
    <r>
      <rPr>
        <sz val="9"/>
        <color rgb="FF000000"/>
        <rFont val="Source Sans Pro"/>
      </rPr>
      <t xml:space="preserve">SDO Published Standard </t>
    </r>
    <r>
      <rPr>
        <b/>
        <sz val="9"/>
        <color rgb="FF000000"/>
        <rFont val="Source Sans Pro"/>
      </rPr>
      <t>ON REGISTRY</t>
    </r>
  </si>
  <si>
    <t>E2225-23</t>
  </si>
  <si>
    <t>Standard Guide for Forensic Examination of Fabrics and Cordage</t>
  </si>
  <si>
    <r>
      <rPr>
        <sz val="9"/>
        <color rgb="FF000000"/>
        <rFont val="Source Sans Pro"/>
      </rPr>
      <t xml:space="preserve">SDO Published Standard </t>
    </r>
    <r>
      <rPr>
        <b/>
        <sz val="9"/>
        <color rgb="FF000000"/>
        <rFont val="Source Sans Pro"/>
      </rPr>
      <t>ON REGISTRY</t>
    </r>
  </si>
  <si>
    <t>E2227-23e1</t>
  </si>
  <si>
    <t>Guide for Forensic Examination of Dyes in Textile Fibers by Thin-Layer Chromatography</t>
  </si>
  <si>
    <t>TLC is an inexpensive, simple, well-documented technique that, under certain conditions, can be used to complement the use of visible spectroscopy in comparisons of fiber colorants.</t>
  </si>
  <si>
    <r>
      <rPr>
        <sz val="9"/>
        <color rgb="FF000000"/>
        <rFont val="Source Sans Pro"/>
      </rPr>
      <t xml:space="preserve">SDO Published Standard </t>
    </r>
    <r>
      <rPr>
        <b/>
        <sz val="9"/>
        <color rgb="FF000000"/>
        <rFont val="Source Sans Pro"/>
      </rPr>
      <t>ON REGISTRY</t>
    </r>
  </si>
  <si>
    <t>E2228-23a</t>
  </si>
  <si>
    <t>Standard Guide for Microscopical Examination of Textile Fibers</t>
  </si>
  <si>
    <r>
      <rPr>
        <sz val="9"/>
        <color rgb="FF000000"/>
        <rFont val="Source Sans Pro"/>
      </rPr>
      <t xml:space="preserve">SDO Published Standard </t>
    </r>
    <r>
      <rPr>
        <b/>
        <sz val="9"/>
        <color rgb="FF000000"/>
        <rFont val="Source Sans Pro"/>
      </rPr>
      <t>ON REGISTRY</t>
    </r>
  </si>
  <si>
    <t>E3254-23</t>
  </si>
  <si>
    <t>Standard Practice for Use of Color in Visual Examination and Forensic Comparison of Soil Samples</t>
  </si>
  <si>
    <t>This document recommends best practices for describing the color of forensic soil/geologic material determined by visual assessment within the context of a forensic examination.</t>
  </si>
  <si>
    <t>E2224-23a</t>
  </si>
  <si>
    <t>Standard Guide for Forensic Analysis of Fibers by Infrared Spectroscopy</t>
  </si>
  <si>
    <t>E3295-23</t>
  </si>
  <si>
    <t>Guide for Using Micro X-Ray Fluorescence (u-XRF) in Forensic Polymer Examinations</t>
  </si>
  <si>
    <t>Serves as a guide to assist forensic examiners in the utilization of XRF in forensic examination of paint.</t>
  </si>
  <si>
    <t>E3175-23</t>
  </si>
  <si>
    <t>Standard Practice for Training in the Forensic Examination of Hair by Microscopy</t>
  </si>
  <si>
    <t>Intended for use by laboratory personnel responsible for training forensic hair examiners to prepare them to perform forensic hair examinations including microscopical human hair comparisons. It contains relevant suggested reading assignments and structured exercises for hands‐on practical experience for the trainee.</t>
  </si>
  <si>
    <t>E3272-23</t>
  </si>
  <si>
    <t>E3294-23</t>
  </si>
  <si>
    <t>E2927-xx</t>
  </si>
  <si>
    <t>E3085-xx</t>
  </si>
  <si>
    <t>E1610-xx</t>
  </si>
  <si>
    <t>E2937-xx</t>
  </si>
  <si>
    <t>E2926-xx</t>
  </si>
  <si>
    <t>E2224-xx</t>
  </si>
  <si>
    <t>E2225-xx</t>
  </si>
  <si>
    <t>Standard Guide for the Collection, Analysis and Comparison of Forensic Glass Samples</t>
  </si>
  <si>
    <t>[SWGMAT doc in need of revision] Intended as an introduction to assist individuals who conduct forensic glass analyses in their evaluation, selection, and application of tests that can be of value to their examinations.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</si>
  <si>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</si>
  <si>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2022-S-0015</t>
  </si>
  <si>
    <t>Standard Guide for Forensic Physical Fit Examination</t>
  </si>
  <si>
    <t>Provides information to assist the forensic examiner in the examination of trace materials for physical (fracture) matches.</t>
  </si>
  <si>
    <r>
      <rPr>
        <sz val="9"/>
        <color rgb="FF000000"/>
        <rFont val="Source Sans Pro"/>
      </rPr>
      <t xml:space="preserve">OSAC Proposed Standard </t>
    </r>
    <r>
      <rPr>
        <b/>
        <sz val="9"/>
        <color rgb="FF000000"/>
        <rFont val="Source Sans Pro"/>
      </rPr>
      <t xml:space="preserve">ON REGISTRY </t>
    </r>
    <r>
      <rPr>
        <sz val="9"/>
        <color rgb="FF000000"/>
        <rFont val="Source Sans Pro"/>
      </rPr>
      <t>&amp; Sent to SDO</t>
    </r>
  </si>
  <si>
    <t>OSAC 2022-N-0018</t>
  </si>
  <si>
    <t>Standard Practice for a Forensic Fiber Training Program</t>
  </si>
  <si>
    <t>Intended as a practice for use by laboratory personnel responsible for training examiners to perform forensic examinations and comparisons of fibers. It contains suggested reading assignments and structured exercises to provide practical experience for the trainee.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</si>
  <si>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</si>
  <si>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2022-S-0017</t>
  </si>
  <si>
    <t>Standard Guide for Microspectrometry in Forensic Fiber Analysis</t>
  </si>
  <si>
    <t>It is expected that trace evidence practitioners will be able to refer to this standard guide to assist them with the analysis of fibers using MSP (guidance document for a specific technique as applied to a specific trace material)</t>
  </si>
  <si>
    <t>guide has the flexibility to incorporate many additional types of trace evidence as well as other disciplines, particularly of a comparative nature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</si>
  <si>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</si>
  <si>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2022-S-0019</t>
  </si>
  <si>
    <t>Standard Guide for Forensic Examination of Fibers</t>
  </si>
  <si>
    <t>Serves as an overview of the analysis and comparison of fibers.</t>
  </si>
  <si>
    <r>
      <rPr>
        <sz val="9"/>
        <color rgb="FF000000"/>
        <rFont val="Source Sans Pro"/>
      </rPr>
      <t xml:space="preserve">OSAC Proposed Standard </t>
    </r>
    <r>
      <rPr>
        <b/>
        <sz val="9"/>
        <color rgb="FF000000"/>
        <rFont val="Source Sans Pro"/>
      </rPr>
      <t xml:space="preserve">ON REGISTRY </t>
    </r>
    <r>
      <rPr>
        <sz val="9"/>
        <color rgb="FF000000"/>
        <rFont val="Source Sans Pro"/>
      </rPr>
      <t>&amp; Sent to SDO</t>
    </r>
  </si>
  <si>
    <t>OSAC 2023-N-0011</t>
  </si>
  <si>
    <t xml:space="preserve">Standard Practice for Physical Fit Analysis Training Program </t>
  </si>
  <si>
    <t>Intended as a practice for use by laboratory personnel responsible for training examiners to perform forensic comparisons of trace materials. It contains suggested reading assignments and structured exercises to provide practical experience for the trainee.</t>
  </si>
  <si>
    <t>Forensic Nursing and CSI</t>
  </si>
  <si>
    <r>
      <rPr>
        <sz val="9"/>
        <color rgb="FF000000"/>
        <rFont val="Source Sans Pro"/>
      </rPr>
      <t xml:space="preserve">OSAC Proposed Standard </t>
    </r>
    <r>
      <rPr>
        <b/>
        <sz val="9"/>
        <color rgb="FF000000"/>
        <rFont val="Source Sans Pro"/>
      </rPr>
      <t xml:space="preserve">ON REGISTRY </t>
    </r>
    <r>
      <rPr>
        <sz val="9"/>
        <color rgb="FF000000"/>
        <rFont val="Source Sans Pro"/>
      </rPr>
      <t>&amp; Sent to SDO</t>
    </r>
  </si>
  <si>
    <t>OSAC 2023-N-0027</t>
  </si>
  <si>
    <t>Standard Guide for Forensic Trace Evidence Recovery</t>
  </si>
  <si>
    <t>OSAC 2022-S-0029</t>
  </si>
  <si>
    <t>Standard Guide for Interpretation and Reporting in Forensic Comparisons of Trace Materials</t>
  </si>
  <si>
    <t>Provides recommendations and requirements to the trace evidence community regarding how to interpret and describe the significance of the overall results of a comparative trace examination.</t>
  </si>
  <si>
    <t>OSAC 2023-N-0005</t>
  </si>
  <si>
    <t>Standard Practice for Training a Forensic Glass Practitioner</t>
  </si>
  <si>
    <t>[SWGMAT doc in need of revision] Intended as a practice for use by laboratory personnel responsible for training examiners to perform forensic examinations and comparisons of glass. It contains suggested reading assignments and structured exercises to provide practical experience for the trainee.</t>
  </si>
  <si>
    <t>Standard Guide for Assessing Physical and Optical Characteristics in Forensic Tape Examinations</t>
  </si>
  <si>
    <t>[SWGMAT doc in need of revision] Intended to assist individuals and laboratories that conduct microscopic examinations and comparisons of pressure sensitive tapes. Provides a description of the methods used
 to assess the physical characteristics of tape evidence for identification and comparisons. These methods emphasize the examination and comparison of duct tape (a fabric reinforced tape) and clear polypropylene packing tape (a non-reinforced tape).</t>
  </si>
  <si>
    <t>Standard Guide for Scanning Electron Microscopy (SEM)/Energy Dispersive Spectroscopy (EDS) Analysis of Soils and Geological Materials for Forensic Applications</t>
  </si>
  <si>
    <t>Provides guidance on the appropriate use of SEM/EDS in forensic soil examinations.</t>
  </si>
  <si>
    <t>CSI?</t>
  </si>
  <si>
    <t>Standard Guide for the Analysis of Soils and Other Geological Evidence for Criminal Forensic Applications</t>
  </si>
  <si>
    <t>This will be the "parent guide" that provides an overview of the forensic soil examination process.</t>
  </si>
  <si>
    <t>guidance document for a specific technique as applied to a specific trace material, but critical supplement to the overarching guide</t>
  </si>
  <si>
    <t>Standard Guide for Polarized Light Microscopy of Soils and Geological Materials for Forensic Applications</t>
  </si>
  <si>
    <t>Provides guidance on the appropriate use of x-ray diffraction in forensic soil examinations.</t>
  </si>
  <si>
    <t>Standard Guide for Using Light Microscopy in Forensic Paint Examinations</t>
  </si>
  <si>
    <t>Intended to assist individuals and laboratories that conduct microscopic examinations and comparisons of paint.</t>
  </si>
  <si>
    <t>Standard Guide for Forensic Examination of Textile Damage and Textile Impressions</t>
  </si>
  <si>
    <t xml:space="preserve">Standard Guide for Forensic Examination of Fibers and Textiles Using Fluorescence </t>
  </si>
  <si>
    <t>Standard Guide for Using Raman Spectroscopy in Forensic Polymer Examinations</t>
  </si>
  <si>
    <t>Serves as a guide to assist forensic examiners in the utilization of raman spectroscopy in forensic examination of paint.</t>
  </si>
  <si>
    <t>Standard Guide for Pollen Analysis for Forensic Applications</t>
  </si>
  <si>
    <t>Provides guidance on the appropriate use of palynology in forensic soil examinations</t>
  </si>
  <si>
    <t>Standard Guide for X-Ray Fluorescence of Soils and Geological Materials for Forensic Applications</t>
  </si>
  <si>
    <t>Provides guidance on the appropriate use of x-ray fluorescence in forensic soil examinations.</t>
  </si>
  <si>
    <t>Standard Guide for FT-IR Spectroscopy Analysis of Soils and Geological Materials for Forensic Applications</t>
  </si>
  <si>
    <t>Provides guidance on the appropriate use of infrared spectroscopy in forensic soil examinations.</t>
  </si>
  <si>
    <t>Standard Guide for Raman Spectroscopy Analysis of Soils and Geological Materials for Forensic Applications</t>
  </si>
  <si>
    <t>Provides guidance on the appropriate use of Raman spectroscopy in forensic soil examinations.</t>
  </si>
  <si>
    <t>Standard Guide for Opinions and Testimony in Forensic Geology</t>
  </si>
  <si>
    <t>Provides guidance on testimony in forensic geology.</t>
  </si>
  <si>
    <t>Standard Guide for the Collection of Dust for Forensic Applications</t>
  </si>
  <si>
    <t>Provides guidance on the collection of dust evidence in the field (e.g. crime scenes).</t>
  </si>
  <si>
    <t>Standard Guide for the Fractionation of Soil Evidence</t>
  </si>
  <si>
    <t>Provides guidance on how to separate different soil fractions during a forensic soil examination.</t>
  </si>
  <si>
    <t>Standard Practice for Education and Training in Forensic Geology</t>
  </si>
  <si>
    <t>This document will be a forensic geology specific annex to the broader education and training standard proceeding to the Registry.</t>
  </si>
  <si>
    <t>Standard Terminology for the Forensic Analysis of Soils and Geological Materials</t>
  </si>
  <si>
    <t>Provides definitions for terminology specific to forensic geology.</t>
  </si>
  <si>
    <t>Quality Assurance for Forensic Geology</t>
  </si>
  <si>
    <t>This document will be a forensic geology specific annex to the broader QA standard being planned by the Chemistry SAC.</t>
  </si>
  <si>
    <t>Standard Guide for Using X-Ray Diffraction (XRD) in Forensic Polymer Examinations</t>
  </si>
  <si>
    <t>Serves as a guide to assist forensic examiners in the utilization of XRD in forensic examination of paint.</t>
  </si>
  <si>
    <t>E2224-19</t>
  </si>
  <si>
    <t>Provides basic recommendations and information about IR spectrometers and accessories, with an emphasis on sampling techniques specific to fiber examinations and comparisons.</t>
  </si>
  <si>
    <t>E2225-21</t>
  </si>
  <si>
    <t>Intended to assist individuals and laboratories that conduct examinations of fabrics and cordage for the purposes of identifying and comparing types of fabric, cordage and damage.</t>
  </si>
  <si>
    <t>E2227-13</t>
  </si>
  <si>
    <t>Standard Guide for Forensic Examination of Non-Reactive Dyes in Textile Fibers by Thin-Layer Chromatography</t>
  </si>
  <si>
    <t>E2228-19</t>
  </si>
  <si>
    <t>Describes guidelines for microscopical examinations employed in forensic fiber characterization, identification, and comparison.</t>
  </si>
  <si>
    <t>E3295-22</t>
  </si>
  <si>
    <t>Standard Guide for Using Micro X-Ray Fluorescence (u-XRF) in Forensic Polymer Examinations</t>
  </si>
  <si>
    <t>E3175-22</t>
  </si>
  <si>
    <r>
      <rPr>
        <sz val="9"/>
        <color rgb="FF000000"/>
        <rFont val="Source Sans Pro"/>
      </rPr>
      <t xml:space="preserve">SDO Published Standard </t>
    </r>
    <r>
      <rPr>
        <b/>
        <sz val="9"/>
        <color rgb="FF000000"/>
        <rFont val="Source Sans Pro"/>
      </rPr>
      <t>ON REGISTRY</t>
    </r>
  </si>
  <si>
    <t>Standard Terminology for Digital and Multimedia Evidence Examination</t>
  </si>
  <si>
    <r>
      <rPr>
        <sz val="9"/>
        <color rgb="FF000000"/>
        <rFont val="Source Sans Pro"/>
      </rPr>
      <t xml:space="preserve">SDO Published Standard </t>
    </r>
    <r>
      <rPr>
        <b/>
        <sz val="9"/>
        <color rgb="FF000000"/>
        <rFont val="Source Sans Pro"/>
      </rPr>
      <t>ON REGISTRY</t>
    </r>
  </si>
  <si>
    <t>E3235-21</t>
  </si>
  <si>
    <t>Standard Practice for Latent Print Evidence Imaging Resolution</t>
  </si>
  <si>
    <t>Provides procedures for verifying that digital cameras and scanners can capture the necessary details in images of latent print evidence
The scope of this document is to provide recommendations on the resolving power that enables recording of level 3 details of latent print evidence that are suitable for comparison purposes using a digital camera, a flatbed scanner, or other image capture device.  These recommendations take into consideration the minimum resolution requirements for utilizing the photographs for comparison.</t>
  </si>
  <si>
    <t>E2825-21</t>
  </si>
  <si>
    <t>Standard Guide for Forensic Digital Image Processing</t>
  </si>
  <si>
    <t>This guide provides digital image processing guidelines to ensure the production of quality forensic imagery for use as evidence in a court of law. This guide briefly describes advantages, disadvantages, and potential limitations of each major process.</t>
  </si>
  <si>
    <t>Standard Guide for Crime Scene Photography</t>
  </si>
  <si>
    <t>Intended to be a general crime scene photographer’s guide outlining best practices for all practitioners of crime scene photography. This includes professionals whose job is specifically limited to photography, to the part time patrol officer who may only encounter the need to photograph a crime scene occasionally.  In this document, ‘crime scene’ not only refers to scenes involving criminal activity, but may represent non-criminal events including accidents of all types, research and experimentation, internal investigations, suicides and suspicious deaths, etc.</t>
  </si>
  <si>
    <t>PSAC</t>
  </si>
  <si>
    <t>Standard Guide for Developing Discipline Specific Methodology by ACE-V</t>
  </si>
  <si>
    <t>This standard guide was developed by members of the Physics/Pattern Interpretation SAC before moving forward to members of the DMSAC for review. The standard was sent to ASTM by the DMSAC in March 2020. It identifies and defines the various phases within the methodology of ACE-V and specifies minimum general requirements that shall be adhered to for a methodology to be recognized as ACE-V.</t>
  </si>
  <si>
    <t>16-M-003-03.0</t>
  </si>
  <si>
    <t xml:space="preserve">SWGDE Digital Image Compression and File Format Guidelines </t>
  </si>
  <si>
    <t>23-V-001-1.1</t>
  </si>
  <si>
    <t>SWGDE Best Practices for Video Authentication</t>
  </si>
  <si>
    <t>17-I-001-1.1</t>
  </si>
  <si>
    <t xml:space="preserve">SWGDE Best Practices for Image Content Analysis </t>
  </si>
  <si>
    <t>CSI and Friction Ridge</t>
  </si>
  <si>
    <t>17-P-002-2.0</t>
  </si>
  <si>
    <t>SWGDE Guidelines for Capturing Friction Ridge Detail (2023-03-31)</t>
  </si>
  <si>
    <t>16-P-001-2.0</t>
  </si>
  <si>
    <t>SWGDE Photographic Equipment and Infrastructure Recommendations (2023-03-31)</t>
  </si>
  <si>
    <t>17-V-001-1.2</t>
  </si>
  <si>
    <t>SWGDE Technical Overview of Digital Video Files (2023-03-31)</t>
  </si>
  <si>
    <t>17-V-002-1.2</t>
  </si>
  <si>
    <t>SWGDE Best Practices for Data Acquisition from Digital Video Recorders  (2023-07-26)</t>
  </si>
  <si>
    <t>21-V-002-1.1</t>
  </si>
  <si>
    <t>SWGDE Considerations for Release of Synopsis Videos for Public Review (2023-07-26)</t>
  </si>
  <si>
    <t>18-M-001-2.1</t>
  </si>
  <si>
    <t>SWGDE Video and Audio Redaction Guidelines (2023-07-26)</t>
  </si>
  <si>
    <t>23-F-004-1.0</t>
  </si>
  <si>
    <t>Best Practices for Digital Evidence Acquisition, Preservation, and Analysis from Cloud Service Providers</t>
  </si>
  <si>
    <t>17-P-003-2.0</t>
  </si>
  <si>
    <t>Guidelines for Digital Imaging of Footwear and Tire Impresssion</t>
  </si>
  <si>
    <t>MDI??</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</si>
  <si>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</si>
  <si>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2021-S-0013</t>
  </si>
  <si>
    <t>Standard Guide for Post Mortem Examination Photography</t>
  </si>
  <si>
    <t>Intended to be a general guide outlining best practices for practitioners taking photographs during autopsy examinations.</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</si>
  <si>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</si>
  <si>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2021-S-0027</t>
  </si>
  <si>
    <t>Standard Guide for Laboratory Photography</t>
  </si>
  <si>
    <t xml:space="preserve"> Intended to be a general guide outlining best practices for practitioners taking photographs of items within a laboratory environment. </t>
  </si>
  <si>
    <r>
      <rPr>
        <sz val="9"/>
        <color rgb="FF000000"/>
        <rFont val="Source Sans Pro"/>
      </rPr>
      <t>OSAC Proposed Standard</t>
    </r>
    <r>
      <rPr>
        <b/>
        <sz val="9"/>
        <color rgb="FF000000"/>
        <rFont val="Source Sans Pro"/>
      </rPr>
      <t xml:space="preserve"> ON REGISTRY</t>
    </r>
    <r>
      <rPr>
        <sz val="9"/>
        <color rgb="FF000000"/>
        <rFont val="Source Sans Pro"/>
      </rPr>
      <t xml:space="preserve"> &amp; Sent to SDO</t>
    </r>
  </si>
  <si>
    <t>OSAC 2021-S-0037</t>
  </si>
  <si>
    <t>Standard Guide for Forensic Photogrammetry</t>
  </si>
  <si>
    <t>Provides basic information on the evidentiary value, methodology, and limitations when conducting photogrammetric examinations as a part of forensic analysis.  The intended audience is examiners in a laboratory and/or field setting.
This standard is not intended to be used as a step-by-step practice for conducting a proper forensic examination or reaching a conclusion.  This document should not be construed as legal advice.</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</si>
  <si>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</si>
  <si>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</si>
  <si>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2023-N-0001</t>
  </si>
  <si>
    <t>Standard Practice for Training in the Areas of Video Analysis, Image Analysis and Photography</t>
  </si>
  <si>
    <t xml:space="preserve">Recommends topics and guidelines for training within the disciplines of video analysis, image analysis, and photography as a supplement to Practice E2917. </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</si>
  <si>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</si>
  <si>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2023-S-0006</t>
  </si>
  <si>
    <t>Standard Guide for Photographing Injuries, Scars, Marks, &amp; Tattoos</t>
  </si>
  <si>
    <t>This guide will outline best practices for photographing injuries, scars, marks, and tattoos to achieve the highest quality images possible and optimize database searches and manual comparisons. Since these can be anywhere on the body, this document will be a collaborative effort between VITAL, Facial ID, Friction Ridge and other subcommittees such as Medicolegal Death Investigations, Crime Scene, and Forensic Nursing.</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</si>
  <si>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</si>
  <si>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2022-S-0031</t>
  </si>
  <si>
    <t>Standard Guide for Forensic Digitial Video Examination Workflow</t>
  </si>
  <si>
    <t>Provides a structured workflow for practitioners processing and analyzing digital video evidence.</t>
  </si>
  <si>
    <t>OSAC 2021-S-0036</t>
  </si>
  <si>
    <t>Standard Guide for Image Authentication</t>
  </si>
  <si>
    <t>Provides information on the evidentiary value, methodology, and limitations when conducting an image authentication examination as a part of forensic analysis.  The intended audience is examiners in a laboratory setting.
The scope of the document includes image content authentication and image source authentication but does not include the interpretation of image content. Neither image source nor content authentication answers specific questions 
about the subject(s), object(s), or event(s) within an image. This Standard was reviewed by the DMSAC in Fall 2020, but was not approved for ASTM.  Feedback is being reviewed and the document will be updated before moving forward with the STRP.</t>
  </si>
  <si>
    <t>Standard Practice for Data Acquisition from Digital Video Recording Systems</t>
  </si>
  <si>
    <t xml:space="preserve">Provides procedures that ensure playback while maintaining best quality of evidence for the collection of data from Digital CCTV.  It also can aid in the development of Standard Operating Procedures (SOPs). 
This document does not address acquisition from cloud based acquisitions or forensic video or audio analysis techniques performed after the retrieval of data.  </t>
  </si>
  <si>
    <t>Guide for Image Content Analysis</t>
  </si>
  <si>
    <t>This standard provides information on the evidentiary value, methodology, and limitations when conducting image content analysis as a part of forensic analysis.  The intended audience is examiners in a laboratory setting.</t>
  </si>
  <si>
    <t>Friction Ridge (?)</t>
  </si>
  <si>
    <t>Standard Guide on Reporting Image and Video Analysis Results</t>
  </si>
  <si>
    <t>This guide is intended to address minimum content and general format of reports pertaining to Forensic Photography work.</t>
  </si>
  <si>
    <t>DMSAC</t>
  </si>
  <si>
    <t>Standard Guide on Process Based Quality Assurance Criteria for Digital and Multimedia Evidence</t>
  </si>
  <si>
    <t>This guide outlines the minimum quality assurance requirements specific to processing digital and multimedia evidence (DME).  These processing requirements include defining the structure of standard operating procedures; equipment requirements; handling of test items; technical records; ensuring the validity of tests that are specific to examinations conducted in digital and multimedia forensics.</t>
  </si>
  <si>
    <t>SWGDE Best Practices for Archiving Digital and Multimedia Evidence</t>
  </si>
  <si>
    <t>SWGDE Guidelines for Validation Testing</t>
  </si>
  <si>
    <t>1. Standard Guide for Image Management (Photo TG Proposed Idea)
2. Standard Guide on Digital Video and Image Analysis Work product (Video TG Proposed Idea)
3. SWGDE Best Practices for Archiving Digital and Multimedia Evidence</t>
  </si>
  <si>
    <t>1. Intended to be a general guide for the storage and archiving of digital images.
2. This guide will outline handling for output from analysis that includes still images and video.</t>
  </si>
  <si>
    <t>Guide for Multiple Camera 3D Model</t>
  </si>
  <si>
    <t>This guide will provide considerations on how to create a 3D model from multiple camera views and may implement photogrammetry</t>
  </si>
  <si>
    <t>Standard Guide for Capturing Trajectory Photographs Using Laser Tracking</t>
  </si>
  <si>
    <t>Provides guidance to Forensic Photography practitioners on how to produce demonstrative photographs depicting projectile trajectories using laser tracking.</t>
  </si>
  <si>
    <t>Standard Guide for Photographic Documentation of Witness Perspective</t>
  </si>
  <si>
    <t>Provides guidance to Forensic Photography practitioners on minimum content, methodology, and photographic techniques for documenting the perspective of witnesses.</t>
  </si>
  <si>
    <t>Standard Practice for Analyzing Videos encoded with HEVC</t>
  </si>
  <si>
    <t>Provides forensic examiners an overview of H265 to include limitations and its difference between H264 as well as how to analyze videos encoded w/HEVC.</t>
  </si>
  <si>
    <t>Video Retrieval Canvassing &amp; Crowdsourcing of Third-Party Video</t>
  </si>
  <si>
    <t>Provides guidance to personnel tasked with the acquisition on the proper collection and preservation of third-party video from multiple locations and sources (e.g., smartphones, IoT devices, doorbell cameras) during an investigation</t>
  </si>
  <si>
    <t>Standard Guide for Frame Timing Analysis of H.264 Video in ISO Base Media File Formats</t>
  </si>
  <si>
    <t xml:space="preserve">Provides forensic examiners recommendations for determining frame rate and frame interval timing as a part of forensic analysis of digital video. </t>
  </si>
  <si>
    <t>Legal</t>
  </si>
  <si>
    <t>Video and Audio Redaction for Legal &amp; Public Disclosure</t>
  </si>
  <si>
    <t>Provides guidance on the use of software, application of redaction filters, processing digital files, to redact digital video and/or audio content that must be withheld for criminal prosecution, civil litigation, open records request, court order, etc.</t>
  </si>
  <si>
    <t>Application of Image Science to Forensic Disciplines</t>
  </si>
  <si>
    <t>This will be a high level document that focuses on how to determine if imagery is “Fit for Purpose” or of adequate quality. It could conceivably be a document that is outlined, with subordinate documents that need to be written prior to writing the overarching document. This document will also provide an explanation of image science concepts and their impact on image content, including image resolution, lens distortions, perspective, compression, artifacts, limitations, color, etc.</t>
  </si>
  <si>
    <t>Standard Guide for Photographic Comparison (SWGDE Technical Overview for Forensic Image Comparison and SWGDE Best Practices for Photographic Comparison for All Disciplines</t>
  </si>
  <si>
    <t>Standard Guide on Reporting and Documentation for Forensic Photography</t>
  </si>
  <si>
    <r>
      <rPr>
        <sz val="9"/>
        <color rgb="FF000000"/>
        <rFont val="Source Sans Pro"/>
      </rPr>
      <t xml:space="preserve">SDO Published Standard </t>
    </r>
    <r>
      <rPr>
        <b/>
        <sz val="9"/>
        <color rgb="FF000000"/>
        <rFont val="Source Sans Pro"/>
      </rPr>
      <t>ON REGISTRY</t>
    </r>
  </si>
  <si>
    <t>019-19</t>
  </si>
  <si>
    <t xml:space="preserve">Wildlife Forensics General Standards, 2019, 1st Ed. </t>
  </si>
  <si>
    <t>Provides minimum standards and recommendations for practicing wildlife forensic analysts. This document covers good laboratory practices, evidence handling, and training as well as considerations of taxonomy and reference collections that are specific to wildlife forensic science.</t>
  </si>
  <si>
    <r>
      <rPr>
        <sz val="9"/>
        <color rgb="FF000000"/>
        <rFont val="Source Sans Pro"/>
      </rPr>
      <t xml:space="preserve">SDO Published Standard </t>
    </r>
    <r>
      <rPr>
        <b/>
        <sz val="9"/>
        <color rgb="FF000000"/>
        <rFont val="Source Sans Pro"/>
      </rPr>
      <t>ON REGISTRY</t>
    </r>
  </si>
  <si>
    <t>028-19</t>
  </si>
  <si>
    <t>Wildlife Forensics Morphology Standards, 2019, 1st Ed.</t>
  </si>
  <si>
    <t>Provides minimum standards for wildlife forensic analysts in the subdiscipline of morphology</t>
  </si>
  <si>
    <r>
      <rPr>
        <sz val="9"/>
        <color rgb="FF000000"/>
        <rFont val="Source Sans Pro"/>
      </rPr>
      <t xml:space="preserve">SDO Published Standard </t>
    </r>
    <r>
      <rPr>
        <b/>
        <sz val="9"/>
        <color rgb="FF000000"/>
        <rFont val="Source Sans Pro"/>
      </rPr>
      <t>ON REGISTRY</t>
    </r>
  </si>
  <si>
    <t>029-19</t>
  </si>
  <si>
    <t xml:space="preserve">Report Writing in Wildlife Forensics: Morphology and Genetics, 2019, 1st Ed. </t>
  </si>
  <si>
    <t>Describes the information to be provided in formal written reports of wildlife forensic examinations for use in legal proceedings. Requirements for both genetic and morphological examination reports are covered. Forensic reports serve a variety of audiences, and must provide a clear and concise summary of methods, results, and limitations.</t>
  </si>
  <si>
    <r>
      <rPr>
        <sz val="9"/>
        <color rgb="FF000000"/>
        <rFont val="Source Sans Pro"/>
      </rPr>
      <t xml:space="preserve">SDO Published Standard </t>
    </r>
    <r>
      <rPr>
        <b/>
        <sz val="9"/>
        <color rgb="FF000000"/>
        <rFont val="Source Sans Pro"/>
      </rPr>
      <t>ON REGISTRY</t>
    </r>
  </si>
  <si>
    <t>047-19</t>
  </si>
  <si>
    <t xml:space="preserve">Wildlife Forensics Validation Standard - Validating New Primers for Sequencing, 2019, 1st Ed. </t>
  </si>
  <si>
    <t>Provides minimum requirements and recommendations for validating new primers for mitochondrial haplotyping and/or taxonomic identification via sequencing in wildlife forensic DNA laboratories where the sequencing (Sanger) method has already been validated.</t>
  </si>
  <si>
    <r>
      <rPr>
        <sz val="9"/>
        <color rgb="FF000000"/>
        <rFont val="Source Sans Pro"/>
      </rPr>
      <t xml:space="preserve">SDO Published Standard </t>
    </r>
    <r>
      <rPr>
        <b/>
        <sz val="9"/>
        <color rgb="FF000000"/>
        <rFont val="Source Sans Pro"/>
      </rPr>
      <t>ON REGISTRY</t>
    </r>
  </si>
  <si>
    <t>OSAC 2021-N-0001</t>
  </si>
  <si>
    <t>138-22</t>
  </si>
  <si>
    <t>Standard for Collection of Known DNA Samples from Domestic Mammals.2022, 1st Ed.</t>
  </si>
  <si>
    <t>Provides a standard method for collecting case reference samples/evidence samples from live mammals.</t>
  </si>
  <si>
    <t>Complete</t>
  </si>
  <si>
    <t>046-19</t>
  </si>
  <si>
    <t>Wildlife Forensics Validation Standards - STR Analysis, 2019, 1st Ed.</t>
  </si>
  <si>
    <t>Provides minimum standards and recommendations for validating new nuclear STR (short tandem repeats) markers for use in wildlife forensic DNA laboratories where the STR genotyping method has already been validated.</t>
  </si>
  <si>
    <t>048-19</t>
  </si>
  <si>
    <t xml:space="preserve">Wildlife Forensic DNA Standard Procedures, 2019, 1st Ed. </t>
  </si>
  <si>
    <t>Provides minimum requirements for forensic DNA analysis of wildlife evidence including general laboratory practice, DNA extraction and amplification, analysis and interpretation, statistical support, sequencing, mitochondrial DNA haplotyping, taxonomic identification STRs and data analysis.</t>
  </si>
  <si>
    <t>106-20</t>
  </si>
  <si>
    <t xml:space="preserve">Wildlife Forensics - Protein Serology Method for Taxonomic Identification, 2020, 1st Ed. </t>
  </si>
  <si>
    <t>Addresses the protocols laboratories are required to have for general protein serology methods for taxonomic identification routinely used in the laboratory. These protocols include: Serology analysis methods routinely used in the laboratory, the validation process, reagents used and analysis and interpretation of serology results generated in the laboratory. This document also covers the use of quality controls (positive, negative and comparison samples) and the analysis of results if controls fail. The document explains how differences in expressed proteins can be used to identify animals at family and/or species level using a suite of serology methods.</t>
  </si>
  <si>
    <t>111-20</t>
  </si>
  <si>
    <t>Standard for Training in Mitochondrial DNA (mtDNA) Analysis for Taxonomic Identification, 2020, 1st Ed.</t>
  </si>
  <si>
    <t>Addresses the training and education required for a wildlife forensic analyst to perform sequencing of mitochondrial DNA for the purposes of taxonomic identification.</t>
  </si>
  <si>
    <r>
      <rPr>
        <sz val="9"/>
        <color rgb="FF000000"/>
        <rFont val="Source Sans Pro"/>
      </rPr>
      <t xml:space="preserve">OSAC Proposed Standard </t>
    </r>
    <r>
      <rPr>
        <b/>
        <sz val="9"/>
        <color rgb="FF000000"/>
        <rFont val="Source Sans Pro"/>
      </rPr>
      <t>ON REGISTRY</t>
    </r>
    <r>
      <rPr>
        <sz val="9"/>
        <color rgb="FF000000"/>
        <rFont val="Source Sans Pro"/>
      </rPr>
      <t xml:space="preserve"> &amp; Sent to SDO</t>
    </r>
  </si>
  <si>
    <t>OSAC 2021-S-0006</t>
  </si>
  <si>
    <t>180</t>
  </si>
  <si>
    <t>Standard for the Use of GenBank for Taxonomic Assignment of Wildlife</t>
  </si>
  <si>
    <t>This standard covers the minimum requirements and recommendations for analysis and selection of DNA sequences retrieved from the National Center for Biotechnology Information’s GenBank and their subsequent use as reference material for taxonomic identification of wildlife . This standard does not cover the use of DNA sequences from other public sequence databases (e.g., BOLD, UNITE), the protocol for downloading sequences from GenBank for inclusion in in-house databases, or the use of custom BLAST searches against GenBank.</t>
  </si>
  <si>
    <t>OSAC 2022-S-0011</t>
  </si>
  <si>
    <t>Standards for Construction of Multilocus Databases</t>
  </si>
  <si>
    <t>This document provides minimum standards to guide the construction of multilocus population genetic databases. This document covers criteria for the identification and collection of samples, inclusion of associated biological data, choice and evaluation of genetic markers, and standard statistical evaluation of the reference database. This document does not cover specific applications such as individual matching, familial matching, geographic assignment, or other wildlife forensic techniques to evidence in wildlife forensic casework. This document only applies to databases generated from reference samples and does not include evidence items.</t>
  </si>
  <si>
    <t>OSAC 2021-S-0014</t>
  </si>
  <si>
    <t>Standard for Reference Collections in Wildlife Forensic Biology: Genectics and Vertebrate Morphology</t>
  </si>
  <si>
    <t>Provides minimum requirements and recommendations for acquiring, verifying, curation, and deaccessioning biological reference specimens in wildlife forensic casework, research, training and proficiency testing related to taxonomic identification.</t>
  </si>
  <si>
    <t>Genetic Methods to Determine an Individual of Potential Hybrid Origin</t>
  </si>
  <si>
    <t>Addresses genetic methodologies to identify hybrid individuals for law enforcement regulations.</t>
  </si>
  <si>
    <t xml:space="preserve">Standard for Developing and Validating STR Multiplex Panels </t>
  </si>
  <si>
    <t>Describes best practices for the creation of new STR panels for wildlife species. These best practices can be for individual laboratories or for the creation of standardized panels shared within the wildlife forensic community.</t>
  </si>
  <si>
    <t>Validation of Wildlife Sequences in Public Databases</t>
  </si>
  <si>
    <t>This document is intended as a guideline for validation of sequences in public databases that are used to determine taxonomic identification of samples.</t>
  </si>
  <si>
    <t>Standard for Interpreting STR Data in Forensic Wildlife Cases When No Allelic Ladder is Available</t>
  </si>
  <si>
    <t>This document addresses the criteria necessary to ensure accurate, reproducible, and reliable data interpretation when analyzing STR markers or multiplex panels in forensic wildlife cases.</t>
  </si>
  <si>
    <t>Method for Geographic Assignment of Individual Animals</t>
  </si>
  <si>
    <t>Addresses the techniques, software and statistical analysis for the geographic assignment of individual animals to a population.</t>
  </si>
  <si>
    <t>Validation of Multilocus Databases</t>
  </si>
  <si>
    <t>Standard for Using STRs for Species Identification</t>
  </si>
  <si>
    <t>Standard/Guidelines for Making Databases Public</t>
  </si>
  <si>
    <t>Count of Status</t>
  </si>
  <si>
    <t>Grand Total</t>
  </si>
  <si>
    <t>,</t>
  </si>
  <si>
    <t>Webinar/videos/presentations</t>
  </si>
  <si>
    <t>Process map</t>
  </si>
  <si>
    <t>Reference document</t>
  </si>
  <si>
    <t>Interlab comparison</t>
  </si>
  <si>
    <t>Survey</t>
  </si>
  <si>
    <t>R&amp;D Needs</t>
  </si>
  <si>
    <t>Bibliography</t>
  </si>
  <si>
    <t>Lexicon Terminology</t>
  </si>
  <si>
    <t>Technical Guidance Document</t>
  </si>
  <si>
    <t>ORGANIZATIONAL PRIORITIES</t>
  </si>
  <si>
    <t>SUBCATEGORIES</t>
  </si>
  <si>
    <t>Tiers</t>
  </si>
  <si>
    <t>Statuses with conditional formatting applied</t>
  </si>
  <si>
    <t>Other OSAC Work Products (requires SAC approval)</t>
  </si>
  <si>
    <t>PRIORITIES:</t>
  </si>
  <si>
    <t>Units</t>
  </si>
  <si>
    <t>Units UPDATED</t>
  </si>
  <si>
    <r>
      <rPr>
        <b/>
        <strike/>
        <sz val="10"/>
        <color theme="1"/>
        <rFont val="Arial"/>
      </rPr>
      <t>Tier 1:</t>
    </r>
    <r>
      <rPr>
        <strike/>
        <sz val="10"/>
        <color theme="1"/>
        <rFont val="Arial"/>
      </rPr>
      <t xml:space="preserve"> On OSAC Registry</t>
    </r>
  </si>
  <si>
    <t>COMPETENCY &amp; MONITORING:</t>
  </si>
  <si>
    <r>
      <rPr>
        <b/>
        <strike/>
        <sz val="10"/>
        <color theme="1"/>
        <rFont val="Arial"/>
      </rPr>
      <t>Tier 2:</t>
    </r>
    <r>
      <rPr>
        <strike/>
        <sz val="10"/>
        <color theme="1"/>
        <rFont val="Arial"/>
      </rPr>
      <t xml:space="preserve"> Published by SDO</t>
    </r>
  </si>
  <si>
    <t>•educational requirements</t>
  </si>
  <si>
    <t>Tier 3: At SDO</t>
  </si>
  <si>
    <t>•discipline-specific training programs</t>
  </si>
  <si>
    <r>
      <rPr>
        <b/>
        <strike/>
        <sz val="10"/>
        <color theme="1"/>
        <rFont val="Arial"/>
      </rPr>
      <t>Tier 4:</t>
    </r>
    <r>
      <rPr>
        <strike/>
        <sz val="10"/>
        <color theme="1"/>
        <rFont val="Arial"/>
      </rPr>
      <t xml:space="preserve"> Under Development</t>
    </r>
  </si>
  <si>
    <t>Dogs/Sensors</t>
  </si>
  <si>
    <t>•licensing</t>
  </si>
  <si>
    <r>
      <rPr>
        <b/>
        <strike/>
        <sz val="10"/>
        <color theme="1"/>
        <rFont val="Arial"/>
      </rPr>
      <t>Tier 5:</t>
    </r>
    <r>
      <rPr>
        <strike/>
        <sz val="10"/>
        <color theme="1"/>
        <rFont val="Arial"/>
      </rPr>
      <t xml:space="preserve"> Not Yet Drafted</t>
    </r>
  </si>
  <si>
    <r>
      <rPr>
        <sz val="9"/>
        <color rgb="FF000000"/>
        <rFont val="Source Sans Pro"/>
      </rPr>
      <t xml:space="preserve">OSAC Proposed Standard </t>
    </r>
    <r>
      <rPr>
        <b/>
        <sz val="9"/>
        <color rgb="FF000000"/>
        <rFont val="Source Sans Pro"/>
      </rPr>
      <t>ON REGISTRY &amp; Sent to SDO</t>
    </r>
  </si>
  <si>
    <t>•certification</t>
  </si>
  <si>
    <t>Fire/Explosion Investigation</t>
  </si>
  <si>
    <t>•competency testing</t>
  </si>
  <si>
    <r>
      <rPr>
        <sz val="9"/>
        <color rgb="FF000000"/>
        <rFont val="Source Sans Pro"/>
      </rPr>
      <t>SDO Published Standard</t>
    </r>
    <r>
      <rPr>
        <b/>
        <sz val="9"/>
        <color rgb="FF000000"/>
        <rFont val="Source Sans Pro"/>
      </rPr>
      <t xml:space="preserve"> ON REGISTRY</t>
    </r>
  </si>
  <si>
    <t>Firearms/Toolmarks</t>
  </si>
  <si>
    <t>•continuing education</t>
  </si>
  <si>
    <t>Footwear/Tire</t>
  </si>
  <si>
    <t>•proficiency testing, other interlab/intralab comparisons</t>
  </si>
  <si>
    <t>Standards development map</t>
  </si>
  <si>
    <t>EVIDENCE COLLECTION &amp; HANDLING:</t>
  </si>
  <si>
    <t>•training for recognition &amp; preservation of evidence</t>
  </si>
  <si>
    <t xml:space="preserve">•receipt, CoC, and disposition </t>
  </si>
  <si>
    <t>•preservation for re-analysis with new/improved techniques</t>
  </si>
  <si>
    <t>COMPETENCY:</t>
  </si>
  <si>
    <t>METHOD DEVELOPMENT:</t>
  </si>
  <si>
    <t>ILE &amp; GSR</t>
  </si>
  <si>
    <t>•question to be answered by the method</t>
  </si>
  <si>
    <t>•equipment specs and parameters</t>
  </si>
  <si>
    <t>•metrological traceability</t>
  </si>
  <si>
    <t>•extraction procedure</t>
  </si>
  <si>
    <t>•calibration model</t>
  </si>
  <si>
    <t>•interpretation of observations, data, or calculations</t>
  </si>
  <si>
    <t>METHOD VALIDATION:</t>
  </si>
  <si>
    <t>•method performance and limitations</t>
  </si>
  <si>
    <t>•item selection</t>
  </si>
  <si>
    <t>•use of known materials that represent the range of anticipated work</t>
  </si>
  <si>
    <t>EXAMINATION &amp; ANALYSIS:</t>
  </si>
  <si>
    <t>•minimum sample size</t>
  </si>
  <si>
    <t>•evaluation of modifications made to previously validated method</t>
  </si>
  <si>
    <t>•criteria for verification of a standard used by another FSSP</t>
  </si>
  <si>
    <t>PROJECTED END OF FY STATUS: (what are the things WE control)</t>
  </si>
  <si>
    <t>CURRENT STATUS:</t>
  </si>
  <si>
    <t>QUALITY ASSURANCE:</t>
  </si>
  <si>
    <t>•maintaining metrological traceability</t>
  </si>
  <si>
    <t>•quality control</t>
  </si>
  <si>
    <t>•review of results (technical review, admin review, or verification)</t>
  </si>
  <si>
    <t>•scope &amp; purpose of methods</t>
  </si>
  <si>
    <t>•literature references</t>
  </si>
  <si>
    <t>•Maintaining Metrological Traceability</t>
  </si>
  <si>
    <t>•suitable sample type(s)</t>
  </si>
  <si>
    <t>•necessary equipment</t>
  </si>
  <si>
    <t>•operating perameters of equipment</t>
  </si>
  <si>
    <t>•quality control measures</t>
  </si>
  <si>
    <t>•limitations of the method</t>
  </si>
  <si>
    <t>Timestamp</t>
  </si>
  <si>
    <t>Untitled Question</t>
  </si>
  <si>
    <t>(blank)</t>
  </si>
  <si>
    <t xml:space="preserve">*indicates that a standard may be applicable to multiple disciplines and may not be reflected multiple times in the total 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</si>
</sst>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quot;"/>
  </numFmts>
  <fonts count="42">
    <font>
      <sz val="10"/>
      <color rgb="FF000000"/>
      <name val="Arial"/>
      <scheme val="minor"/>
    </font>
    <font>
      <b/>
      <sz val="18"/>
      <color theme="1"/>
      <name val="Source Sans Pro"/>
    </font>
    <font>
      <b/>
      <sz val="14"/>
      <color theme="1"/>
      <name val="Source Sans Pro"/>
    </font>
    <font>
      <b/>
      <sz val="9"/>
      <color theme="1"/>
      <name val="Source Sans Pro"/>
    </font>
    <font>
      <sz val="10"/>
      <name val="Arial"/>
    </font>
    <font>
      <b/>
      <sz val="14"/>
      <color rgb="FF000000"/>
      <name val="Source Sans Pro"/>
    </font>
    <font>
      <sz val="10"/>
      <color theme="1"/>
      <name val="Source Sans Pro"/>
    </font>
    <font>
      <b/>
      <sz val="14"/>
      <color rgb="FF9C5700"/>
      <name val="Source Sans Pro"/>
    </font>
    <font>
      <sz val="12"/>
      <color theme="1"/>
      <name val="Source Sans Pro"/>
    </font>
    <font>
      <sz val="9"/>
      <color theme="1"/>
      <name val="Source Sans Pro"/>
    </font>
    <font>
      <b/>
      <sz val="12"/>
      <color rgb="FF000000"/>
      <name val="Source Sans Pro"/>
    </font>
    <font>
      <b/>
      <sz val="12"/>
      <color theme="1"/>
      <name val="Source Sans Pro"/>
    </font>
    <font>
      <sz val="10"/>
      <color rgb="FF000000"/>
      <name val="Arial"/>
    </font>
    <font>
      <b/>
      <sz val="12"/>
      <color rgb="FF70AD47"/>
      <name val="Source Sans Pro"/>
    </font>
    <font>
      <b/>
      <sz val="14"/>
      <color rgb="FFFFFFFF"/>
      <name val="Source Sans Pro"/>
    </font>
    <font>
      <sz val="9"/>
      <color rgb="FF000000"/>
      <name val="Source Sans Pro"/>
    </font>
    <font>
      <b/>
      <sz val="9"/>
      <color rgb="FF000000"/>
      <name val="Source Sans Pro"/>
    </font>
    <font>
      <sz val="9"/>
      <color rgb="FF000000"/>
      <name val="&quot;Source Sans Pro&quot;"/>
    </font>
    <font>
      <sz val="9"/>
      <color theme="0"/>
      <name val="Source Sans Pro"/>
    </font>
    <font>
      <b/>
      <sz val="9"/>
      <color rgb="FF980000"/>
      <name val="Source Sans Pro"/>
    </font>
    <font>
      <sz val="9"/>
      <color rgb="FF9C0006"/>
      <name val="Source Sans Pro"/>
    </font>
    <font>
      <sz val="9"/>
      <color rgb="FF0000FF"/>
      <name val="Source Sans Pro"/>
    </font>
    <font>
      <sz val="9"/>
      <color rgb="FF000000"/>
      <name val="&quot;docs-Source Sans Pro&quot;"/>
    </font>
    <font>
      <b/>
      <sz val="9"/>
      <color rgb="FFFF0000"/>
      <name val="Source Sans Pro"/>
    </font>
    <font>
      <u/>
      <sz val="9"/>
      <color rgb="FF0000FF"/>
      <name val="Source Sans Pro"/>
    </font>
    <font>
      <sz val="9"/>
      <color rgb="FFFFFFFF"/>
      <name val="Source Sans Pro"/>
    </font>
    <font>
      <b/>
      <sz val="9"/>
      <color rgb="FF0000FF"/>
      <name val="Source Sans Pro"/>
    </font>
    <font>
      <sz val="10"/>
      <color theme="1"/>
      <name val="Arial"/>
    </font>
    <font>
      <sz val="9"/>
      <color rgb="FF222222"/>
      <name val="Source Sans Pro"/>
    </font>
    <font>
      <b/>
      <sz val="10"/>
      <color theme="1"/>
      <name val="Source Sans Pro"/>
    </font>
    <font>
      <sz val="10"/>
      <color theme="1"/>
      <name val="Arial"/>
      <scheme val="minor"/>
    </font>
    <font>
      <sz val="10"/>
      <color rgb="FF000000"/>
      <name val="Source Sans Pro"/>
    </font>
    <font>
      <sz val="10"/>
      <color theme="1"/>
      <name val="Arial"/>
    </font>
    <font>
      <b/>
      <strike/>
      <sz val="10"/>
      <color theme="1"/>
      <name val="Arial"/>
    </font>
    <font>
      <b/>
      <sz val="10"/>
      <color theme="1"/>
      <name val="Arial"/>
    </font>
    <font>
      <strike/>
      <sz val="10"/>
      <color theme="1"/>
      <name val="Arial"/>
    </font>
    <font>
      <b/>
      <sz val="10"/>
      <color rgb="FF000000"/>
      <name val="Source Sans Pro"/>
    </font>
    <font>
      <strike/>
      <sz val="9"/>
      <color theme="1"/>
      <name val="Arial"/>
    </font>
    <font>
      <sz val="9"/>
      <color rgb="FF000000"/>
      <name val="Arial"/>
    </font>
    <font>
      <b/>
      <strike/>
      <sz val="10"/>
      <color rgb="FF000000"/>
      <name val="Source Sans Pro"/>
    </font>
    <font>
      <strike/>
      <sz val="10"/>
      <color theme="1"/>
      <name val="Source Sans Pro"/>
    </font>
    <font>
      <b/>
      <strike/>
      <sz val="10"/>
      <color theme="1"/>
      <name val="Source Sans Pro"/>
    </font>
  </fonts>
  <fills count="23">
    <fill>
      <patternFill patternType="none"/>
    </fill>
    <fill>
      <patternFill patternType="gray125"/>
    </fill>
    <fill>
      <patternFill patternType="solid">
        <fgColor rgb="FF6AA84F"/>
        <bgColor rgb="FF6AA84F"/>
      </patternFill>
    </fill>
    <fill>
      <patternFill patternType="solid">
        <fgColor rgb="FFFFEB9C"/>
        <bgColor rgb="FFFFEB9C"/>
      </patternFill>
    </fill>
    <fill>
      <patternFill patternType="solid">
        <fgColor rgb="FFF4CCCC"/>
        <bgColor rgb="FFF4CCCC"/>
      </patternFill>
    </fill>
    <fill>
      <patternFill patternType="solid">
        <fgColor rgb="FFB6D7A8"/>
        <bgColor rgb="FFB6D7A8"/>
      </patternFill>
    </fill>
    <fill>
      <patternFill patternType="solid">
        <fgColor rgb="FFCCCCCC"/>
        <bgColor rgb="FFCCCCCC"/>
      </patternFill>
    </fill>
    <fill>
      <patternFill patternType="solid">
        <fgColor rgb="FF999999"/>
        <bgColor rgb="FF999999"/>
      </patternFill>
    </fill>
    <fill>
      <patternFill patternType="solid">
        <fgColor rgb="FFFFF2CC"/>
        <bgColor rgb="FFFFF2CC"/>
      </patternFill>
    </fill>
    <fill>
      <patternFill patternType="solid">
        <fgColor rgb="FFD9EAD3"/>
        <bgColor rgb="FFD9EAD3"/>
      </patternFill>
    </fill>
    <fill>
      <patternFill patternType="solid">
        <fgColor rgb="FFEFEFEF"/>
        <bgColor rgb="FFEFEFEF"/>
      </patternFill>
    </fill>
    <fill>
      <patternFill patternType="solid">
        <fgColor rgb="FF70AD47"/>
        <bgColor rgb="FF70AD47"/>
      </patternFill>
    </fill>
    <fill>
      <patternFill patternType="solid">
        <fgColor rgb="FFB4C6E7"/>
        <bgColor rgb="FFB4C6E7"/>
      </patternFill>
    </fill>
    <fill>
      <patternFill patternType="solid">
        <fgColor rgb="FF073763"/>
        <bgColor rgb="FF073763"/>
      </patternFill>
    </fill>
    <fill>
      <patternFill patternType="solid">
        <fgColor rgb="FFFFC7CE"/>
        <bgColor rgb="FFFFC7CE"/>
      </patternFill>
    </fill>
    <fill>
      <patternFill patternType="solid">
        <fgColor rgb="FFFFFFFF"/>
        <bgColor rgb="FFFFFFFF"/>
      </patternFill>
    </fill>
    <fill>
      <patternFill patternType="solid">
        <fgColor rgb="FF1C4587"/>
        <bgColor rgb="FF1C4587"/>
      </patternFill>
    </fill>
    <fill>
      <patternFill patternType="solid">
        <fgColor rgb="FFFFD966"/>
        <bgColor rgb="FFFFD966"/>
      </patternFill>
    </fill>
    <fill>
      <patternFill patternType="solid">
        <fgColor rgb="FF93C47D"/>
        <bgColor rgb="FF93C47D"/>
      </patternFill>
    </fill>
    <fill>
      <patternFill patternType="solid">
        <fgColor rgb="FF3C78D8"/>
        <bgColor rgb="FF3C78D8"/>
      </patternFill>
    </fill>
    <fill>
      <patternFill patternType="solid">
        <fgColor rgb="FFDD7E6B"/>
        <bgColor rgb="FFDD7E6B"/>
      </patternFill>
    </fill>
    <fill>
      <patternFill patternType="solid">
        <fgColor rgb="FFB7B7B7"/>
        <bgColor rgb="FFB7B7B7"/>
      </patternFill>
    </fill>
    <fill>
      <patternFill patternType="solid">
        <fgColor rgb="FFE06666"/>
        <bgColor rgb="FFE06666"/>
      </patternFill>
    </fill>
  </fills>
  <borders count="28">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top style="medium">
        <color rgb="FF000000"/>
      </top>
      <bottom/>
      <diagonal/>
    </border>
    <border>
      <left/>
      <right/>
      <top/>
      <bottom/>
      <diagonal/>
    </border>
    <border>
      <left/>
      <right/>
      <top style="medium">
        <color rgb="FF000000"/>
      </top>
      <bottom style="medium">
        <color rgb="FF000000"/>
      </bottom>
      <diagonal/>
    </border>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style="medium">
        <color indexed="64"/>
      </bottom>
      <diagonal/>
    </border>
    <border>
      <left/>
      <right/>
      <top style="medium">
        <color indexed="64"/>
      </top>
      <bottom/>
      <diagonal/>
    </border>
  </borders>
  <cellStyleXfs count="1">
    <xf numFmtId="0" fontId="0" fillId="0" borderId="0"/>
  </cellStyleXfs>
  <cellXfs count="222">
    <xf numFmtId="0" fontId="0" fillId="0" borderId="0" xfId="0" applyFont="1" applyAlignment="1"/>
    <xf numFmtId="0" fontId="1" fillId="0" borderId="0" xfId="0" applyFont="1" applyAlignment="1">
      <alignment horizontal="left" vertical="center"/>
    </xf>
    <xf numFmtId="0" fontId="2" fillId="0" borderId="0" xfId="0" applyFont="1"/>
    <xf numFmtId="0" fontId="2" fillId="0" borderId="0" xfId="0" applyFont="1" applyAlignment="1">
      <alignment horizontal="center" vertical="top" wrapText="1"/>
    </xf>
    <xf numFmtId="0" fontId="5" fillId="0" borderId="0" xfId="0" applyFont="1" applyAlignment="1">
      <alignment horizontal="center" wrapText="1"/>
    </xf>
    <xf numFmtId="0" fontId="6" fillId="0" borderId="0" xfId="0" applyFont="1"/>
    <xf numFmtId="0" fontId="2" fillId="0" borderId="4" xfId="0" applyFont="1" applyBorder="1"/>
    <xf numFmtId="0" fontId="2" fillId="2"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2" fillId="8" borderId="6" xfId="0" applyFont="1" applyFill="1" applyBorder="1" applyAlignment="1">
      <alignment horizontal="center" wrapText="1"/>
    </xf>
    <xf numFmtId="0" fontId="8" fillId="0" borderId="7" xfId="0" applyFont="1" applyBorder="1"/>
    <xf numFmtId="0" fontId="8" fillId="0" borderId="0" xfId="0" applyFont="1" applyAlignment="1">
      <alignment horizontal="center"/>
    </xf>
    <xf numFmtId="0" fontId="8" fillId="0" borderId="7" xfId="0" applyFont="1" applyBorder="1" applyAlignment="1">
      <alignment horizontal="center"/>
    </xf>
    <xf numFmtId="0" fontId="8" fillId="0" borderId="7" xfId="0" applyFont="1" applyBorder="1" applyAlignment="1">
      <alignment horizontal="center"/>
    </xf>
    <xf numFmtId="0" fontId="8" fillId="0" borderId="0" xfId="0" applyFont="1"/>
    <xf numFmtId="0" fontId="8" fillId="0" borderId="0" xfId="0" applyFont="1" applyAlignment="1">
      <alignment horizontal="center"/>
    </xf>
    <xf numFmtId="164" fontId="8" fillId="0" borderId="0" xfId="0" applyNumberFormat="1" applyFont="1" applyAlignment="1">
      <alignment horizontal="center"/>
    </xf>
    <xf numFmtId="0" fontId="8" fillId="0" borderId="0" xfId="0" applyFont="1" applyAlignment="1"/>
    <xf numFmtId="164" fontId="8" fillId="0" borderId="0" xfId="0" applyNumberFormat="1" applyFont="1" applyAlignment="1">
      <alignment horizontal="center"/>
    </xf>
    <xf numFmtId="0" fontId="8" fillId="0" borderId="4" xfId="0" applyFont="1" applyBorder="1"/>
    <xf numFmtId="0" fontId="8" fillId="0" borderId="4" xfId="0" applyFont="1" applyBorder="1" applyAlignment="1">
      <alignment horizontal="center"/>
    </xf>
    <xf numFmtId="0" fontId="8" fillId="0" borderId="4" xfId="0" applyFont="1" applyBorder="1" applyAlignment="1">
      <alignment horizontal="center"/>
    </xf>
    <xf numFmtId="0" fontId="9" fillId="0" borderId="7" xfId="0" applyFont="1" applyBorder="1" applyAlignment="1">
      <alignment vertical="top" wrapText="1"/>
    </xf>
    <xf numFmtId="0" fontId="10" fillId="0" borderId="7" xfId="0" applyFont="1" applyBorder="1" applyAlignment="1">
      <alignment horizontal="right"/>
    </xf>
    <xf numFmtId="0" fontId="11" fillId="0" borderId="7" xfId="0" applyFont="1" applyBorder="1" applyAlignment="1">
      <alignment horizontal="center" wrapText="1"/>
    </xf>
    <xf numFmtId="0" fontId="11" fillId="0" borderId="7" xfId="0" applyFont="1" applyBorder="1" applyAlignment="1">
      <alignment horizontal="center" wrapText="1"/>
    </xf>
    <xf numFmtId="0" fontId="11" fillId="0" borderId="7" xfId="0" applyFont="1" applyBorder="1" applyAlignment="1">
      <alignment horizontal="center"/>
    </xf>
    <xf numFmtId="0" fontId="12" fillId="0" borderId="0" xfId="0" applyFont="1" applyAlignment="1">
      <alignment vertical="top" wrapText="1"/>
    </xf>
    <xf numFmtId="0" fontId="11" fillId="0" borderId="0" xfId="0" applyFont="1" applyAlignment="1">
      <alignment horizontal="right"/>
    </xf>
    <xf numFmtId="0" fontId="11" fillId="9" borderId="0" xfId="0" applyFont="1" applyFill="1" applyAlignment="1">
      <alignment horizontal="center"/>
    </xf>
    <xf numFmtId="0" fontId="11" fillId="0" borderId="0" xfId="0" applyFont="1" applyAlignment="1">
      <alignment horizontal="center"/>
    </xf>
    <xf numFmtId="0" fontId="13" fillId="0" borderId="0" xfId="0" applyFont="1"/>
    <xf numFmtId="0" fontId="9" fillId="0" borderId="0" xfId="0" applyFont="1"/>
    <xf numFmtId="0" fontId="9" fillId="0" borderId="0" xfId="0" applyFont="1" applyAlignment="1">
      <alignment vertical="top" wrapText="1"/>
    </xf>
    <xf numFmtId="0" fontId="14" fillId="0" borderId="0" xfId="0" applyFont="1" applyAlignment="1">
      <alignment horizontal="left" wrapText="1"/>
    </xf>
    <xf numFmtId="0" fontId="14" fillId="7" borderId="8" xfId="0" applyFont="1" applyFill="1" applyBorder="1" applyAlignment="1">
      <alignment horizontal="left" wrapText="1"/>
    </xf>
    <xf numFmtId="49" fontId="14" fillId="0" borderId="0" xfId="0" applyNumberFormat="1" applyFont="1" applyAlignment="1">
      <alignment horizontal="left"/>
    </xf>
    <xf numFmtId="0" fontId="14" fillId="0" borderId="0" xfId="0" applyFont="1"/>
    <xf numFmtId="0" fontId="14" fillId="0" borderId="0" xfId="0" applyFont="1" applyAlignment="1">
      <alignment horizontal="center" wrapText="1"/>
    </xf>
    <xf numFmtId="0" fontId="14" fillId="7" borderId="8" xfId="0" applyFont="1" applyFill="1" applyBorder="1" applyAlignment="1">
      <alignment horizontal="left" vertical="center" wrapText="1"/>
    </xf>
    <xf numFmtId="49" fontId="14" fillId="7" borderId="8" xfId="0" applyNumberFormat="1" applyFont="1" applyFill="1" applyBorder="1" applyAlignment="1">
      <alignment horizontal="center" vertical="center" wrapText="1"/>
    </xf>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vertical="top" wrapText="1"/>
    </xf>
    <xf numFmtId="49" fontId="15" fillId="0" borderId="0" xfId="0" applyNumberFormat="1" applyFont="1" applyAlignment="1">
      <alignment horizontal="left" vertical="top" wrapText="1"/>
    </xf>
    <xf numFmtId="49" fontId="15" fillId="0" borderId="0" xfId="0" applyNumberFormat="1" applyFont="1" applyAlignment="1">
      <alignment horizontal="left" vertical="top"/>
    </xf>
    <xf numFmtId="0" fontId="15" fillId="0" borderId="0" xfId="0" applyFont="1" applyAlignment="1">
      <alignment vertical="top"/>
    </xf>
    <xf numFmtId="0" fontId="16"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center" vertical="top" wrapText="1"/>
    </xf>
    <xf numFmtId="49" fontId="15" fillId="0" borderId="0" xfId="0" applyNumberFormat="1"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left" vertical="top" wrapText="1"/>
    </xf>
    <xf numFmtId="49" fontId="15" fillId="0" borderId="0" xfId="0" applyNumberFormat="1" applyFont="1" applyAlignment="1">
      <alignment horizontal="left" vertical="top"/>
    </xf>
    <xf numFmtId="49" fontId="9" fillId="0" borderId="0" xfId="0" applyNumberFormat="1" applyFont="1" applyAlignment="1">
      <alignment horizontal="left" vertical="top"/>
    </xf>
    <xf numFmtId="0" fontId="15"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49" fontId="9" fillId="0" borderId="0" xfId="0" applyNumberFormat="1" applyFont="1" applyAlignment="1">
      <alignment horizontal="left" vertical="top" wrapText="1"/>
    </xf>
    <xf numFmtId="49" fontId="9" fillId="0" borderId="0" xfId="0" applyNumberFormat="1" applyFont="1" applyAlignment="1">
      <alignment horizontal="left" vertical="top" wrapText="1"/>
    </xf>
    <xf numFmtId="0" fontId="3" fillId="0" borderId="0" xfId="0" applyFont="1" applyAlignment="1">
      <alignment horizontal="left" vertical="top" wrapText="1"/>
    </xf>
    <xf numFmtId="0" fontId="15"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wrapText="1"/>
    </xf>
    <xf numFmtId="0" fontId="16" fillId="0" borderId="0" xfId="0" applyFont="1" applyAlignment="1">
      <alignment vertical="top" wrapText="1"/>
    </xf>
    <xf numFmtId="49" fontId="16" fillId="0" borderId="0" xfId="0" applyNumberFormat="1" applyFont="1" applyAlignment="1">
      <alignment horizontal="left" vertical="top" wrapText="1"/>
    </xf>
    <xf numFmtId="0" fontId="18" fillId="13" borderId="0" xfId="0" applyFont="1" applyFill="1" applyAlignment="1">
      <alignment vertical="top" wrapText="1"/>
    </xf>
    <xf numFmtId="0" fontId="16" fillId="0" borderId="0" xfId="0" applyFont="1" applyAlignment="1">
      <alignment horizontal="left" vertical="top" wrapText="1"/>
    </xf>
    <xf numFmtId="0" fontId="15" fillId="0" borderId="7" xfId="0" applyFont="1" applyBorder="1" applyAlignment="1">
      <alignment horizontal="left" vertical="top"/>
    </xf>
    <xf numFmtId="0" fontId="15" fillId="0" borderId="7" xfId="0" applyFont="1" applyBorder="1" applyAlignment="1">
      <alignment horizontal="left" vertical="top" wrapText="1"/>
    </xf>
    <xf numFmtId="0" fontId="15" fillId="0" borderId="7" xfId="0" applyFont="1" applyBorder="1" applyAlignment="1">
      <alignment horizontal="left" vertical="top" wrapText="1"/>
    </xf>
    <xf numFmtId="0" fontId="20" fillId="14" borderId="7" xfId="0" applyFont="1" applyFill="1" applyBorder="1" applyAlignment="1">
      <alignment vertical="top" wrapText="1"/>
    </xf>
    <xf numFmtId="0" fontId="15" fillId="0" borderId="7" xfId="0" applyFont="1" applyBorder="1" applyAlignment="1">
      <alignment vertical="top" wrapText="1"/>
    </xf>
    <xf numFmtId="49" fontId="15" fillId="0" borderId="7" xfId="0" applyNumberFormat="1" applyFont="1" applyBorder="1" applyAlignment="1">
      <alignment horizontal="left" vertical="top"/>
    </xf>
    <xf numFmtId="0" fontId="15" fillId="0" borderId="7" xfId="0" applyFont="1" applyBorder="1" applyAlignment="1">
      <alignment vertical="top"/>
    </xf>
    <xf numFmtId="49" fontId="15" fillId="0" borderId="7" xfId="0" applyNumberFormat="1" applyFont="1" applyBorder="1" applyAlignment="1">
      <alignment horizontal="left" vertical="top"/>
    </xf>
    <xf numFmtId="0" fontId="15" fillId="0" borderId="7" xfId="0" applyFont="1" applyBorder="1" applyAlignment="1">
      <alignment horizontal="center" vertical="top" wrapText="1"/>
    </xf>
    <xf numFmtId="0" fontId="3" fillId="0" borderId="0" xfId="0" applyFont="1" applyAlignment="1">
      <alignment horizontal="left" vertical="top" wrapText="1"/>
    </xf>
    <xf numFmtId="0" fontId="16" fillId="0" borderId="0" xfId="0" applyFont="1" applyAlignment="1">
      <alignment horizontal="left" vertical="top" wrapText="1"/>
    </xf>
    <xf numFmtId="0" fontId="9" fillId="0" borderId="0" xfId="0" applyFont="1" applyAlignment="1">
      <alignment horizontal="left" vertical="top" wrapText="1"/>
    </xf>
    <xf numFmtId="0" fontId="22" fillId="15" borderId="0" xfId="0" applyFont="1" applyFill="1" applyAlignment="1">
      <alignment horizontal="left" vertical="top" wrapText="1"/>
    </xf>
    <xf numFmtId="49" fontId="9" fillId="0" borderId="0" xfId="0" applyNumberFormat="1" applyFont="1" applyAlignment="1">
      <alignment horizontal="left" vertical="top"/>
    </xf>
    <xf numFmtId="0" fontId="15" fillId="0" borderId="4" xfId="0" applyFont="1" applyBorder="1" applyAlignment="1">
      <alignment horizontal="left" vertical="top" wrapText="1"/>
    </xf>
    <xf numFmtId="0" fontId="15" fillId="0" borderId="4" xfId="0" applyFont="1" applyBorder="1" applyAlignment="1">
      <alignment vertical="top" wrapText="1"/>
    </xf>
    <xf numFmtId="49" fontId="15" fillId="0" borderId="4" xfId="0" applyNumberFormat="1" applyFont="1" applyBorder="1" applyAlignment="1">
      <alignment horizontal="left" vertical="top"/>
    </xf>
    <xf numFmtId="0" fontId="15" fillId="0" borderId="4" xfId="0" applyFont="1" applyBorder="1" applyAlignment="1">
      <alignment vertical="top"/>
    </xf>
    <xf numFmtId="49" fontId="15" fillId="0" borderId="4" xfId="0" applyNumberFormat="1" applyFont="1" applyBorder="1" applyAlignment="1">
      <alignment horizontal="left" vertical="top"/>
    </xf>
    <xf numFmtId="0" fontId="23" fillId="0" borderId="0" xfId="0" applyFont="1" applyAlignment="1">
      <alignment horizontal="left" vertical="top" wrapText="1"/>
    </xf>
    <xf numFmtId="0" fontId="18" fillId="16" borderId="0" xfId="0" applyFont="1" applyFill="1" applyAlignment="1">
      <alignment vertical="top" wrapText="1"/>
    </xf>
    <xf numFmtId="0" fontId="16" fillId="0" borderId="7" xfId="0" applyFont="1" applyBorder="1" applyAlignment="1">
      <alignment horizontal="left" vertical="top" wrapText="1"/>
    </xf>
    <xf numFmtId="49" fontId="24" fillId="0" borderId="0" xfId="0" applyNumberFormat="1" applyFont="1" applyAlignment="1">
      <alignment horizontal="left" vertical="top"/>
    </xf>
    <xf numFmtId="0" fontId="17" fillId="12" borderId="0" xfId="0" applyFont="1" applyFill="1" applyAlignment="1">
      <alignment vertical="top" wrapText="1"/>
    </xf>
    <xf numFmtId="0" fontId="9" fillId="12" borderId="0" xfId="0" applyFont="1" applyFill="1" applyAlignment="1">
      <alignment vertical="top" wrapText="1"/>
    </xf>
    <xf numFmtId="0" fontId="25" fillId="13" borderId="0" xfId="0" applyFont="1" applyFill="1" applyAlignment="1">
      <alignment vertical="top" wrapText="1"/>
    </xf>
    <xf numFmtId="0" fontId="17" fillId="12" borderId="4" xfId="0" applyFont="1" applyFill="1" applyBorder="1" applyAlignment="1">
      <alignment vertical="top" wrapText="1"/>
    </xf>
    <xf numFmtId="0" fontId="15" fillId="0" borderId="4" xfId="0" applyFont="1" applyBorder="1" applyAlignment="1">
      <alignment vertical="top" wrapText="1"/>
    </xf>
    <xf numFmtId="0" fontId="15" fillId="0" borderId="9" xfId="0" applyFont="1" applyBorder="1" applyAlignment="1">
      <alignment horizontal="left" vertical="top" wrapText="1"/>
    </xf>
    <xf numFmtId="0" fontId="15" fillId="0" borderId="9" xfId="0" applyFont="1" applyBorder="1" applyAlignment="1">
      <alignment vertical="top" wrapText="1"/>
    </xf>
    <xf numFmtId="49" fontId="15" fillId="0" borderId="9" xfId="0" applyNumberFormat="1" applyFont="1" applyBorder="1" applyAlignment="1">
      <alignment horizontal="left" vertical="top"/>
    </xf>
    <xf numFmtId="0" fontId="15" fillId="0" borderId="9" xfId="0" applyFont="1" applyBorder="1" applyAlignment="1">
      <alignment vertical="top"/>
    </xf>
    <xf numFmtId="0" fontId="3" fillId="0" borderId="9" xfId="0" applyFont="1" applyBorder="1" applyAlignment="1">
      <alignment vertical="top" wrapText="1"/>
    </xf>
    <xf numFmtId="0" fontId="15" fillId="0" borderId="9" xfId="0" applyFont="1" applyBorder="1" applyAlignment="1">
      <alignment vertical="top" wrapText="1"/>
    </xf>
    <xf numFmtId="0" fontId="9" fillId="0" borderId="7" xfId="0" applyFont="1" applyBorder="1" applyAlignment="1">
      <alignment horizontal="left" vertical="top" wrapText="1"/>
    </xf>
    <xf numFmtId="0" fontId="16" fillId="0" borderId="7" xfId="0" applyFont="1" applyBorder="1" applyAlignment="1">
      <alignment horizontal="left" vertical="top" wrapText="1"/>
    </xf>
    <xf numFmtId="49" fontId="23" fillId="0" borderId="0" xfId="0" applyNumberFormat="1" applyFont="1" applyAlignment="1">
      <alignment horizontal="left" vertical="top"/>
    </xf>
    <xf numFmtId="0" fontId="9" fillId="0" borderId="0" xfId="0" applyFont="1" applyAlignment="1">
      <alignment horizontal="left" vertical="top" wrapText="1"/>
    </xf>
    <xf numFmtId="0" fontId="9" fillId="0" borderId="7" xfId="0" applyFont="1" applyBorder="1" applyAlignment="1">
      <alignment horizontal="left" vertical="top" wrapText="1"/>
    </xf>
    <xf numFmtId="49" fontId="9" fillId="0" borderId="7" xfId="0" applyNumberFormat="1" applyFont="1" applyBorder="1" applyAlignment="1">
      <alignment horizontal="left" vertical="top"/>
    </xf>
    <xf numFmtId="0" fontId="9" fillId="0" borderId="7" xfId="0" applyFont="1" applyBorder="1" applyAlignment="1">
      <alignment vertical="top"/>
    </xf>
    <xf numFmtId="0" fontId="3" fillId="0" borderId="7" xfId="0" applyFont="1" applyBorder="1" applyAlignment="1">
      <alignment horizontal="left" vertical="top" wrapText="1"/>
    </xf>
    <xf numFmtId="49" fontId="9" fillId="0" borderId="0" xfId="0" applyNumberFormat="1" applyFont="1" applyAlignment="1">
      <alignment horizontal="left" vertical="top"/>
    </xf>
    <xf numFmtId="0" fontId="9" fillId="0" borderId="0" xfId="0" applyFont="1" applyAlignment="1">
      <alignment vertical="top"/>
    </xf>
    <xf numFmtId="0" fontId="9" fillId="0" borderId="4" xfId="0" applyFont="1" applyBorder="1" applyAlignment="1">
      <alignment horizontal="left" vertical="top" wrapText="1"/>
    </xf>
    <xf numFmtId="0" fontId="9" fillId="0" borderId="4" xfId="0" applyFont="1" applyBorder="1" applyAlignment="1">
      <alignment vertical="top"/>
    </xf>
    <xf numFmtId="49" fontId="9" fillId="0" borderId="0" xfId="0" applyNumberFormat="1" applyFont="1" applyAlignment="1">
      <alignment vertical="top"/>
    </xf>
    <xf numFmtId="49" fontId="21" fillId="0" borderId="0" xfId="0" applyNumberFormat="1" applyFont="1" applyAlignment="1">
      <alignment horizontal="left" vertical="top"/>
    </xf>
    <xf numFmtId="0" fontId="15" fillId="0" borderId="7" xfId="0" applyFont="1" applyBorder="1" applyAlignment="1">
      <alignment vertical="top" wrapText="1"/>
    </xf>
    <xf numFmtId="0" fontId="27" fillId="0" borderId="0" xfId="0" applyFont="1" applyAlignment="1">
      <alignment vertical="top"/>
    </xf>
    <xf numFmtId="0" fontId="9" fillId="6" borderId="0" xfId="0" applyFont="1" applyFill="1" applyAlignment="1">
      <alignment vertical="top" wrapText="1"/>
    </xf>
    <xf numFmtId="49" fontId="27" fillId="0" borderId="0" xfId="0" applyNumberFormat="1" applyFont="1" applyAlignment="1">
      <alignment vertical="top"/>
    </xf>
    <xf numFmtId="0" fontId="23" fillId="0" borderId="7" xfId="0" applyFont="1" applyBorder="1" applyAlignment="1">
      <alignment horizontal="left" vertical="top" wrapText="1"/>
    </xf>
    <xf numFmtId="0" fontId="3" fillId="0" borderId="7" xfId="0" applyFont="1" applyBorder="1" applyAlignment="1">
      <alignment horizontal="left" vertical="top" wrapText="1"/>
    </xf>
    <xf numFmtId="49" fontId="9" fillId="0" borderId="0" xfId="0" applyNumberFormat="1" applyFont="1" applyAlignment="1">
      <alignment horizontal="left" vertical="top" wrapText="1"/>
    </xf>
    <xf numFmtId="0" fontId="21" fillId="0" borderId="0" xfId="0" applyFont="1" applyAlignment="1">
      <alignment vertical="top"/>
    </xf>
    <xf numFmtId="0" fontId="26" fillId="0" borderId="0" xfId="0" applyFont="1" applyAlignment="1">
      <alignment vertical="top"/>
    </xf>
    <xf numFmtId="49" fontId="26" fillId="0" borderId="0" xfId="0" applyNumberFormat="1" applyFont="1" applyAlignment="1">
      <alignment horizontal="left" vertical="top"/>
    </xf>
    <xf numFmtId="49" fontId="9" fillId="0" borderId="0" xfId="0" applyNumberFormat="1" applyFont="1" applyAlignment="1">
      <alignment vertical="top"/>
    </xf>
    <xf numFmtId="49" fontId="9" fillId="0" borderId="0" xfId="0" applyNumberFormat="1" applyFont="1" applyAlignment="1">
      <alignment horizontal="left" vertical="top"/>
    </xf>
    <xf numFmtId="0" fontId="9" fillId="0" borderId="0" xfId="0" applyFont="1" applyAlignment="1">
      <alignment horizontal="center" vertical="top" wrapText="1"/>
    </xf>
    <xf numFmtId="0" fontId="19" fillId="0" borderId="0" xfId="0" applyFont="1" applyAlignment="1">
      <alignment horizontal="left" vertical="top" wrapText="1"/>
    </xf>
    <xf numFmtId="49" fontId="28" fillId="0" borderId="0" xfId="0" applyNumberFormat="1" applyFont="1" applyAlignment="1">
      <alignment vertical="top"/>
    </xf>
    <xf numFmtId="0" fontId="28" fillId="0" borderId="0" xfId="0" applyFont="1" applyAlignment="1">
      <alignment vertical="top" wrapText="1"/>
    </xf>
    <xf numFmtId="0" fontId="9" fillId="18" borderId="0" xfId="0" applyFont="1" applyFill="1" applyAlignment="1">
      <alignment vertical="top" wrapText="1"/>
    </xf>
    <xf numFmtId="0" fontId="9" fillId="16" borderId="0" xfId="0" applyFont="1" applyFill="1" applyAlignment="1">
      <alignment vertical="top" wrapText="1"/>
    </xf>
    <xf numFmtId="0" fontId="20" fillId="14" borderId="0" xfId="0" applyFont="1" applyFill="1" applyAlignment="1">
      <alignment vertical="top" wrapText="1"/>
    </xf>
    <xf numFmtId="0" fontId="15" fillId="12" borderId="0" xfId="0" applyFont="1" applyFill="1" applyAlignment="1">
      <alignment vertical="top" wrapText="1"/>
    </xf>
    <xf numFmtId="0" fontId="15" fillId="19" borderId="0" xfId="0" applyFont="1" applyFill="1" applyAlignment="1">
      <alignment vertical="top" wrapText="1"/>
    </xf>
    <xf numFmtId="49" fontId="9" fillId="0" borderId="7" xfId="0" applyNumberFormat="1" applyFont="1" applyBorder="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30" fillId="0" borderId="0" xfId="0" applyFont="1"/>
    <xf numFmtId="0" fontId="12" fillId="0" borderId="0" xfId="0" applyFont="1"/>
    <xf numFmtId="0" fontId="12" fillId="0" borderId="0" xfId="0" applyFont="1" applyAlignment="1">
      <alignment wrapText="1"/>
    </xf>
    <xf numFmtId="0" fontId="30" fillId="0" borderId="0" xfId="0" applyFont="1" applyAlignment="1">
      <alignment wrapText="1"/>
    </xf>
    <xf numFmtId="0" fontId="32" fillId="0" borderId="0" xfId="0" applyFont="1" applyAlignment="1">
      <alignment horizontal="center"/>
    </xf>
    <xf numFmtId="0" fontId="29" fillId="0" borderId="0" xfId="0" applyFont="1"/>
    <xf numFmtId="0" fontId="33" fillId="0" borderId="0" xfId="0" applyFont="1"/>
    <xf numFmtId="0" fontId="34" fillId="0" borderId="0" xfId="0" applyFont="1" applyAlignment="1">
      <alignment wrapText="1"/>
    </xf>
    <xf numFmtId="0" fontId="34" fillId="0" borderId="0" xfId="0" applyFont="1"/>
    <xf numFmtId="0" fontId="31" fillId="0" borderId="0" xfId="0" applyFont="1"/>
    <xf numFmtId="0" fontId="35" fillId="0" borderId="0" xfId="0" applyFont="1"/>
    <xf numFmtId="0" fontId="35" fillId="9" borderId="8" xfId="0" applyFont="1" applyFill="1" applyBorder="1"/>
    <xf numFmtId="0" fontId="32" fillId="0" borderId="0" xfId="0" applyFont="1"/>
    <xf numFmtId="0" fontId="15" fillId="11" borderId="8" xfId="0" applyFont="1" applyFill="1" applyBorder="1" applyAlignment="1">
      <alignment horizontal="center" vertical="top"/>
    </xf>
    <xf numFmtId="0" fontId="36" fillId="0" borderId="0" xfId="0" applyFont="1"/>
    <xf numFmtId="0" fontId="35" fillId="8" borderId="8" xfId="0" applyFont="1" applyFill="1" applyBorder="1"/>
    <xf numFmtId="0" fontId="15" fillId="17" borderId="8" xfId="0" applyFont="1" applyFill="1" applyBorder="1" applyAlignment="1">
      <alignment horizontal="center" vertical="top"/>
    </xf>
    <xf numFmtId="0" fontId="35" fillId="4" borderId="8" xfId="0" applyFont="1" applyFill="1" applyBorder="1"/>
    <xf numFmtId="0" fontId="15" fillId="20" borderId="8" xfId="0" applyFont="1" applyFill="1" applyBorder="1" applyAlignment="1">
      <alignment horizontal="center" vertical="top"/>
    </xf>
    <xf numFmtId="0" fontId="35" fillId="10" borderId="8" xfId="0" applyFont="1" applyFill="1" applyBorder="1"/>
    <xf numFmtId="0" fontId="35" fillId="21" borderId="8" xfId="0" applyFont="1" applyFill="1" applyBorder="1"/>
    <xf numFmtId="0" fontId="32" fillId="0" borderId="0" xfId="0" applyFont="1" applyAlignment="1">
      <alignment wrapText="1"/>
    </xf>
    <xf numFmtId="0" fontId="35" fillId="22" borderId="8" xfId="0" applyFont="1" applyFill="1" applyBorder="1"/>
    <xf numFmtId="0" fontId="32" fillId="0" borderId="0" xfId="0" applyFont="1" applyAlignment="1"/>
    <xf numFmtId="0" fontId="9" fillId="12" borderId="0" xfId="0" applyFont="1" applyFill="1" applyAlignment="1"/>
    <xf numFmtId="0" fontId="37"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xf numFmtId="0" fontId="41" fillId="0" borderId="0" xfId="0" applyFont="1"/>
    <xf numFmtId="0" fontId="30" fillId="0" borderId="0" xfId="0" applyFont="1" applyAlignment="1"/>
    <xf numFmtId="0" fontId="32" fillId="0" borderId="0" xfId="0" applyFont="1" applyAlignment="1">
      <alignment horizontal="left"/>
    </xf>
    <xf numFmtId="0" fontId="0" fillId="0" borderId="11" xfId="0" pivotButton="1" applyFont="1" applyBorder="1" applyAlignment="1"/>
    <xf numFmtId="0" fontId="0" fillId="0" borderId="12" xfId="0" applyFont="1" applyBorder="1" applyAlignment="1"/>
    <xf numFmtId="0" fontId="0" fillId="0" borderId="13" xfId="0" applyFont="1" applyBorder="1" applyAlignment="1"/>
    <xf numFmtId="0" fontId="0" fillId="0" borderId="11" xfId="0" applyFont="1" applyBorder="1" applyAlignment="1"/>
    <xf numFmtId="0" fontId="0" fillId="0" borderId="14" xfId="0" applyFont="1" applyBorder="1" applyAlignment="1"/>
    <xf numFmtId="0" fontId="0" fillId="0" borderId="15" xfId="0" applyFont="1" applyBorder="1" applyAlignment="1"/>
    <xf numFmtId="0" fontId="0" fillId="0" borderId="11" xfId="0" applyNumberFormat="1" applyFont="1" applyBorder="1" applyAlignment="1"/>
    <xf numFmtId="0" fontId="0" fillId="0" borderId="14" xfId="0" applyNumberFormat="1" applyFont="1" applyBorder="1" applyAlignment="1"/>
    <xf numFmtId="0" fontId="0" fillId="0" borderId="15" xfId="0" applyNumberFormat="1" applyFont="1" applyBorder="1" applyAlignment="1"/>
    <xf numFmtId="0" fontId="0" fillId="0" borderId="16" xfId="0" applyFont="1" applyBorder="1" applyAlignment="1"/>
    <xf numFmtId="0" fontId="0" fillId="0" borderId="16" xfId="0" applyNumberFormat="1" applyFont="1" applyBorder="1" applyAlignment="1"/>
    <xf numFmtId="0" fontId="0" fillId="0" borderId="10" xfId="0" applyNumberFormat="1" applyFont="1" applyBorder="1" applyAlignment="1"/>
    <xf numFmtId="0" fontId="0" fillId="0" borderId="17" xfId="0" applyNumberFormat="1" applyFont="1" applyBorder="1" applyAlignment="1"/>
    <xf numFmtId="0" fontId="0" fillId="0" borderId="18" xfId="0" applyFont="1" applyBorder="1" applyAlignment="1"/>
    <xf numFmtId="0" fontId="0" fillId="0" borderId="18" xfId="0" applyNumberFormat="1" applyFont="1" applyBorder="1" applyAlignment="1"/>
    <xf numFmtId="0" fontId="0" fillId="0" borderId="19" xfId="0" applyNumberFormat="1" applyFont="1" applyBorder="1" applyAlignment="1"/>
    <xf numFmtId="0" fontId="0" fillId="0" borderId="20" xfId="0" applyNumberFormat="1" applyFont="1" applyBorder="1" applyAlignment="1"/>
    <xf numFmtId="0" fontId="0" fillId="0" borderId="21" xfId="0" applyFont="1" applyBorder="1" applyAlignment="1"/>
    <xf numFmtId="0" fontId="0" fillId="0" borderId="21" xfId="0" applyNumberFormat="1" applyFont="1" applyBorder="1" applyAlignment="1"/>
    <xf numFmtId="0" fontId="0" fillId="0" borderId="22" xfId="0" applyNumberFormat="1" applyFont="1" applyBorder="1" applyAlignment="1"/>
    <xf numFmtId="0" fontId="0" fillId="0" borderId="23" xfId="0" applyFont="1" applyBorder="1" applyAlignment="1"/>
    <xf numFmtId="0" fontId="0" fillId="0" borderId="23" xfId="0" applyNumberFormat="1" applyFont="1" applyBorder="1" applyAlignment="1"/>
    <xf numFmtId="0" fontId="0" fillId="0" borderId="24" xfId="0" applyNumberFormat="1" applyFont="1" applyBorder="1" applyAlignment="1"/>
    <xf numFmtId="0" fontId="0" fillId="0" borderId="25" xfId="0" applyNumberFormat="1" applyFont="1" applyBorder="1" applyAlignment="1"/>
    <xf numFmtId="49" fontId="15" fillId="0" borderId="26" xfId="0" applyNumberFormat="1" applyFont="1" applyBorder="1" applyAlignment="1">
      <alignment horizontal="left" vertical="top"/>
    </xf>
    <xf numFmtId="0" fontId="15" fillId="0" borderId="10" xfId="0" applyFont="1" applyBorder="1" applyAlignment="1">
      <alignment horizontal="left" vertical="top" wrapText="1"/>
    </xf>
    <xf numFmtId="0" fontId="18" fillId="13" borderId="10" xfId="0" applyFont="1" applyFill="1" applyBorder="1" applyAlignment="1">
      <alignment vertical="top" wrapText="1"/>
    </xf>
    <xf numFmtId="49" fontId="15" fillId="0" borderId="10" xfId="0" applyNumberFormat="1" applyFont="1" applyBorder="1" applyAlignment="1">
      <alignment horizontal="left" vertical="top"/>
    </xf>
    <xf numFmtId="0" fontId="15" fillId="0" borderId="10" xfId="0" applyFont="1" applyBorder="1" applyAlignment="1">
      <alignment vertical="top"/>
    </xf>
    <xf numFmtId="0" fontId="15" fillId="0" borderId="10" xfId="0" applyFont="1" applyBorder="1" applyAlignment="1">
      <alignment vertical="top" wrapText="1"/>
    </xf>
    <xf numFmtId="0" fontId="15" fillId="0" borderId="27" xfId="0" applyFont="1" applyBorder="1" applyAlignment="1">
      <alignment horizontal="left" vertical="top" wrapText="1"/>
    </xf>
    <xf numFmtId="0" fontId="9" fillId="0" borderId="27" xfId="0" applyFont="1" applyBorder="1" applyAlignment="1">
      <alignment horizontal="left" vertical="top" wrapText="1"/>
    </xf>
    <xf numFmtId="0" fontId="15" fillId="0" borderId="27" xfId="0" applyFont="1" applyBorder="1" applyAlignment="1">
      <alignment vertical="top" wrapText="1"/>
    </xf>
    <xf numFmtId="49" fontId="9" fillId="0" borderId="27" xfId="0" applyNumberFormat="1" applyFont="1" applyBorder="1" applyAlignment="1">
      <alignment horizontal="left" vertical="top"/>
    </xf>
    <xf numFmtId="0" fontId="9" fillId="0" borderId="27" xfId="0" applyFont="1" applyBorder="1" applyAlignment="1">
      <alignment vertical="top"/>
    </xf>
    <xf numFmtId="0" fontId="3" fillId="0" borderId="27" xfId="0" applyFont="1" applyBorder="1" applyAlignment="1">
      <alignment horizontal="left" vertical="top" wrapText="1"/>
    </xf>
    <xf numFmtId="0" fontId="15" fillId="0" borderId="27" xfId="0" applyFont="1" applyBorder="1" applyAlignment="1">
      <alignment vertical="top"/>
    </xf>
    <xf numFmtId="49" fontId="15" fillId="0" borderId="27" xfId="0" applyNumberFormat="1" applyFont="1" applyBorder="1" applyAlignment="1">
      <alignment horizontal="left" vertical="top"/>
    </xf>
    <xf numFmtId="0" fontId="3" fillId="0" borderId="1" xfId="0" applyFont="1" applyBorder="1" applyAlignment="1">
      <alignment horizontal="center" vertical="center" wrapText="1"/>
    </xf>
    <xf numFmtId="0" fontId="4" fillId="0" borderId="2" xfId="0" applyFont="1" applyBorder="1"/>
    <xf numFmtId="0" fontId="4" fillId="0" borderId="3" xfId="0" applyFont="1" applyBorder="1"/>
    <xf numFmtId="0" fontId="11" fillId="10" borderId="1" xfId="0" applyFont="1" applyFill="1" applyBorder="1" applyAlignment="1">
      <alignment horizontal="center"/>
    </xf>
  </cellXfs>
  <cellStyles count="1">
    <cellStyle name="Normal" xfId="0" builtinId="0"/>
  </cellStyles>
  <dxfs count="28">
    <dxf>
      <fill>
        <patternFill patternType="solid">
          <fgColor rgb="FFCCECFF"/>
          <bgColor rgb="FFCCECFF"/>
        </patternFill>
      </fill>
    </dxf>
    <dxf>
      <fill>
        <patternFill patternType="solid">
          <fgColor rgb="FFCCCCCC"/>
          <bgColor rgb="FFCCCCCC"/>
        </patternFill>
      </fill>
    </dxf>
    <dxf>
      <fill>
        <patternFill patternType="solid">
          <fgColor rgb="FF93C47D"/>
          <bgColor rgb="FF93C47D"/>
        </patternFill>
      </fill>
    </dxf>
    <dxf>
      <fill>
        <patternFill patternType="solid">
          <fgColor rgb="FFFFEB9C"/>
          <bgColor rgb="FFFFEB9C"/>
        </patternFill>
      </fill>
    </dxf>
    <dxf>
      <fill>
        <patternFill patternType="solid">
          <fgColor rgb="FFC6EFCE"/>
          <bgColor rgb="FFC6EFCE"/>
        </patternFill>
      </fill>
    </dxf>
    <dxf>
      <fill>
        <patternFill patternType="solid">
          <fgColor rgb="FF64E6E6"/>
          <bgColor rgb="FF64E6E6"/>
        </patternFill>
      </fill>
    </dxf>
    <dxf>
      <font>
        <color rgb="FFFFFFFF"/>
      </font>
      <fill>
        <patternFill patternType="solid">
          <fgColor rgb="FF999999"/>
          <bgColor rgb="FF999999"/>
        </patternFill>
      </fill>
    </dxf>
    <dxf>
      <font>
        <color rgb="FF9C0006"/>
      </font>
      <fill>
        <patternFill patternType="solid">
          <fgColor rgb="FFFFC7CE"/>
          <bgColor rgb="FFFFC7CE"/>
        </patternFill>
      </fill>
    </dxf>
    <dxf>
      <font>
        <b/>
        <color rgb="FFFFFFFF"/>
      </font>
      <fill>
        <patternFill patternType="solid">
          <fgColor rgb="FF351C75"/>
          <bgColor rgb="FF351C75"/>
        </patternFill>
      </fill>
    </dxf>
    <dxf>
      <fill>
        <patternFill patternType="solid">
          <fgColor rgb="FFCCECFF"/>
          <bgColor rgb="FFCCECFF"/>
        </patternFill>
      </fill>
    </dxf>
    <dxf>
      <fill>
        <patternFill patternType="solid">
          <fgColor rgb="FFCCCCCC"/>
          <bgColor rgb="FFCCCCCC"/>
        </patternFill>
      </fill>
    </dxf>
    <dxf>
      <fill>
        <patternFill patternType="solid">
          <fgColor rgb="FF93C47D"/>
          <bgColor rgb="FF93C47D"/>
        </patternFill>
      </fill>
    </dxf>
    <dxf>
      <fill>
        <patternFill patternType="solid">
          <fgColor rgb="FFFFEB9C"/>
          <bgColor rgb="FFFFEB9C"/>
        </patternFill>
      </fill>
    </dxf>
    <dxf>
      <fill>
        <patternFill patternType="solid">
          <fgColor rgb="FFC6EFCE"/>
          <bgColor rgb="FFC6EFCE"/>
        </patternFill>
      </fill>
    </dxf>
    <dxf>
      <fill>
        <patternFill patternType="solid">
          <fgColor rgb="FF64E6E6"/>
          <bgColor rgb="FF64E6E6"/>
        </patternFill>
      </fill>
    </dxf>
    <dxf>
      <font>
        <color rgb="FFFFFFFF"/>
      </font>
      <fill>
        <patternFill patternType="solid">
          <fgColor rgb="FF999999"/>
          <bgColor rgb="FF999999"/>
        </patternFill>
      </fill>
    </dxf>
    <dxf>
      <font>
        <color rgb="FF9C0006"/>
      </font>
      <fill>
        <patternFill patternType="solid">
          <fgColor rgb="FFFFC7CE"/>
          <bgColor rgb="FFFFC7CE"/>
        </patternFill>
      </fill>
    </dxf>
    <dxf>
      <font>
        <b/>
        <color rgb="FFFFFFFF"/>
      </font>
      <fill>
        <patternFill patternType="solid">
          <fgColor rgb="FF351C75"/>
          <bgColor rgb="FF351C75"/>
        </patternFill>
      </fill>
    </dxf>
    <dxf>
      <fill>
        <patternFill patternType="solid">
          <fgColor rgb="FFCCECFF"/>
          <bgColor rgb="FFCCECFF"/>
        </patternFill>
      </fill>
    </dxf>
    <dxf>
      <font>
        <b/>
      </font>
      <fill>
        <patternFill patternType="solid">
          <fgColor rgb="FFB7E1CD"/>
          <bgColor rgb="FFB7E1CD"/>
        </patternFill>
      </fill>
    </dxf>
    <dxf>
      <fill>
        <patternFill patternType="solid">
          <fgColor rgb="FFCCCCCC"/>
          <bgColor rgb="FFCCCCCC"/>
        </patternFill>
      </fill>
    </dxf>
    <dxf>
      <fill>
        <patternFill patternType="solid">
          <fgColor rgb="FF93C47D"/>
          <bgColor rgb="FF93C47D"/>
        </patternFill>
      </fill>
    </dxf>
    <dxf>
      <fill>
        <patternFill patternType="solid">
          <fgColor rgb="FFFFEB9C"/>
          <bgColor rgb="FFFFEB9C"/>
        </patternFill>
      </fill>
    </dxf>
    <dxf>
      <fill>
        <patternFill patternType="solid">
          <fgColor rgb="FFC6EFCE"/>
          <bgColor rgb="FFC6EFCE"/>
        </patternFill>
      </fill>
    </dxf>
    <dxf>
      <fill>
        <patternFill patternType="solid">
          <fgColor rgb="FF64E6E6"/>
          <bgColor rgb="FF64E6E6"/>
        </patternFill>
      </fill>
    </dxf>
    <dxf>
      <font>
        <color rgb="FFFFFFFF"/>
      </font>
      <fill>
        <patternFill patternType="solid">
          <fgColor rgb="FF999999"/>
          <bgColor rgb="FF999999"/>
        </patternFill>
      </fill>
    </dxf>
    <dxf>
      <font>
        <color rgb="FF9C0006"/>
      </font>
      <fill>
        <patternFill patternType="solid">
          <fgColor rgb="FFFFC7CE"/>
          <bgColor rgb="FFFFC7CE"/>
        </patternFill>
      </fill>
    </dxf>
    <dxf>
      <font>
        <b/>
        <color rgb="FFFFFFFF"/>
      </font>
      <fill>
        <patternFill patternType="solid">
          <fgColor rgb="FF351C75"/>
          <bgColor rgb="FF351C7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257175</xdr:rowOff>
    </xdr:from>
    <xdr:ext cx="1666875" cy="80010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etz, Allison M. (Fed)" refreshedDate="45294.505179050924" refreshedVersion="8" recordCount="659" xr:uid="{00000000-000A-0000-FFFF-FFFF00000000}">
  <cacheSource type="worksheet">
    <worksheetSource ref="A2:J661" sheet="Standards Activities_JAN 24"/>
  </cacheSource>
  <cacheFields count="10">
    <cacheField name="SAC" numFmtId="0">
      <sharedItems containsBlank="1"/>
    </cacheField>
    <cacheField name="Drafting Owner" numFmtId="0">
      <sharedItems containsBlank="1" count="27">
        <s v="Bloodstain Pattern Analysis"/>
        <s v="Crime Scene Investigation &amp; Reconstruction"/>
        <s v="SDO"/>
        <s v="Digital Evidence"/>
        <s v="Digital/Mutimedia SAC"/>
        <s v="Dogs &amp; Sensors"/>
        <s v="Facial Identification"/>
        <s v="Fire &amp; Explosion Investigation"/>
        <s v="Firearms &amp; Toolmarks"/>
        <s v="Footwear &amp; Tire"/>
        <m/>
        <s v="Forensic Anthropology"/>
        <s v="Forensic Document Examination"/>
        <s v="Forensic Nursing"/>
        <s v="Forensic Odontology"/>
        <s v="Forensic Toxicology"/>
        <s v="Friction Ridge"/>
        <s v="Human Forensic Biology"/>
        <s v="Ignitable Liquids, Explosives, &amp; Gunshot Residue"/>
        <s v="Interdisciplinary"/>
        <s v="Seized Drugs"/>
        <s v="Medicolegal Death Investigation"/>
        <s v="Speaker Recognition"/>
        <s v="Trace Materials"/>
        <s v="VITAL"/>
        <s v="SWGDE"/>
        <s v="Wildlife Forensic Biology"/>
      </sharedItems>
    </cacheField>
    <cacheField name="Other Relevant Unit #1" numFmtId="0">
      <sharedItems containsBlank="1"/>
    </cacheField>
    <cacheField name="Other Relevant Unit #2" numFmtId="0">
      <sharedItems containsBlank="1"/>
    </cacheField>
    <cacheField name="Status" numFmtId="0">
      <sharedItems count="11">
        <s v="SDO Published Standard ON REGISTRY"/>
        <s v="SDO Published Standard Eligible for Registry"/>
        <s v="At SDO (includes &quot;1.5&quot; &amp; new OSAC Proposed Standards)"/>
        <s v="OSAC Proposed Standard ON REGISTRY &amp; Sent to SDO"/>
        <s v="Under Development"/>
        <s v="Not Yet Drafted"/>
        <s v="Withdrawn/No longer being worked on"/>
        <s v="Withdrawn"/>
        <s v="Previously published SDO standard; did not go through 1.5 RA process"/>
        <s v="Archived"/>
        <s v="On the Radar/Watch List" u="1"/>
      </sharedItems>
    </cacheField>
    <cacheField name="OSAC Number" numFmtId="0">
      <sharedItems containsBlank="1"/>
    </cacheField>
    <cacheField name="SDO " numFmtId="0">
      <sharedItems containsBlank="1"/>
    </cacheField>
    <cacheField name="SDO Number" numFmtId="0">
      <sharedItems containsBlank="1"/>
    </cacheField>
    <cacheField name="Document Title" numFmtId="0">
      <sharedItems/>
    </cacheField>
    <cacheField name="Descriptio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etz, Allison M. (Fed)" refreshedDate="45294.505179513886" refreshedVersion="8" recordCount="663" xr:uid="{00000000-000A-0000-FFFF-FFFF01000000}">
  <cacheSource type="worksheet">
    <worksheetSource ref="A2:J665" sheet="Standards Activities_JAN 24"/>
  </cacheSource>
  <cacheFields count="10">
    <cacheField name="SAC" numFmtId="0">
      <sharedItems containsBlank="1"/>
    </cacheField>
    <cacheField name="Drafting Owner" numFmtId="0">
      <sharedItems containsBlank="1" count="27">
        <s v="Bloodstain Pattern Analysis"/>
        <s v="Crime Scene Investigation &amp; Reconstruction"/>
        <s v="SDO"/>
        <s v="Digital Evidence"/>
        <s v="Digital/Mutimedia SAC"/>
        <s v="Dogs &amp; Sensors"/>
        <s v="Facial Identification"/>
        <s v="Fire &amp; Explosion Investigation"/>
        <s v="Firearms &amp; Toolmarks"/>
        <s v="Footwear &amp; Tire"/>
        <m/>
        <s v="Forensic Anthropology"/>
        <s v="Forensic Document Examination"/>
        <s v="Forensic Nursing"/>
        <s v="Forensic Odontology"/>
        <s v="Forensic Toxicology"/>
        <s v="Friction Ridge"/>
        <s v="Human Forensic Biology"/>
        <s v="Ignitable Liquids, Explosives, &amp; Gunshot Residue"/>
        <s v="Interdisciplinary"/>
        <s v="Seized Drugs"/>
        <s v="Medicolegal Death Investigation"/>
        <s v="Speaker Recognition"/>
        <s v="Trace Materials"/>
        <s v="VITAL"/>
        <s v="SWGDE"/>
        <s v="Wildlife Forensic Biology"/>
      </sharedItems>
    </cacheField>
    <cacheField name="Other Relevant Unit #1" numFmtId="0">
      <sharedItems containsBlank="1"/>
    </cacheField>
    <cacheField name="Other Relevant Unit #2" numFmtId="0">
      <sharedItems containsBlank="1"/>
    </cacheField>
    <cacheField name="Status" numFmtId="0">
      <sharedItems count="11">
        <s v="SDO Published Standard ON REGISTRY"/>
        <s v="SDO Published Standard Eligible for Registry"/>
        <s v="At SDO (includes &quot;1.5&quot; &amp; new OSAC Proposed Standards)"/>
        <s v="OSAC Proposed Standard ON REGISTRY &amp; Sent to SDO"/>
        <s v="Under Development"/>
        <s v="Not Yet Drafted"/>
        <s v="Withdrawn/No longer being worked on"/>
        <s v="Withdrawn"/>
        <s v="Previously published SDO standard; did not go through 1.5 RA process"/>
        <s v="Archived"/>
        <s v="On the Radar/Watch List" u="1"/>
      </sharedItems>
    </cacheField>
    <cacheField name="OSAC Number" numFmtId="0">
      <sharedItems containsBlank="1"/>
    </cacheField>
    <cacheField name="SDO " numFmtId="0">
      <sharedItems containsBlank="1"/>
    </cacheField>
    <cacheField name="SDO Number" numFmtId="0">
      <sharedItems containsBlank="1"/>
    </cacheField>
    <cacheField name="Document Title" numFmtId="0">
      <sharedItems/>
    </cacheField>
    <cacheField name="Descript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9">
  <r>
    <s v="Physics/Pattern Interp"/>
    <x v="0"/>
    <m/>
    <m/>
    <x v="0"/>
    <m/>
    <s v="ASB"/>
    <s v="032-20"/>
    <s v="Standards for a Bloodstain Pattern Analyst's Training Program, 2020, 1st Ed"/>
    <s v="Provides educational requirements for an individual currently in, or entering into, a bloodstain pattern analyst training program and the minimum training requirements that a trainee must successfully complete to become a qualified analyst. This standard "/>
  </r>
  <r>
    <s v="Physics/Pattern Interp"/>
    <x v="0"/>
    <m/>
    <m/>
    <x v="0"/>
    <m/>
    <s v="ASB"/>
    <s v="033-17"/>
    <s v="Terms and Definitions in Bloodstain Pattern Analysis, 2017, 1st Ed"/>
    <s v="This document provides a list of recommended terms and definitions to be used in published manuscripts, forensic reports discussing the conclusions of scientific examination of bloodstains, in court room testimony, and when teaching bloodstain pattern ana"/>
  </r>
  <r>
    <s v="Physics/Pattern Interp"/>
    <x v="0"/>
    <m/>
    <m/>
    <x v="0"/>
    <m/>
    <s v="ASB"/>
    <s v="158-23"/>
    <s v="Standard for Developing Standard Operating Procedures in Bloodstain Pattern Analysis, 2023, 1st Ed."/>
    <s v="Provides the standards for developing standard operating procedures in Bloodstain Pattern Analysis."/>
  </r>
  <r>
    <s v="Physics/Pattern Interp"/>
    <x v="0"/>
    <m/>
    <m/>
    <x v="1"/>
    <m/>
    <s v="ASB "/>
    <s v="157-23"/>
    <s v="Required Components for a Proficiency Testing Program in Bloodstain Pattern Analysis, 2023, 1st Ed. "/>
    <m/>
  </r>
  <r>
    <s v="Physics/Pattern Interp"/>
    <x v="0"/>
    <m/>
    <m/>
    <x v="1"/>
    <m/>
    <s v="ASB"/>
    <s v="031-20"/>
    <s v="Standard for Report Writing in Bloodstain Pattern Analysis, 2020, 1st Ed"/>
    <s v="Provides guidelines for report writing in bloodstain pattern analysis (BPA). In addition, guidance is provided regarding statements to be avoided in the report."/>
  </r>
  <r>
    <s v="Physics/Pattern Interp"/>
    <x v="0"/>
    <m/>
    <m/>
    <x v="2"/>
    <m/>
    <s v="ASB"/>
    <s v="030-xx"/>
    <s v="Standard for a Quality Assurance Program in Bloodstain Pattern Analysis, Second Edition, 20xx"/>
    <s v="A quality assurance program is necessary to ensure the quality of the work product that comes from any forensic service provider. This document is designed to provide requirements for a quality assurance program in bloodstain pattern analysis to forensic "/>
  </r>
  <r>
    <s v="Physics/Pattern Interp"/>
    <x v="0"/>
    <m/>
    <m/>
    <x v="2"/>
    <m/>
    <s v="ASB"/>
    <s v="033-xx"/>
    <s v="Terms and Definitions in Bloodstain Pattern Analysis, Second Edition, 20xx"/>
    <s v="This document provides a list of recommended terms and definitions to be used in published manuscripts, forensic reports discussing the conclusions of scientific examination of bloodstains, in court room testimony, and when teaching bloodstain pattern ana"/>
  </r>
  <r>
    <s v="Physics/Pattern Interp"/>
    <x v="0"/>
    <m/>
    <m/>
    <x v="2"/>
    <m/>
    <s v="ASB"/>
    <s v="072-xx"/>
    <s v="Standard for the Validation of Procedures in Bloodstain Pattern Analysis, Second Edition, 20xx"/>
    <s v="This document applies to the validation of procedures for bloodstain pattern analysis casework and new equipment. It also applies to the internal validation of established procedures existing within the BPA community when such procedures are being used fo"/>
  </r>
  <r>
    <s v="Physics/Pattern Interp"/>
    <x v="0"/>
    <m/>
    <m/>
    <x v="3"/>
    <s v="OSAC 2021-N-0039"/>
    <s v="ASB "/>
    <s v="184-xx"/>
    <s v="Standard for Mentorship Program in Bloodstain Pattern Analysis"/>
    <s v="Provides the requirements and components of a mentorship program"/>
  </r>
  <r>
    <s v="Physics/Pattern Interp"/>
    <x v="0"/>
    <m/>
    <m/>
    <x v="3"/>
    <s v="OSAC 2021-S-0011"/>
    <s v="ASB "/>
    <s v="198-xx"/>
    <s v="Standards for Technical Review of Bloodstain Pattern Analysis Reporting"/>
    <s v="Provides the standard for performing technical reviews on Bloodstain Pattern Analysis Reports."/>
  </r>
  <r>
    <s v="Physics/Pattern Interp"/>
    <x v="0"/>
    <m/>
    <m/>
    <x v="3"/>
    <s v="OSAC 2022-N-0010"/>
    <s v="ASB "/>
    <s v="203-xx"/>
    <s v="Standards for the Development of an Accredited Bloodstain Pattern Analyst Certification Program"/>
    <s v="Provides requirements for developing a bloodstain pattern analysis certification program."/>
  </r>
  <r>
    <s v="Physics/Pattern Interp"/>
    <x v="0"/>
    <m/>
    <m/>
    <x v="3"/>
    <s v="OSAC 2022-S-0030"/>
    <s v="ASB"/>
    <s v="205-xx"/>
    <s v="Standard Methodology for Bloodstain Pattern Analysis"/>
    <s v="This document will set the standard methodology of Bloodstain Pattern Analysis."/>
  </r>
  <r>
    <s v="Physics/Pattern Interp"/>
    <x v="0"/>
    <m/>
    <m/>
    <x v="4"/>
    <m/>
    <m/>
    <m/>
    <s v="Standard for Determining Area of Convergence and Area of Origin"/>
    <s v="Provides the standard for determining area of convergence and area of origin"/>
  </r>
  <r>
    <s v="Physics/Pattern Interp"/>
    <x v="0"/>
    <m/>
    <m/>
    <x v="4"/>
    <m/>
    <m/>
    <m/>
    <s v="Method for Determining Angle of Impact"/>
    <s v="Provides methods for calculating and determining the angle of impact of a bloodstain."/>
  </r>
  <r>
    <s v="Physics/Pattern Interp"/>
    <x v="0"/>
    <m/>
    <m/>
    <x v="4"/>
    <m/>
    <m/>
    <m/>
    <s v="Method for Determining Directionality of Stains"/>
    <s v="Provides a method for determining directionality of a bloodstain"/>
  </r>
  <r>
    <s v="Physics/Pattern Interp"/>
    <x v="0"/>
    <s v="potentially CSI"/>
    <m/>
    <x v="4"/>
    <m/>
    <m/>
    <m/>
    <s v="Standard for Documenting Bloodstains and Bloodstain Patterns at Scenes"/>
    <s v="Provides the method of documentation and preservation of bloodstains and bloodstain patterns at scenes"/>
  </r>
  <r>
    <s v="Physics/Pattern Interp"/>
    <x v="0"/>
    <m/>
    <m/>
    <x v="4"/>
    <m/>
    <m/>
    <m/>
    <s v="Standard for Bloodstain Pattern Analysis on Textiles (Clothing and Absorbent Materials)"/>
    <s v="Addresses bloodstain pattern analysis on clothing/fabrics and its limitations."/>
  </r>
  <r>
    <s v="Physics/Pattern Interp"/>
    <x v="0"/>
    <m/>
    <m/>
    <x v="5"/>
    <m/>
    <m/>
    <m/>
    <s v="Standard for Classifying Bloodstain Patterns"/>
    <s v="The classification of bloodstain patterns plays a major role in bloodstain pattern analysis. This document will provide the standards for criteria for classifying bloodstain patterns."/>
  </r>
  <r>
    <s v="Physics/Pattern Interp"/>
    <x v="0"/>
    <m/>
    <m/>
    <x v="5"/>
    <m/>
    <m/>
    <m/>
    <s v="Standards for Reporting Reconstruction Conclusions in Bloodstain Pattern Analysis"/>
    <s v="Provides the standard for reconstruction conclusions and their use in Bloodstain Pattern Analysis."/>
  </r>
  <r>
    <s v="Physics/Pattern Interp"/>
    <x v="0"/>
    <s v="PSAC "/>
    <m/>
    <x v="5"/>
    <m/>
    <m/>
    <m/>
    <s v="Guidelines for a method or process to minimize bias in bloodstain pattern analysis"/>
    <s v="Provides standards for minimizing the effects of bias in bloodstain pattern analysis."/>
  </r>
  <r>
    <s v="Physics/Pattern Interp"/>
    <x v="0"/>
    <s v="potentially with CSI"/>
    <m/>
    <x v="5"/>
    <m/>
    <m/>
    <m/>
    <s v="Standard for Utilizing 3D Scanning for Bloodstain Pattern Documentation"/>
    <s v="Provides the standard procedures for the use of 3D scanning devices for use with the documentation and analysis of bloodstain patterns."/>
  </r>
  <r>
    <s v="Physics/Pattern Interp"/>
    <x v="0"/>
    <m/>
    <m/>
    <x v="5"/>
    <m/>
    <m/>
    <m/>
    <s v="Standard for Case Experimentation Design"/>
    <s v="In some cases, experimentation can be a helpful tool to aid in the reconstruction of bloodstain pattern analysis. The design of case specific experimentations is addressed in this document."/>
  </r>
  <r>
    <s v="Physics/Pattern Interp"/>
    <x v="0"/>
    <m/>
    <m/>
    <x v="6"/>
    <m/>
    <s v="ASB"/>
    <s v="030-19"/>
    <s v="Standard for a Quality Assurance Program in Bloodstain Pattern Analysis, First Edition, 2019"/>
    <s v="A quality assurance program is necessary to ensure the quality of the work product that comes from any forensic service provider. This document is designed to provide requirements for a quality assurance program in bloodstain pattern analysis to forensic "/>
  </r>
  <r>
    <s v="Physics/Pattern Interp"/>
    <x v="0"/>
    <m/>
    <m/>
    <x v="6"/>
    <m/>
    <s v="ASB"/>
    <s v="072-19"/>
    <s v="Standard for the Validation of Procedures in Bloodstain Pattern Analysis, First Edition, 2019"/>
    <s v="This document applies to the validation of procedures for bloodstain pattern analysis casework and new equipment. It also applies to the internal validation of established procedures existing within the BPA community when such procedures are being used fo"/>
  </r>
  <r>
    <s v="Scene Examination"/>
    <x v="1"/>
    <s v="Interdisciplinary"/>
    <m/>
    <x v="2"/>
    <m/>
    <s v="ASTM"/>
    <s v="E2917-xx"/>
    <s v="Standard Practice for Forensic Science Practitioner Training, Continuing Education, and Professional Development Programs - ANNEX for CSI"/>
    <s v="This practice provides foundational requirements for the training, continuing education, and professional development of forensic science practitioners to include training criteria toward competency, documentation, and implementation of training, and cont"/>
  </r>
  <r>
    <s v="Scene Examination"/>
    <x v="2"/>
    <s v="Crime Scene Investigation &amp; Reconstruction"/>
    <s v="Wildlife Biology"/>
    <x v="2"/>
    <m/>
    <s v="ASB"/>
    <s v="169-xx"/>
    <s v="Standard for Clinical Veterinary Forensic Examination"/>
    <s v="This document provides minimum requirements for the forensic veterinary examination of a live animal and the collection of physical evidence. This includes the physical examination, ancillary testing, documentation, evidence handling, and training specifi"/>
  </r>
  <r>
    <s v="Scene Examination"/>
    <x v="1"/>
    <m/>
    <m/>
    <x v="3"/>
    <s v="OSAC 2021-N-0015"/>
    <s v="ASB"/>
    <s v="159"/>
    <s v="Standard for Guiding Principles for Scene Investigation and Reconstruction"/>
    <s v="This document provides guiding principles and recommendations for practicing crime scene investigators and reconstructionists. Each crime scene is unique and requires crime scene investigators and reconstructionists to continuously evaluate how to proceed"/>
  </r>
  <r>
    <s v="Scene Examination"/>
    <x v="1"/>
    <m/>
    <m/>
    <x v="3"/>
    <s v="OSAC 2021-N-0016"/>
    <s v="ASB "/>
    <s v="160"/>
    <s v="Standard for Initial Responses at Scenes by Law Enforcement"/>
    <s v="This document applies to the first law enforcement personnel (LEO) who respond to a scene and whose initial or primary responsibility does not involve crime scene investigation. Establishes minimum requirements for securing and documenting a scene prior t"/>
  </r>
  <r>
    <s v="Scene Examination"/>
    <x v="1"/>
    <m/>
    <m/>
    <x v="3"/>
    <s v="OSAC 2022-N-0025"/>
    <s v="ASB "/>
    <s v="195"/>
    <s v="Standard for Scene Response: Initial Response by Scene Investigators"/>
    <s v="Establishes the requirements of CSI personal prior to initiating a search of the scene and identifying evidence."/>
  </r>
  <r>
    <s v="Scene Examination"/>
    <x v="1"/>
    <s v="Firearms &amp; Toolmarks"/>
    <m/>
    <x v="3"/>
    <s v="OSAC 2021-N-0019"/>
    <s v="ASB "/>
    <s v="196"/>
    <s v="Standard Practice for the Documentation and Processing of Shooting Scenes"/>
    <s v="Establishes minimum documentation requirements for CSIs and Reconstructionists who are conducting the initial processing of a shooting scene."/>
  </r>
  <r>
    <s v="Scene Examination"/>
    <x v="1"/>
    <s v="Forensic Document Examination"/>
    <m/>
    <x v="3"/>
    <s v="OSAC 2022-N-0035"/>
    <m/>
    <m/>
    <s v="Standard for On-Scene Collection and Preservation of Document Evidence"/>
    <s v="Establishes minimum requirements for the collection and preservation of evidence to undergo questioned document examination, including additionally relevant evidence such as instrumentation, controls, or exemplars."/>
  </r>
  <r>
    <s v="Scene Examination"/>
    <x v="1"/>
    <m/>
    <m/>
    <x v="3"/>
    <s v="OSAC 2023-N-0002"/>
    <m/>
    <m/>
    <s v="Standard for Scene Documentation Procedures"/>
    <s v="This document is intended to be used to describe the minimum requirements for case documentation regarding purpose, permanence/preservation, and content. Notes encompass written or typed material, imagery, and/or mapping content pertaining to the document"/>
  </r>
  <r>
    <s v="Scene Examination"/>
    <x v="1"/>
    <m/>
    <m/>
    <x v="4"/>
    <s v="OSAC 2021-N-0018"/>
    <m/>
    <m/>
    <s v="Standard for On-Scene Collection and Preservation of Physical Evidence"/>
    <s v="Establishes minimum requirements for the collection and preservation of physical evidence generally with some high level evidence type specific considerations."/>
  </r>
  <r>
    <s v="Scene Examination"/>
    <x v="1"/>
    <m/>
    <m/>
    <x v="4"/>
    <s v="OSAC 2022-N-0039"/>
    <m/>
    <m/>
    <s v="Collecting and Preserving Entomological Evidence from a Terrestrial Environment"/>
    <s v="Establishes best practice recommendations for use in investigations where entomological evidence is collected from a scene. It provides guidance for collection, preservations, rearing, and shipping of entomological evidence."/>
  </r>
  <r>
    <s v="Scene Examination"/>
    <x v="1"/>
    <s v="Firearms &amp; Toolmarks"/>
    <m/>
    <x v="4"/>
    <s v="OSAC 2022-S-0036"/>
    <m/>
    <m/>
    <s v="Standard Method for the Chemical Testing of Copper and Lead from Suspected Projectile Impacts"/>
    <s v="Establishes the chemical testing protocols, techniques, and limitations for the testing of suspected projectile impacts for copper and lead residues left by typical projectile types."/>
  </r>
  <r>
    <s v="Scene Examination"/>
    <x v="1"/>
    <s v="WIldlife Forensics"/>
    <m/>
    <x v="4"/>
    <s v="OSAC 2022-S-0037"/>
    <m/>
    <m/>
    <s v="Standard for DNA-Based Taxonomic Identification in Forensic Entomology "/>
    <s v="Establishes the minimum requirements for employing DNA-based techniques to identify species of entomological origin for medicolegal purposes. "/>
  </r>
  <r>
    <s v="Scene Examination"/>
    <x v="1"/>
    <m/>
    <m/>
    <x v="4"/>
    <s v="OSAC 2023-N-0003"/>
    <m/>
    <m/>
    <s v="Standard for Diagramming Scenes"/>
    <m/>
  </r>
  <r>
    <s v="Scene Examination"/>
    <x v="1"/>
    <s v="Friction Ridge"/>
    <m/>
    <x v="4"/>
    <s v="OSAC 2023-N-0020"/>
    <m/>
    <m/>
    <s v="Standard for the On-Scene Collection and Preservation of Friction Ridge Impressions"/>
    <s v="In this document or two separate documents we plan to define standards for the post-processing collection of friction ridge evidence as well as the pre-processing collection and transfer of items. Discussion with Friction Ridge Subcommittee was that they "/>
  </r>
  <r>
    <s v="Scene Examination"/>
    <x v="1"/>
    <s v="Bloodstain Pattern Analysis"/>
    <m/>
    <x v="4"/>
    <m/>
    <m/>
    <m/>
    <s v="Standard Practice for Crime Scene Reconstruction"/>
    <s v="This document defines the basic characteristics of Crime Scene Reconstruction (CSR) and provides guidance on conducting CSR. It is further intended to clearly distinguish CSR from other forensic and investigative efforts. "/>
  </r>
  <r>
    <s v="Scene Examination"/>
    <x v="1"/>
    <m/>
    <m/>
    <x v="4"/>
    <m/>
    <m/>
    <m/>
    <s v="Standard Practice for the Documentation and Processing of Animal Cruelty Scenes"/>
    <s v="Establishes minimum documentation requirements for CSIs who are conducting the initial processing of an animal cruelty/abuse scene."/>
  </r>
  <r>
    <s v="Scene Examination"/>
    <x v="1"/>
    <m/>
    <m/>
    <x v="4"/>
    <m/>
    <m/>
    <m/>
    <s v="Standard for the Examination of the Live Animals Suspected to be impacted by Cruelty to Animals"/>
    <s v="Establishes minimum requirements for clinical veterinary forensic examination of the suspected abused animal. These include definitions, guidance, recommendations and minimum standards in the context of legal considerations for general procedures, personn"/>
  </r>
  <r>
    <s v="Scene Examination"/>
    <x v="1"/>
    <m/>
    <m/>
    <x v="4"/>
    <m/>
    <m/>
    <m/>
    <s v="Standard Guide for Quality Management in Crime Scene Investigation"/>
    <s v="Establishes the minimum requirements for establishing and maintaining a Quality Management System for Crime Scene Investigation."/>
  </r>
  <r>
    <s v="Scene Examination"/>
    <x v="1"/>
    <s v="Human Forensic Biology"/>
    <m/>
    <x v="4"/>
    <m/>
    <m/>
    <m/>
    <s v="Standard Practice for the Collection and Preservation of Biological Materials"/>
    <s v="Establishes minimum requirements for the collection and preservation of biological evidence, including additionally relevant evidence such as controls or exemplars."/>
  </r>
  <r>
    <s v="Scene Examination"/>
    <x v="1"/>
    <s v="Firearms &amp; Toolmarks"/>
    <m/>
    <x v="4"/>
    <m/>
    <m/>
    <m/>
    <s v="Standard Method for Establishing a Bullet Path"/>
    <s v="Establishes the proper techniques and minimum standards for measuring standard trajectory angles using a protractor."/>
  </r>
  <r>
    <s v="Scene Examination"/>
    <x v="1"/>
    <s v="Friction Ridge"/>
    <m/>
    <x v="4"/>
    <m/>
    <m/>
    <m/>
    <s v="Standard Practice for the Enhancement of Friction Ridge Impressions"/>
    <s v="Establishes the techniques and minimum requirements of utilizing physical and chemical processes to enhance friction ridge impressions on various substrates."/>
  </r>
  <r>
    <s v="Scene Examination"/>
    <x v="1"/>
    <m/>
    <m/>
    <x v="4"/>
    <m/>
    <m/>
    <m/>
    <s v="Standard for the Examination and Documentation of a Dog Suspected of Being Involved in Organized Fighting"/>
    <s v="This document provides minimum requirements for the forensic veterinary examination of a live or deceased dog suspected to be involved in organized fighting and the collection of physical evidence. This includes the physical examination, ancillary testing"/>
  </r>
  <r>
    <s v="Scene Examination"/>
    <x v="1"/>
    <m/>
    <m/>
    <x v="4"/>
    <m/>
    <m/>
    <m/>
    <s v="Standard for the Collection and Preservation of Questioned Document Related Evidence"/>
    <m/>
  </r>
  <r>
    <s v="Scene Examination"/>
    <x v="1"/>
    <m/>
    <m/>
    <x v="4"/>
    <m/>
    <m/>
    <m/>
    <s v="Standard Practice for Crime Scene Metrology"/>
    <s v="Establishes minimum requirements for accurately recording measurements of the structural elements, topography and/or environmental features within the scene in relation to the identified items of evidence to create a permanent record and subsequent visual"/>
  </r>
  <r>
    <s v="Scene Examination"/>
    <x v="1"/>
    <m/>
    <m/>
    <x v="5"/>
    <m/>
    <m/>
    <m/>
    <s v="Contextual Bias and Human Factors in Forensic Scene Evidence Collection, Handling and Processing"/>
    <s v="Outlines how to mitigate or alleviate contextual bias and human factors in crime scene examination."/>
  </r>
  <r>
    <s v="Scene Examination"/>
    <x v="1"/>
    <m/>
    <m/>
    <x v="5"/>
    <m/>
    <m/>
    <m/>
    <s v="Standard Practice for General Search and Identification of Evidence at a Crime Scene"/>
    <s v="Establishes the requirements for planning and executing a methodological search of a scene and identifying/marking items of potential evidentiary value"/>
  </r>
  <r>
    <s v="Scene Examination"/>
    <x v="1"/>
    <m/>
    <m/>
    <x v="5"/>
    <m/>
    <m/>
    <m/>
    <s v="Standard Method for the Measurement of Trajectory Angles using the Photgraphic Method"/>
    <s v="Establishes the proper techniques and minimum standards for photographically documenting standard trajectory angles for post-scene measurement from the photograph."/>
  </r>
  <r>
    <s v="Scene Examination"/>
    <x v="1"/>
    <m/>
    <m/>
    <x v="5"/>
    <m/>
    <m/>
    <m/>
    <s v="Standard Method for the Reconstruction of Long-Range Trajectories"/>
    <s v="Defines long-range trajectories and methods necessary to evaluate and mathematically reconstruct a them."/>
  </r>
  <r>
    <s v="Scene Examination"/>
    <x v="1"/>
    <m/>
    <m/>
    <x v="5"/>
    <m/>
    <m/>
    <m/>
    <s v="Collision Reconstructionist Training, Continuing Education, and Professional Development"/>
    <s v="Provides foundational requirements for the training, continuing education, and professional development of Collision Reconstructionists to include training criteria to competency, documentation and implementation of training, and continuous development. "/>
  </r>
  <r>
    <s v="Scene Examination"/>
    <x v="1"/>
    <m/>
    <m/>
    <x v="5"/>
    <m/>
    <m/>
    <m/>
    <s v="Forensic Entomologist Training, Continuing Education, and Professional Development"/>
    <s v="Provides foundational requirements for the training, continuing education, and professional development of forensic entomologists to include training criteria to competency, documentation and implementation of training, and continuous development. "/>
  </r>
  <r>
    <s v="Scene Examination"/>
    <x v="1"/>
    <m/>
    <m/>
    <x v="5"/>
    <m/>
    <m/>
    <m/>
    <s v="Forensic Veterinarian Training, Continuing Education, and Professional Development"/>
    <s v="Provides foundational requirements for the training, continuing education, and professional development of forensic veterinarians to include training criteria to competency, documentation and implementation of training, and continuous development. "/>
  </r>
  <r>
    <s v="Scene Examination"/>
    <x v="1"/>
    <s v="GSR"/>
    <m/>
    <x v="5"/>
    <m/>
    <m/>
    <m/>
    <s v="Standard Practice for the Collection of Primer Gunshot Residue Particles from Clothing, Vehicles and Other Objects using Adhesive Lifters"/>
    <s v="This Standard Practice is applicable to the recovery of PGSR from exhibits within a laboratory environment but may be applied to examinations carried out in the field."/>
  </r>
  <r>
    <s v="Scene Examination"/>
    <x v="1"/>
    <m/>
    <m/>
    <x v="6"/>
    <m/>
    <m/>
    <m/>
    <s v="Guide/Practice for the Prevention of Contamination of Crime Scene Equipment"/>
    <s v="Establishes minimum requirements for the prevention of contamination of crime scene equipment. It provides guidance on the use of disposable tools and the sterilization of reusable tools and equipment."/>
  </r>
  <r>
    <s v="Scene Examination"/>
    <x v="1"/>
    <m/>
    <m/>
    <x v="6"/>
    <m/>
    <m/>
    <m/>
    <s v="Report Writing"/>
    <s v="Establishes minimum requirements for documentation of scenes, physical evidence, and actions taken during the processing of scenes."/>
  </r>
  <r>
    <s v="Scene Examination"/>
    <x v="1"/>
    <m/>
    <m/>
    <x v="6"/>
    <m/>
    <m/>
    <m/>
    <s v="Standard Practice for the Search and Identification of Evidence with Alternate Light Sources"/>
    <s v="Establishes minimum requirements for the use of alternate light sources to search for and ientify potential physcial evidece at scenes. It provides guidance on the selection of ALS types, barrier filters, and PPE required to safely, effectively, and relia"/>
  </r>
  <r>
    <s v="Scene Examination"/>
    <x v="1"/>
    <s v="Seized Drugs"/>
    <m/>
    <x v="6"/>
    <m/>
    <m/>
    <m/>
    <s v="Standard Practice for the Collection and Preservation of Controlled Substances"/>
    <s v="Establishes minimum requirements for the collection and preservation of seized drugs/controlled substances evidence, including additionally relevant evidence such as controls or exemplars."/>
  </r>
  <r>
    <s v="Scene Examination"/>
    <x v="1"/>
    <s v="Firearms &amp; Toolmarks"/>
    <m/>
    <x v="6"/>
    <m/>
    <m/>
    <m/>
    <s v="Standard Practice for the Collection and Preservation of Firearm Evidence"/>
    <s v="Establishes minimum requirements for the collection and preservation of firearms evidence, including additionally relevant evidence such as  controls, or exemplars."/>
  </r>
  <r>
    <s v="Scene Examination"/>
    <x v="1"/>
    <s v="Footwear &amp; Tire"/>
    <m/>
    <x v="7"/>
    <m/>
    <m/>
    <m/>
    <s v="Standard Practice for the Enhancement of Footwear and Tiretread Impressions"/>
    <s v="Establishes the techniques and minimum requirements of utilizing physical and chemical processes to enhance footwear and tiretread impressions on various substrates."/>
  </r>
  <r>
    <s v="Scene Examination"/>
    <x v="1"/>
    <s v="MDI"/>
    <m/>
    <x v="6"/>
    <m/>
    <m/>
    <m/>
    <s v="Standard Practice for IPV/Domestic Violence Examination"/>
    <s v="Establishes minimum requirements for the documentation and processing of scenes involving inter-personal violence and domestic violence. It  includse guidance on special considerations unique to or common among IPV and domestic violence crimes."/>
  </r>
  <r>
    <s v="Scene Examination"/>
    <x v="1"/>
    <s v="MDI"/>
    <m/>
    <x v="7"/>
    <m/>
    <m/>
    <m/>
    <s v="Standard Practice for the Documentation of Human Rights Violations and Victims of Torture"/>
    <s v="Establishes minimum documentation requirements for CSIs who are conducting the initial processing of an human rights violation or torture scene."/>
  </r>
  <r>
    <s v="Scene Examination"/>
    <x v="1"/>
    <s v="Materials/Trace"/>
    <m/>
    <x v="7"/>
    <m/>
    <m/>
    <m/>
    <s v="Standard Practice for the Collection and Preservation of Trace Materials"/>
    <s v="Establishes minimum requirements for the collection and preservation of trace evidence, including additionally relevant evidence such as controls or exemplars."/>
  </r>
  <r>
    <s v="Scene Examination"/>
    <x v="1"/>
    <s v="Footwear &amp; Tire"/>
    <m/>
    <x v="7"/>
    <m/>
    <m/>
    <m/>
    <s v="Standard Practice for the Collection and Preservation of Footwear and Tire Tread Materials"/>
    <s v="Establishes minimum requirements for the collection and preservation of footwear and tiretread impression evidence, including additionally relevant evidence such as  controls or exemplars."/>
  </r>
  <r>
    <s v="Scene Examination"/>
    <x v="1"/>
    <m/>
    <m/>
    <x v="7"/>
    <m/>
    <m/>
    <m/>
    <s v="Standard Method for the Measurement of Trajectory Angles on Irregularly Shaped Objects"/>
    <s v="Establishes the proper techniques and minimum standards for measuring standard trajectory angles on irregularly shaped objects using the technique of &quot;squaring&quot; the object with constructed reference frame."/>
  </r>
  <r>
    <s v="Scene Examination"/>
    <x v="1"/>
    <m/>
    <m/>
    <x v="7"/>
    <m/>
    <m/>
    <m/>
    <s v="Standard Practice for Personal Protective Equipment - Contamination Avoidance and Protection"/>
    <s v="Establishes minimum requirements for the employment of personal protective equipment for both investigator protection and contamination avaoidance. It provides guidance on the selection and employment of PPE."/>
  </r>
  <r>
    <s v="Scene Examination"/>
    <x v="1"/>
    <s v="MDI"/>
    <m/>
    <x v="6"/>
    <m/>
    <m/>
    <m/>
    <s v="Standard Practice for Injury Assessment and Documentation"/>
    <s v="Establishes the techniques and minimum requirements for the documentation, processing, and examination of non-fatal injuries to human victims."/>
  </r>
  <r>
    <s v="Digital/Multimedia"/>
    <x v="3"/>
    <s v="Facial ID"/>
    <s v="VITAL"/>
    <x v="0"/>
    <m/>
    <s v="ASTM"/>
    <s v="E2916-19e1"/>
    <s v="Standards Terminology for Digital and Multimedia Evidence Examination"/>
    <s v="Includes general as well as discipline-specific definitions as they apply across the spectrum of image analysis, computer forensics, video analysis, forensic audio, and facial identification."/>
  </r>
  <r>
    <s v="Digital/Multimedia"/>
    <x v="3"/>
    <m/>
    <m/>
    <x v="0"/>
    <m/>
    <s v="ASTM"/>
    <s v="E3017-19"/>
    <s v="Standard Practice for Examining Magnetic Card Readers"/>
    <s v="Magnetic card readers, when used for illegal purposes, are commonly referred to as skimmers. This practice provides information on seizing, acquiring, and analyzing skimming devices capable of acquiring and storing personally identifiable information (PII"/>
  </r>
  <r>
    <s v="Digital/Multimedia"/>
    <x v="3"/>
    <m/>
    <m/>
    <x v="0"/>
    <m/>
    <s v="ASTM"/>
    <s v="E3150-18 "/>
    <s v="Standard Guide for Forensic Audio Laboratory Setup and Maintenance"/>
    <s v="Describes recommendations for the creation of a forensic audio laboratory space as well as the configuration, verification, and maintenance of the equipment contained within the lab."/>
  </r>
  <r>
    <s v="Digital/Multimedia"/>
    <x v="3"/>
    <m/>
    <m/>
    <x v="0"/>
    <m/>
    <s v="SWGDE"/>
    <s v="18-Nov-1.0"/>
    <s v="Minimum Requirements for Testing Tools used in Digital and Multimedia Forensics"/>
    <s v="This document recommends minimum testing requriements for commonly used forensic tools and procedures.  This document addresses testing to evaluate whether a tool or procedure performs as expected and to understand the limiation of tools."/>
  </r>
  <r>
    <s v="Digital/Multimedia"/>
    <x v="3"/>
    <m/>
    <m/>
    <x v="0"/>
    <m/>
    <s v="SWGDE"/>
    <s v="22-F-002-1.0"/>
    <s v="Best Practices for Chromebook Acquisition and Analysis "/>
    <m/>
  </r>
  <r>
    <s v="Digital/Multimedia"/>
    <x v="3"/>
    <m/>
    <m/>
    <x v="1"/>
    <m/>
    <s v="ASTM"/>
    <s v="E3150-18 (2023)"/>
    <s v="Standard Guide for Forensic Audio Laboratory Setup and Maintenance"/>
    <s v="Describes recommendations for the creation of a forensic audio laboratory space as well as the configuration, verification, and maintenance of the equipment contained within the lab."/>
  </r>
  <r>
    <s v="Digital/Multimedia"/>
    <x v="3"/>
    <m/>
    <m/>
    <x v="1"/>
    <m/>
    <s v="SWGDE"/>
    <s v="22-F-003-1.0"/>
    <s v="Best Practices for Remote Collection of Digital Evidence from a Networked Computing Environment"/>
    <m/>
  </r>
  <r>
    <s v="Digital/Multimedia"/>
    <x v="3"/>
    <m/>
    <m/>
    <x v="1"/>
    <m/>
    <s v="SWGDE"/>
    <s v="22-F-004-1.2"/>
    <s v="Best Practices for Obtaining Google Reverse Location Data for Investigative Purposes"/>
    <m/>
  </r>
  <r>
    <s v="Digital/Multimedia"/>
    <x v="3"/>
    <m/>
    <m/>
    <x v="1"/>
    <m/>
    <s v="SWGDE"/>
    <s v="17-F-002-2.0"/>
    <s v="SWGDE Best Practices for Computer Forensic Acquisitions "/>
    <m/>
  </r>
  <r>
    <s v="Digital/Multimedia"/>
    <x v="3"/>
    <m/>
    <m/>
    <x v="1"/>
    <m/>
    <s v="SWGDE"/>
    <m/>
    <s v="Best Practices for Mobile Device Analysis"/>
    <s v="This document addresses artifacts commonly available for review with forenis software, identified the difference in how mobile operating system store key artifacts and discusses advanced techniqes for the analysis of data not parsed by forensic software."/>
  </r>
  <r>
    <s v="Digital/Multimedia"/>
    <x v="3"/>
    <m/>
    <m/>
    <x v="1"/>
    <m/>
    <s v="SWGDE"/>
    <m/>
    <s v="Best Practices for Mobile Device Evidence Collection and Preservation, Handling, and Acquisition"/>
    <s v="This document provides best practices for the collection, preservation, and acquisition of evidence from mobile devices as performed in the field or in the lab.  The techniques and methods are designed to maintain the integrity of evidence while mazimizin"/>
  </r>
  <r>
    <s v="Digital/Multimedia"/>
    <x v="3"/>
    <m/>
    <m/>
    <x v="1"/>
    <m/>
    <s v="SWGDE"/>
    <m/>
    <s v="Best Practices for Archiving Digital and Multimedia Evidence"/>
    <s v="This document familiarlizes the reader with issues surround data archiving and suggests best practices for exblishing and maintaining an archiving system."/>
  </r>
  <r>
    <s v="Digital/Multimedia"/>
    <x v="3"/>
    <m/>
    <m/>
    <x v="1"/>
    <m/>
    <s v="ASTM"/>
    <s v="E3046-15"/>
    <s v="Standard Guide for Core Competencies for Mobile Phone Forensics"/>
    <s v="Identifies the core competencies necessary for the handling and forensic processing of mobile cellular (cell) telephones (phones). It applies to both first responders and laboratory personnel. "/>
  </r>
  <r>
    <s v="Digital/Multimedia"/>
    <x v="3"/>
    <m/>
    <m/>
    <x v="1"/>
    <m/>
    <s v="SWGDE"/>
    <s v="17-F-001-2.0"/>
    <s v="SWGDE Recommendations for Cell Site Analysis (2023-12-18)"/>
    <m/>
  </r>
  <r>
    <s v="Digital/Multimedia"/>
    <x v="3"/>
    <m/>
    <m/>
    <x v="2"/>
    <m/>
    <s v="SWGDE"/>
    <s v="23-F-003-1.0"/>
    <s v="SWGDE Best Practices for Internet of Things (IoT) Acquisition and Analysis "/>
    <m/>
  </r>
  <r>
    <s v="Digital/Multimedia"/>
    <x v="3"/>
    <s v="VITAL"/>
    <m/>
    <x v="2"/>
    <m/>
    <s v="SWGDE"/>
    <s v="17-V-002-1.1"/>
    <s v="SWGDE Best Practices for Data Acquisition from Digital Video Recorders"/>
    <m/>
  </r>
  <r>
    <s v="Digital/Multimedia"/>
    <x v="3"/>
    <s v="CSI"/>
    <m/>
    <x v="2"/>
    <m/>
    <s v="SWGDE"/>
    <s v="22-F-001-2.0"/>
    <s v="SWGDE Best Practices for On-Site Identification, Seizure, and Preservation of IoT Devices"/>
    <m/>
  </r>
  <r>
    <s v="Digital/Multimedia"/>
    <x v="3"/>
    <m/>
    <m/>
    <x v="4"/>
    <m/>
    <s v="SWGDE"/>
    <m/>
    <s v="Best Practices for the Enhancement of Digital Audio - v2"/>
    <s v="Audio authentication is a fundamental examination in audio forensics, and this document provides a detailed overview of the process.  SWGDE Best Practice document is finalized."/>
  </r>
  <r>
    <s v="Digital/Multimedia"/>
    <x v="3"/>
    <m/>
    <m/>
    <x v="4"/>
    <m/>
    <m/>
    <m/>
    <s v="Standard Practice for Forensic Science Practitioner Training, Continuing Education, and Professional Development Programs - ANNEX "/>
    <s v="This proposed annex provides a description of core knowledge, skills, and abilities required by forensic audio practitioners. It is based on the primary source document, “SWGDE Core Competencies for Forensic Audio,” and discipline-specific elements of Pra"/>
  </r>
  <r>
    <s v="Digital/Multimedia"/>
    <x v="3"/>
    <m/>
    <m/>
    <x v="4"/>
    <m/>
    <m/>
    <m/>
    <s v="Conclusions and Testimony document"/>
    <s v="This document will address best practices for addressing legal challenges to testimony about digital evidence."/>
  </r>
  <r>
    <s v="Digital/Multimedia"/>
    <x v="3"/>
    <m/>
    <m/>
    <x v="4"/>
    <m/>
    <m/>
    <m/>
    <s v="Specialty Training"/>
    <s v="This document will address training requirements for various aspects of digital forensics."/>
  </r>
  <r>
    <s v="Digital/Multimedia"/>
    <x v="3"/>
    <m/>
    <m/>
    <x v="8"/>
    <m/>
    <s v="ASTM "/>
    <s v="E3016-18"/>
    <s v="Standard Guide for Establishing Confidence in Digital and Multimedia Evidence Forensic Results by Error Mitigation Analysis"/>
    <s v="This guide provides a process for recognizing and describing both errors and limitations associated with tools, techniques, and methods used to support digital and multimedia evidence forensics. This is accomplished by explaining how the concepts of error"/>
  </r>
  <r>
    <s v="Digital/Multimedia"/>
    <x v="3"/>
    <m/>
    <m/>
    <x v="6"/>
    <m/>
    <s v="ASTM"/>
    <s v="E2678-xx"/>
    <s v="Standard Guide for Education and Training in Computer Forensics"/>
    <s v="This guide will improve and advance computer forensics through the development of model curricula consistent with other forensic science programs. "/>
  </r>
  <r>
    <s v="Digital/Multimedia"/>
    <x v="3"/>
    <m/>
    <m/>
    <x v="6"/>
    <m/>
    <s v="SWGDE"/>
    <s v="22-F-001-1.0"/>
    <s v="Best Practices for On-Scene Identification, Seizure, and Preservation of  Internet of Things (IoT) Devices (v1)"/>
    <s v="This document provides general awareness of deviced that compromise the Internet of Things to aid personnel collecting evidence from them and practitioners analyzing the collected data."/>
  </r>
  <r>
    <s v="Digital/Multimedia"/>
    <x v="3"/>
    <m/>
    <m/>
    <x v="8"/>
    <m/>
    <s v="ASTM"/>
    <s v="E2678-09(2014)"/>
    <s v="Standard Guide for Education and Training in Computer Forensics"/>
    <s v="This guide will improve and advance computer forensics through the development of model curricula consistent with other forensic science programs. "/>
  </r>
  <r>
    <s v="Digital/Multimedia"/>
    <x v="3"/>
    <m/>
    <m/>
    <x v="8"/>
    <m/>
    <s v="SWGDE"/>
    <m/>
    <s v="Best Practices for the Enhancement of Digital Audio (v1.2)"/>
    <s v="Audio authentication is a fundamental examination in audio forensics, and this document provides a detailed overview of the process.  SWGDE Best Practice document is finalized."/>
  </r>
  <r>
    <s v="Digital/Multimedia"/>
    <x v="3"/>
    <m/>
    <m/>
    <x v="9"/>
    <m/>
    <s v="ASTM"/>
    <m/>
    <s v="Core Competencies for Forensic Audio"/>
    <s v="This document defines the knowledge, skills, and abilities (KSAs) required for competence to perform technician-level forensic audio functions such as equipment configuration, handling of evidence, format conversion, basic media repairs, and reporting of "/>
  </r>
  <r>
    <s v="Digital/Multimedia"/>
    <x v="4"/>
    <s v="Facial Identification"/>
    <s v="VITAL"/>
    <x v="3"/>
    <s v="OSAC 2022-S-0001"/>
    <m/>
    <m/>
    <s v="Standard Guide for Image Comparison Opinions"/>
    <s v="Provides direction on the range of conclusions related to these two disciplines.  "/>
  </r>
  <r>
    <s v="Scene Examination"/>
    <x v="5"/>
    <m/>
    <m/>
    <x v="0"/>
    <m/>
    <s v="ASB"/>
    <s v="025-17"/>
    <s v="Technical Report: Crime Scene/Death Investigation - Dogs and Sensors - Terms and Definitions, 2017, 1st Ed. "/>
    <s v="This technical document provides the standardization of terms and definitions used in the detection dog community. The use of standardized terminology in the detection dog community promotes consistency across jurisdictions and relieves the judicial syste"/>
  </r>
  <r>
    <s v="Scene Examination"/>
    <x v="5"/>
    <m/>
    <m/>
    <x v="0"/>
    <m/>
    <s v="ASB"/>
    <s v="085-21"/>
    <s v="Standard for Detection Canine Selection, Kenneling and Healthcare, 2021, 1st Ed. "/>
    <s v="Details the selection of canines with the necessary physical and behaviorial characteristics to perform as detection canines and also the health and housing protocols for detection canines. "/>
  </r>
  <r>
    <s v="Scene Examination"/>
    <x v="5"/>
    <m/>
    <m/>
    <x v="0"/>
    <m/>
    <s v="ASB"/>
    <s v="088-20"/>
    <s v="General Guidelines for Training, Certification, and Documentation of Canine Detection Disciplines, 2020, 1st Ed. "/>
    <s v="Contains requirements for the development of training canine handlers and canines. "/>
  </r>
  <r>
    <s v="Scene Examination"/>
    <x v="5"/>
    <m/>
    <m/>
    <x v="0"/>
    <m/>
    <s v="ASB"/>
    <s v="092-21"/>
    <s v="Standard for Training and Certification of Canine Detection of Explosives, 2021, 1st Ed. "/>
    <s v="Addresses the canine odor detection discipline of explosives which entails canine teams (canine handler and canine) trained to search for explosives."/>
  </r>
  <r>
    <s v="Scene Examination"/>
    <x v="5"/>
    <m/>
    <m/>
    <x v="0"/>
    <m/>
    <s v="ASB"/>
    <s v="024-21"/>
    <s v="Standard for Training and Certification of Canine Detection of Humans: Location Check Using Pre-Scented Canines, First Edition, 2021"/>
    <s v="Provides the standards for pre-scented canine - location check search using a canine team to search for and identify a specific person’s (target) scent at a given location"/>
  </r>
  <r>
    <s v="Scene Examination"/>
    <x v="5"/>
    <m/>
    <m/>
    <x v="0"/>
    <m/>
    <s v="ASB"/>
    <s v="026-21"/>
    <s v="Standard for Training and Certification for Canine Detection of Humans: An Aged Trail Using Pre-Scented Canines, First Edition, 2021"/>
    <s v="The goal is for the canine to detect and use a specific person’s scent on a scent article to either search for and follow a matching scent trail to this specific person or a location associated with this person while discriminating from all non-matching s"/>
  </r>
  <r>
    <s v="Scene Examination"/>
    <x v="5"/>
    <m/>
    <m/>
    <x v="0"/>
    <m/>
    <s v="ASB"/>
    <s v="027-21"/>
    <s v="Standard for Training and Certification of Canine Detection of Humans: Patrol Canine Team, First Edition, 2021"/>
    <s v="Provides standards for the training, certification, and documentation pertaining to canine teams (handler and canine) trained to search for specific person(s), location(s), and/or article(s) by starting from the last known position.  This pertains to trai"/>
  </r>
  <r>
    <s v="Scene Examination"/>
    <x v="5"/>
    <m/>
    <m/>
    <x v="2"/>
    <m/>
    <s v="ASB"/>
    <s v="075-xx"/>
    <s v="Canine Detection of Human Remains in Water"/>
    <s v=" Indicates the requirements for the training, certification and documentation pertaining to canine teams trained to search for human remains in water.  "/>
  </r>
  <r>
    <s v="Scene Examination"/>
    <x v="5"/>
    <m/>
    <m/>
    <x v="2"/>
    <m/>
    <s v="ASB"/>
    <s v="076-xx"/>
    <s v="Canine Detection of Human Remains on Land"/>
    <s v="This standard contains the requirements for the training, certification, and documentation pertaining to canine teams trained to search for human remains on land. This document does not cover mass disaster victim location canine activities, which are cove"/>
  </r>
  <r>
    <s v="Scene Examination"/>
    <x v="5"/>
    <m/>
    <m/>
    <x v="2"/>
    <m/>
    <s v="ASB"/>
    <s v="086-xx"/>
    <s v="Canine Detection of Narcotics"/>
    <s v="Addresses the canine odor detection discipline of narcotics which entails canine teams (canine handler and canine) trained to search for illicit drugs."/>
  </r>
  <r>
    <s v="Scene Examination"/>
    <x v="5"/>
    <m/>
    <m/>
    <x v="2"/>
    <m/>
    <s v="ASB"/>
    <s v="082-xx"/>
    <s v="Canine Detection of Human Scented Articles"/>
    <s v="Addresses the canine scent detection discipline of article search which entails a canine team (canine and handler) to search areas, usually near crime scenes, for human-scented articles that were thrown away or inadvertently left behind. "/>
  </r>
  <r>
    <s v="Scene Examination"/>
    <x v="5"/>
    <m/>
    <m/>
    <x v="2"/>
    <m/>
    <s v="ASB"/>
    <s v="074-xx"/>
    <s v="Agriculture Detection - Canine Training, Certification, and Document Management Standards"/>
    <s v="Addresses the canine odor detection discipline of agricultural substances which entails canine teams (canine handler and canine) trained to search for agricultural products (e.g. fruits, vegetables and meats). "/>
  </r>
  <r>
    <s v="Scene Examination"/>
    <x v="5"/>
    <m/>
    <m/>
    <x v="2"/>
    <m/>
    <s v="ASB"/>
    <s v="177-xx"/>
    <s v="Canine Detection of Scent Identification Lineups"/>
    <s v="Provides the recommended general guidelines for training, certification, and documentation pertaining to canines trained in conducting human scent identification"/>
  </r>
  <r>
    <s v="Scene Examination"/>
    <x v="5"/>
    <m/>
    <m/>
    <x v="2"/>
    <m/>
    <s v="ASB"/>
    <s v="178-xx"/>
    <s v="Canine Detection of Electronic Storage Media"/>
    <s v="Details canine team assessments, the basis for certification procedures, and importance of record keeping and document management"/>
  </r>
  <r>
    <s v="Scene Examination"/>
    <x v="5"/>
    <m/>
    <m/>
    <x v="2"/>
    <m/>
    <s v="ASB "/>
    <s v="025-xx"/>
    <s v="Technical Report 025: Crime Scene/Death Investigation - Dogs and Sensors - Terms and Definitions, 202x, 2nd Ed."/>
    <m/>
  </r>
  <r>
    <s v="Scene Examination"/>
    <x v="5"/>
    <m/>
    <m/>
    <x v="2"/>
    <m/>
    <s v="ASB"/>
    <s v="084-xx"/>
    <s v="Presentation of Canine Detection Evidence in Court"/>
    <s v="Provides an overview of issues to consider and a resource of relevant case law to assist the expert witness (e.g. canine handler, scientist)"/>
  </r>
  <r>
    <s v="Scene Examination"/>
    <x v="5"/>
    <m/>
    <m/>
    <x v="4"/>
    <m/>
    <m/>
    <m/>
    <s v="Canine Career Field Progression System"/>
    <s v="Addresses the roles of a canine handler, canine trainer, canine instructor and certifying official in the context of adhering to best practice methods. It facilitates the process of selecting qualified canine handlers and instructors. In addition, it outl"/>
  </r>
  <r>
    <s v="Scene Examination"/>
    <x v="5"/>
    <m/>
    <m/>
    <x v="4"/>
    <m/>
    <m/>
    <m/>
    <s v="Canine Detection of Accelerants"/>
    <s v="This standard addresses the canine odor detection discipline of accelerants which entails canine teams (canine handler and canine) trained to search for accelerants"/>
  </r>
  <r>
    <s v="Scene Examination"/>
    <x v="5"/>
    <m/>
    <m/>
    <x v="4"/>
    <m/>
    <m/>
    <m/>
    <s v="Standard for Disaster Live Human Detection Dogs Programs - Training, Certification, and Documentation"/>
    <s v="Provides requirements for training, certification and documentation for the Disaster Live Human Detection Dogs trained to search for human remains in disaster environments, including structural collapse both man-made and natural catastrophic events.  "/>
  </r>
  <r>
    <s v="Scene Examination"/>
    <x v="5"/>
    <m/>
    <m/>
    <x v="4"/>
    <m/>
    <m/>
    <m/>
    <s v="Standards for Disaster Human Remains Detection Dogs Program - Training, Certification, and Documentation"/>
    <s v="Provides requirements for training, certification and documentation for the Disaster Remains Human Detection Dogs trained to search for human remains in disaster environments, including structural collapse both man-made and natural catastrophic events.  "/>
  </r>
  <r>
    <s v="Scene Examination"/>
    <x v="5"/>
    <m/>
    <m/>
    <x v="4"/>
    <m/>
    <m/>
    <m/>
    <s v="Standard for the Systematic Validation of Training Aids for Canine Detection of Explosives"/>
    <m/>
  </r>
  <r>
    <s v="Scene Examination"/>
    <x v="5"/>
    <m/>
    <m/>
    <x v="4"/>
    <m/>
    <m/>
    <m/>
    <s v="Standard for the Analytical Measurement of Training Aids for Canine Detection of Explosives"/>
    <m/>
  </r>
  <r>
    <s v="Scene Examination"/>
    <x v="5"/>
    <m/>
    <m/>
    <x v="4"/>
    <m/>
    <m/>
    <m/>
    <s v="Standard for the Canine Testing of Training Aids for Canine Detection of Explosives"/>
    <m/>
  </r>
  <r>
    <s v="Scene Examination"/>
    <x v="5"/>
    <m/>
    <m/>
    <x v="4"/>
    <m/>
    <m/>
    <m/>
    <s v="Canine Detection of Contraband"/>
    <s v="Addresses the canine scent detection discipline of contraband which entails a canine team (canine handler and canine) to search for an article, or substance prohibited by law, or regulation."/>
  </r>
  <r>
    <s v="Scene Examination"/>
    <x v="5"/>
    <m/>
    <m/>
    <x v="5"/>
    <m/>
    <m/>
    <m/>
    <s v="Integration of Dogs &amp; Sensors"/>
    <s v="Document to bridge the gap between SWGDOG Best Practices and OSAC regarding Standards for the requirements for the Dogs and Sensors – Integration of Dogs and Sensors"/>
  </r>
  <r>
    <s v="Scene Examination"/>
    <x v="5"/>
    <m/>
    <m/>
    <x v="5"/>
    <m/>
    <m/>
    <m/>
    <s v="Canine Detection of Chemical/Biological"/>
    <s v="This standard contains requirements for the development of training of canine handlers and canines for the detection of toxic or potentially toxic biological and chemical agents."/>
  </r>
  <r>
    <s v="Scene Examination"/>
    <x v="5"/>
    <m/>
    <m/>
    <x v="5"/>
    <m/>
    <m/>
    <m/>
    <s v="Canine Detection of Non-specific Human Scent Wilderness Area Searches (AIR SCENT CANINES)"/>
    <s v="Non-specific human scent wilderness area searches are used to locate live people in unpopulated wilderness areas through air scenting by a trained canine team. Provides the recommended guidelines for training, certification and documentation pertaining to"/>
  </r>
  <r>
    <s v="Scene Examination"/>
    <x v="5"/>
    <m/>
    <m/>
    <x v="5"/>
    <m/>
    <m/>
    <m/>
    <s v="Canine Detection of Avalanche Victims"/>
    <s v="Addresses the canine scent detection discipline of locating avalanche victims which entails canine teams (canine handler and canine) trained to search for missing avalanche victims."/>
  </r>
  <r>
    <s v="Scene Examination"/>
    <x v="5"/>
    <m/>
    <m/>
    <x v="7"/>
    <m/>
    <s v="ASB"/>
    <s v="109-xx"/>
    <s v="Canine Detection of Microbial Organisms"/>
    <s v="Provides the requirements necessary to document the training and certification of canine handlers and canines used in the forensics investigations related to canine odor detection of microbial organisms specifically molds and non-medical microbial organis"/>
  </r>
  <r>
    <s v="Scene Examination"/>
    <x v="5"/>
    <m/>
    <m/>
    <x v="7"/>
    <m/>
    <s v="ASB"/>
    <s v="087-xx"/>
    <s v="Canine Detection of Pests and Insects"/>
    <s v="Describes the requirements for pest and insect detection utilizing a canine team to serch for and detect the odor of specific pests and insects."/>
  </r>
  <r>
    <s v="Scene Examination"/>
    <x v="5"/>
    <m/>
    <m/>
    <x v="7"/>
    <m/>
    <m/>
    <m/>
    <s v="Canine Detection of Medical Biological Samples"/>
    <s v="This standard covers requirements necessary to document the training and certification of canine handlers and canines used in forensic investigations related to canine odor detection of medical biological samples, specifically related to medical microbial"/>
  </r>
  <r>
    <s v="Digital/Multimedia"/>
    <x v="6"/>
    <m/>
    <m/>
    <x v="0"/>
    <m/>
    <s v="ASTM"/>
    <s v="E3115-17"/>
    <s v="Standard Guide for Capturing Images for Use with Facial Recognition Systems"/>
    <s v="Intended for use by practitioners who are choosing, setting up, and operating photographic equipment designed to capture facial images for use with an automated Facial Recognition System or used for manual comparisons_x000a_by a trained facial examiner. This do"/>
  </r>
  <r>
    <s v="Digital/Multimedia"/>
    <x v="6"/>
    <m/>
    <m/>
    <x v="0"/>
    <m/>
    <s v="ASTM"/>
    <s v="E3148-18"/>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0"/>
    <m/>
    <s v="ASTM"/>
    <s v="E3149-18"/>
    <s v="Standard Guide for Facial Image Comparison Feature List for Morphological Analysis"/>
    <s v="Describes a list of facial features that must be compared when visible in both images or in the image &amp; the subject"/>
  </r>
  <r>
    <s v="Digital/Multimedia"/>
    <x v="6"/>
    <s v="Digital Evidence"/>
    <s v="VITAL"/>
    <x v="0"/>
    <m/>
    <s v="ASTM"/>
    <s v="E2916-19e1"/>
    <s v="Standards Terminology for Digital and Multimedia Evidence Examination"/>
    <s v="Includes general as well as discipline-specific definitions as they apply across the spectrum of image analysis, computer forensics, video analysis, forensic audio, and facial identification."/>
  </r>
  <r>
    <s v="Digital/Multimedia"/>
    <x v="6"/>
    <m/>
    <m/>
    <x v="1"/>
    <m/>
    <s v="ASTM "/>
    <s v="E3148-23"/>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1"/>
    <m/>
    <s v="ASTM"/>
    <s v="E3115-23"/>
    <s v="Standard Guide for Capturing  Facial Images for Use with Facial Recognition Systems"/>
    <s v="Intended for use by practitioners who are choosing, setting up, and operating photographic equipment designed to capture facial images for use with an automated Facial Recognition System or used for manual comparisons_x000a_by a trained facial examiner. This do"/>
  </r>
  <r>
    <s v="Digital/Multimedia"/>
    <x v="6"/>
    <m/>
    <m/>
    <x v="2"/>
    <m/>
    <s v="ASTM "/>
    <s v="E3148-xx"/>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3"/>
    <s v="OSAC 2020-S-0002"/>
    <s v="ASTM"/>
    <m/>
    <s v="Physical Stability of Facial Features of Adults"/>
    <s v="Considers the physical stability or instability seen in adult facial features to include the ways the skin elasticity, dental changes, ear growth, environment, etc. affect the face images under consideration."/>
  </r>
  <r>
    <s v="Digital/Multimedia"/>
    <x v="6"/>
    <m/>
    <m/>
    <x v="3"/>
    <s v="OSAC 2021-N-0035"/>
    <m/>
    <m/>
    <s v="Standard Guide for Scanning Facial Images for Manual Comparison"/>
    <s v="Provide best practices and a basic understanding of scanning processes, their characteristics and the potential effects, for the consideration by a Facial Examiner during a comparison. "/>
  </r>
  <r>
    <s v="Digital/Multimedia"/>
    <x v="6"/>
    <m/>
    <m/>
    <x v="3"/>
    <s v="OSAC 2022-S-0007"/>
    <m/>
    <m/>
    <s v="Standard Guide for Facial Comparison: Overview and Methodology Guidelines"/>
    <s v="This document considers the variety of methods utilized to perform facial comparisons to include morphological analysis, etc. and the limitations of those comparison methods._x000a_"/>
  </r>
  <r>
    <s v="Digital/Multimedia"/>
    <x v="6"/>
    <m/>
    <m/>
    <x v="3"/>
    <s v="OSAC 2021-N-0025"/>
    <m/>
    <m/>
    <s v="Standard Guide for Printing Method Effects on Facial Comparisons"/>
    <s v="This guideline will provide best practices and a basic understanding of printing processes, their characteristics and the potential effects, for the consideration by a Facial Examiner during a comparison."/>
  </r>
  <r>
    <s v="Digital/Multimedia"/>
    <x v="4"/>
    <s v="Facial Identification"/>
    <s v="VITAL"/>
    <x v="3"/>
    <s v="OSAC 2022-S-0001"/>
    <m/>
    <m/>
    <s v="Standard Guide for Image Comparison Opinions"/>
    <s v="Provides direction on the range of conclusions related to these two disciplines.  "/>
  </r>
  <r>
    <s v="Digital/Multimedia"/>
    <x v="6"/>
    <m/>
    <m/>
    <x v="4"/>
    <s v="OSAC 2022-S-0008"/>
    <m/>
    <m/>
    <s v="Standard Guide for Minimum Facial Image Comparison Documentation"/>
    <s v="Provides minimum guidelines and a common baseline of information for facial image comparison documentaion_x000a__x000a_"/>
  </r>
  <r>
    <s v="Digital/Multimedia"/>
    <x v="6"/>
    <m/>
    <m/>
    <x v="4"/>
    <s v="OSAC 2023-N-0007"/>
    <m/>
    <m/>
    <s v="Guide for Facial Comparison Awareness Training of Assessors"/>
    <s v="Includes specific content for training of Facial Assessors. "/>
  </r>
  <r>
    <s v="Digital/Multimedia"/>
    <x v="6"/>
    <m/>
    <m/>
    <x v="4"/>
    <s v="OSAC 2023-N-0008"/>
    <m/>
    <m/>
    <s v="Guide for Facial Comparison Training of Reviewers to Competency"/>
    <s v="Includes specific content for training of Facial Reviewers."/>
  </r>
  <r>
    <s v="Digital/Multimedia"/>
    <x v="6"/>
    <m/>
    <m/>
    <x v="4"/>
    <s v="OSAC 2023-N-0009"/>
    <m/>
    <m/>
    <s v="Guide for Facial Comparison Training of Examiners to Competency"/>
    <s v="Includes specific content for training of Facial Examiners."/>
  </r>
  <r>
    <s v="Digital/Multimedia"/>
    <x v="6"/>
    <m/>
    <m/>
    <x v="4"/>
    <s v="OSAC 2024-N-0004"/>
    <m/>
    <m/>
    <s v="Standard Guide for Capturing Iris Images for Use with Iris Recognition Systems "/>
    <s v="This document provides guidance for equipment and practices for capturing images of human irises that are suitable for comparison."/>
  </r>
  <r>
    <s v="Digital/Multimedia"/>
    <x v="6"/>
    <m/>
    <m/>
    <x v="4"/>
    <s v="OSAC 2024-N-0005"/>
    <m/>
    <m/>
    <s v="Standard Guide for Minimum Training Recommendations of Iris Image Examiners"/>
    <s v="This document provides guidance relevant to training programs for examiners who perform Iris examination/comparison. "/>
  </r>
  <r>
    <s v="Digital/Multimedia"/>
    <x v="6"/>
    <m/>
    <m/>
    <x v="4"/>
    <m/>
    <m/>
    <m/>
    <s v="Guide for Mentorship of Facial Comparison Trainees in Role Based Facial Comparison"/>
    <s v="Provides recommended procedures that should be used for the fundamental mentoring of facial comparison trainees as part of a training program."/>
  </r>
  <r>
    <s v="Digital/Multimedia"/>
    <x v="6"/>
    <m/>
    <m/>
    <x v="4"/>
    <m/>
    <s v="FISWG"/>
    <m/>
    <s v="Image Factors to Consider in Facial Comparison"/>
    <s v="Describes imaging factors that can affect the photography and videography of a physical subject's face and which should be evaluated when conducting morphological analysis."/>
  </r>
  <r>
    <s v="Digital/Multimedia"/>
    <x v="6"/>
    <m/>
    <m/>
    <x v="4"/>
    <m/>
    <m/>
    <m/>
    <s v="Physical Stability of Facial Features of Juveniles"/>
    <s v="Considers the physical stability or instability seen in juvenile craniofacial development and how this affects the face images under consideration."/>
  </r>
  <r>
    <s v="Digital/Multimedia"/>
    <x v="6"/>
    <m/>
    <m/>
    <x v="4"/>
    <m/>
    <m/>
    <m/>
    <s v="Standard Guide for Minimum Training Recommendations of Iris Image Examiners"/>
    <s v="This document provides guidance relevant to training programs for examiners who perform Iris examination/comparison. "/>
  </r>
  <r>
    <s v="Digital/Multimedia"/>
    <x v="6"/>
    <m/>
    <m/>
    <x v="4"/>
    <m/>
    <s v="ASTM"/>
    <m/>
    <s v="Guide for Role Based Training in Facial Comparison"/>
    <s v="Addresses the specific content of an agencies training program and relevant subject matter to the individual so that upon completion of training they will be able to conduct comparisons at the basic level or at the advanced level."/>
  </r>
  <r>
    <s v="Digital/Multimedia"/>
    <x v="6"/>
    <m/>
    <m/>
    <x v="4"/>
    <m/>
    <m/>
    <m/>
    <s v="Managing Head Coverings, Accessories, and Make-up (HCAM) for Booking Photographs"/>
    <s v="Provides protocols for accommodating a subject's personal beliefs/practices and/or safety that are in conflict with the required removal of all HCAM (which is optimal), for the purposes of capturing a primary photograph using readily available materials, "/>
  </r>
  <r>
    <s v="Digital/Multimedia"/>
    <x v="6"/>
    <m/>
    <m/>
    <x v="4"/>
    <m/>
    <m/>
    <m/>
    <s v="Guide for Proficiency Testing in Role Based Facial Comparison"/>
    <s v="Includes specific content for facial proficiency testing: FACET Assessor, reviewer and examiner competency frameworks (to contribute to OSAC Specification for proficiency testing in facial comparison) and ENFSI Guideline for Proficiency Testing and Collab"/>
  </r>
  <r>
    <s v="Digital/Multimedia"/>
    <x v="6"/>
    <m/>
    <m/>
    <x v="5"/>
    <m/>
    <m/>
    <m/>
    <s v="Extracting Facial Images from &quot;In the Wild&quot; Imagery"/>
    <s v="Provides an overview of how facial images can be extracted from unconstrained imagery."/>
  </r>
  <r>
    <s v="Digital/Multimedia"/>
    <x v="6"/>
    <m/>
    <m/>
    <x v="5"/>
    <m/>
    <m/>
    <m/>
    <s v="Guide for Aptitude Testing in Role Based Facial Comparison"/>
    <s v="Provides guidance for (inherent) aptitude testing prior to training an individual to be an assessor, reviewer, or examiner."/>
  </r>
  <r>
    <s v="Digital/Multimedia"/>
    <x v="6"/>
    <m/>
    <m/>
    <x v="6"/>
    <m/>
    <m/>
    <m/>
    <s v="Using Imagery from Body Worn Cameras"/>
    <s v="Provides guidance on how to effectively use facial imagery extracted from body worn camera with FRS. There is no intention to author this document until technology improves, there are more rigorous standards, and public opinion is better gauged."/>
  </r>
  <r>
    <s v="Digital/Multimedia"/>
    <x v="6"/>
    <m/>
    <m/>
    <x v="6"/>
    <m/>
    <m/>
    <m/>
    <s v="Facial Recognition Systems Image Analysis Before 1:1 Examinations"/>
    <s v="Provides metrics for analyzing a pair of images containing human faces to assist examiners in determining the suitability of the images for comparison while performing a structured 1:1 examination process.     "/>
  </r>
  <r>
    <s v="Digital/Multimedia"/>
    <x v="6"/>
    <m/>
    <m/>
    <x v="6"/>
    <m/>
    <m/>
    <m/>
    <s v="Statistical Data on Location &amp; Performance of Facial Features"/>
    <s v="Considers static vs dynamic features of the face relevant to location on the face. This document could become an extension of the physical stability document."/>
  </r>
  <r>
    <s v="Digital/Multimedia"/>
    <x v="6"/>
    <s v="HFTG"/>
    <m/>
    <x v="6"/>
    <m/>
    <m/>
    <m/>
    <s v="Human Performance Measurements"/>
    <s v="Includes metrics to assess accuracy, including error rates, across face comparisons."/>
  </r>
  <r>
    <s v="Digital/Multimedia"/>
    <x v="6"/>
    <s v="HFTG"/>
    <m/>
    <x v="6"/>
    <m/>
    <m/>
    <m/>
    <s v="Human Bias"/>
    <s v="Considers those factors that might affect the accuracy, speed and other efforts of a face reviewers actions when performing face comparison. (Requesting OSAC to produce an overarching guidance document on this topic for all forensic disciplines to afford "/>
  </r>
  <r>
    <s v="Digital/Multimedia"/>
    <x v="6"/>
    <m/>
    <m/>
    <x v="6"/>
    <m/>
    <m/>
    <m/>
    <s v="Pose Correction to Improve Automated Facial Recognition Search Performance"/>
    <s v="The purpose of this document is to provide an example of how a current COTS software package can perform a manual 3D pose correction on an off pose facial image. This type of image processing has been shown to assist in improving the potential that an inv"/>
  </r>
  <r>
    <s v="Scene Examination"/>
    <x v="7"/>
    <m/>
    <m/>
    <x v="0"/>
    <m/>
    <s v="NFPA"/>
    <s v="921:2021"/>
    <s v="Guide for Fire and Explosion Investigation"/>
    <s v="NFPA 921 sets the bar for scientific‐based investigation and analysis of fire and explosion incidents. Referenced in the field, in training, and in court, it is the foremost guide for rendering accurate opinions as to incident origin, cause, responsibilit"/>
  </r>
  <r>
    <s v="Scene Examination"/>
    <x v="7"/>
    <m/>
    <m/>
    <x v="0"/>
    <m/>
    <s v="NFPA"/>
    <s v="1033:2022"/>
    <s v="Standard for Professional Qualifications for Fire Investigators"/>
    <s v="NFPA 1033 facilitates safe, accurate investigations by specifying the job performance requirements (JPRs) necessary to perform as a fire investigator in both the private and public sectors."/>
  </r>
  <r>
    <s v="Scene Examination"/>
    <x v="7"/>
    <m/>
    <m/>
    <x v="1"/>
    <m/>
    <s v="NFPA"/>
    <s v="289"/>
    <s v="Fire Tests for Fuel Packages"/>
    <m/>
  </r>
  <r>
    <s v="Scene Examination"/>
    <x v="7"/>
    <m/>
    <m/>
    <x v="2"/>
    <m/>
    <s v="NFPA"/>
    <s v="1321:20xx"/>
    <s v="Standard for Fire Investigation Units (2024 version)"/>
    <s v="Governs the organization and operation of fire investigation units in both the public and private sector. The standard will be suitable as a basis for accreditation of fire investigation units."/>
  </r>
  <r>
    <s v="Scene Examination"/>
    <x v="7"/>
    <m/>
    <m/>
    <x v="2"/>
    <m/>
    <s v="NFPA"/>
    <s v="921:20xx"/>
    <s v="Guide for Fire and Explosion Investigation (will be 2024 version)"/>
    <s v="NFPA 921 sets the bar for scientific‐based investigation and analysis of fire and explosion incidents. Referenced in the field, in training, and in court, it is the foremost guide for rendering accurate opinions as to incident origin, cause, responsibilit"/>
  </r>
  <r>
    <s v="Scene Examination"/>
    <x v="7"/>
    <m/>
    <m/>
    <x v="4"/>
    <m/>
    <s v="NFPA"/>
    <s v="1033:xx"/>
    <s v="Standard for Professional Qualifications for Fire Investigators"/>
    <s v="NFPA 1033 facilitates safe, accurate investigations by specifying the job performance requirements (JPRs) necessary to perform as a fire investigator in both the private and public sectors."/>
  </r>
  <r>
    <s v="Physics/Pattern Interp"/>
    <x v="8"/>
    <m/>
    <m/>
    <x v="0"/>
    <m/>
    <s v="ASB"/>
    <s v="068-20"/>
    <s v="Safe Handling of Firearms and Ammunition, 2020, 1st Ed. "/>
    <s v="Provides best practice recommendations for the safe handling of firearm and ammunition evidence by a forensic firearm and toolmark examiner or technician. Safe firearm handling within the laboratory corresponds with safe firearm handling in general and sh"/>
  </r>
  <r>
    <s v="Physics/Pattern Interp"/>
    <x v="8"/>
    <m/>
    <m/>
    <x v="0"/>
    <m/>
    <s v="ASB"/>
    <s v="093-20"/>
    <s v="Standard Test Method for the Examination and Testing of Firearms, 2020, 1st Ed. "/>
    <s v="Provides standard procedures for the examination and testing of a firearm by firearm and toolmark examiners or technicians. Following these procedures, an examiner or technician will be able to conduct, document, and report the examination and testing of "/>
  </r>
  <r>
    <s v="Physics/Pattern Interp"/>
    <x v="8"/>
    <m/>
    <m/>
    <x v="0"/>
    <m/>
    <s v="ASB"/>
    <s v="061-21"/>
    <s v="Firearms and Toolmarks 3D Measurement Systems and Measurement Quality Control, 2021, 1st Ed. "/>
    <s v="Applies to all imaging systems (the instrument and included scan acquisition software) which capture data beyond a flat 2D photographic image; in the remainder of this document these systems are referred to as 3D systems. This document is intended to ensu"/>
  </r>
  <r>
    <s v="Physics/Pattern Interp"/>
    <x v="8"/>
    <m/>
    <m/>
    <x v="0"/>
    <m/>
    <s v="ASB"/>
    <s v="062-21"/>
    <s v="Standard for Topography Comparison Software for Toolmark Analysis, 2021, 1st Ed. "/>
    <s v="Specifies the minimum requirements for computer software intended to compare 2D or 3D digital representations of toolmarks. It covers necessary conditions for consistent and interpretable comparisons. Software that complies with the specifications of this"/>
  </r>
  <r>
    <s v="Physics/Pattern Interp"/>
    <x v="8"/>
    <m/>
    <m/>
    <x v="0"/>
    <m/>
    <s v="ASB"/>
    <s v="063-21"/>
    <s v="Implementation of 3D Technologies in Forensic Firearm and Toolmark Comparison Laboratories, 2021, 1st Ed. "/>
    <s v="Outlines the necessary steps to ensure the proper implementation of 3D technologies (software and/or hardware) / technical procedure(s) required in a forensic toolmark laboratory."/>
  </r>
  <r>
    <s v="Physics/Pattern Interp"/>
    <x v="8"/>
    <m/>
    <m/>
    <x v="0"/>
    <m/>
    <s v="ASB"/>
    <s v="060-21"/>
    <s v="Guidelines for Barrel and Overall Length Measurements of Firearms, 2021, 1st Ed. "/>
    <s v="Intended for firearm examiners conducting barrel and overall length measurements for firearms."/>
  </r>
  <r>
    <s v="Physics/Pattern Interp"/>
    <x v="8"/>
    <m/>
    <m/>
    <x v="0"/>
    <m/>
    <s v="ASB"/>
    <s v="107-22"/>
    <s v="Best Practice Recommendation for Measuring Trigger Pull of a Firearm and Estimating its Uncertainty, First Edition, 2022"/>
    <s v="Provides recommendations for crime lab procedures for trigger pull measurements and for estimating uncertainties associated with trigger pull measurements. "/>
  </r>
  <r>
    <s v="Physics/Pattern Interp"/>
    <x v="8"/>
    <m/>
    <m/>
    <x v="0"/>
    <m/>
    <s v="ASB"/>
    <s v="096-22"/>
    <s v="Standard Method for the Examination and Documentation of Ammunition and Ammunition Components, 2022, 1st Ed. "/>
    <s v="Provides standard procedures for the examination and testing of ammunition and/or ammunition components by firearm and toolmark examiners or technicians. Following these procedures, an examiner or technician will be able to document and report the examina"/>
  </r>
  <r>
    <s v="Physics/Pattern Interp"/>
    <x v="8"/>
    <m/>
    <m/>
    <x v="1"/>
    <m/>
    <s v="ASB"/>
    <s v="105-21"/>
    <s v="Minimum Education Requirements for Firearm and Toolmark Examiner Trainees, 2021, 1st Ed. "/>
    <s v="This document provides the minimum education requirements for forensic laboratory employees entering a training program in firearm and toolmark examination. This document does not apply to previously trained and qualified firearm and toolmark examiners wh"/>
  </r>
  <r>
    <s v="Physics/Pattern Interp"/>
    <x v="8"/>
    <m/>
    <m/>
    <x v="2"/>
    <m/>
    <s v="ASB"/>
    <s v="102-xx"/>
    <s v="Standard for Verification of Source Conclusions in Toolmark Examinations"/>
    <s v="Provides best practice recommendations for conducting peer review evaluations (i.e. verifications) of source conclusions arising from the microscopic comparison of toolmark evidence."/>
  </r>
  <r>
    <s v="Physics/Pattern Interp"/>
    <x v="8"/>
    <m/>
    <m/>
    <x v="2"/>
    <m/>
    <s v="ASB"/>
    <s v="162-xx"/>
    <s v="Standard Method for the Forensic Examination and Documentation of Non-Firearm Tools and Toolmarks"/>
    <s v="Provides standard procedures for the examination and documentation of tools and toolmarks by forensic firearm and toolmark examiners. Following these procedures, an examiner will be able to document and report the examination of tools and toolmarks. This "/>
  </r>
  <r>
    <s v="Physics/Pattern Interp"/>
    <x v="8"/>
    <m/>
    <m/>
    <x v="2"/>
    <m/>
    <s v="ASB"/>
    <s v="100-xx"/>
    <s v="Range of Source Conclusions and Criteria in Toolmark Examinations"/>
    <s v="Provides a standard scale of conclusions and criteria to be used for all microscopic firearm and toolmark examinations and comparisons conducted for the forensic purpose of determining if two or more toolmarks were or could have been created by the same t"/>
  </r>
  <r>
    <s v="Physics/Pattern Interp"/>
    <x v="8"/>
    <m/>
    <m/>
    <x v="3"/>
    <s v="OSAC 2021-N-0012"/>
    <s v="ASB"/>
    <s v="124"/>
    <s v="Requirements and Recommendations for a Firearm and Toolmark Examiner Training Program"/>
    <s v="This standard covers minimum requirements and recommendations for firearm and toolmark examiner training programs. The requirements listed in this standard include the essential skills and knowledge needed to perform successfully in the discipline. The ad"/>
  </r>
  <r>
    <s v="Physics/Pattern Interp"/>
    <x v="8"/>
    <m/>
    <m/>
    <x v="4"/>
    <s v="OSAC 2023-S-0018"/>
    <m/>
    <m/>
    <s v="Standard Test Method for the Restoration of Obliterated Serial Numbers and Other Markings"/>
    <s v="Provides standard procedures for the examination and restoration of obliterated serial numbers by firearm and toolmark examiners or technicians. Following these procedures, an examiner or technician will be able to conduct, document, and report the examin"/>
  </r>
  <r>
    <s v="Physics/Pattern Interp"/>
    <x v="8"/>
    <m/>
    <m/>
    <x v="4"/>
    <s v="OSAC 2023-S-0028"/>
    <m/>
    <m/>
    <s v="Best Practice Recommendation for the Resolution of Conflicts in Toolmark  Value Determinations and Source Conclusions"/>
    <m/>
  </r>
  <r>
    <s v="Physics/Pattern Interp"/>
    <x v="8"/>
    <m/>
    <m/>
    <x v="4"/>
    <s v="OSAC 2024-S-0002"/>
    <m/>
    <m/>
    <s v="Standard Test Method for the Examination and Comparison of Toolmarks for Source Attribution"/>
    <m/>
  </r>
  <r>
    <s v="Physics/Pattern Interp"/>
    <x v="8"/>
    <m/>
    <m/>
    <x v="4"/>
    <s v="OSAC 2023-S-0016"/>
    <m/>
    <m/>
    <s v="Best Practice Recommendation for Muzzle to Witness Panel Distance Measurement and Estimation of Uncertainty"/>
    <s v="Provides procedures for the visual, microscopic, and chemical processing of items for the determination of muzzle-to-target distance, including the comparison of known-distance witness panels to the questioned item. This standard contains procedures for t"/>
  </r>
  <r>
    <s v="Physics/Pattern Interp"/>
    <x v="8"/>
    <m/>
    <m/>
    <x v="4"/>
    <m/>
    <m/>
    <m/>
    <s v="Standard Test Method for Muzzle-to-Garment Distance Determinations"/>
    <m/>
  </r>
  <r>
    <s v="Physics/Pattern Interp"/>
    <x v="8"/>
    <m/>
    <m/>
    <x v="4"/>
    <m/>
    <m/>
    <m/>
    <s v="Standard for 3D Virtual Comparison Microscopy for Firearm and Toolmark Analysis"/>
    <s v="Intended to ensure proper acquisition, application, and interpretation of 3D microscopic measurements within the discipline of firearm and toolmark examination. The Standard applies to all visual toolmark comparisons utilizing 3D surface topography measur"/>
  </r>
  <r>
    <s v="Physics/Pattern Interp"/>
    <x v="8"/>
    <m/>
    <m/>
    <x v="4"/>
    <m/>
    <m/>
    <m/>
    <s v="Expression of Source Conclusions"/>
    <m/>
  </r>
  <r>
    <s v="Physics/Pattern Interp"/>
    <x v="8"/>
    <m/>
    <m/>
    <x v="4"/>
    <m/>
    <m/>
    <m/>
    <s v="Distance Determination"/>
    <m/>
  </r>
  <r>
    <s v="Physics/Pattern Interp"/>
    <x v="8"/>
    <m/>
    <m/>
    <x v="4"/>
    <m/>
    <m/>
    <m/>
    <s v="Technical Review"/>
    <m/>
  </r>
  <r>
    <s v="Physics/Pattern Interp"/>
    <x v="8"/>
    <m/>
    <m/>
    <x v="5"/>
    <m/>
    <m/>
    <m/>
    <s v="Best Practice for Testimony of Firearm Examination Conclusions"/>
    <s v="The subcommittee may provide a guideline for testimony related to firearm examinations, including source conclusions."/>
  </r>
  <r>
    <s v="Physics/Pattern Interp"/>
    <x v="9"/>
    <m/>
    <m/>
    <x v="0"/>
    <m/>
    <s v="ASB"/>
    <s v="021-19"/>
    <s v="Best Practices for the Preparation of Test Impressions from Footwear and Tires, 2019, 1st Ed. "/>
    <s v="This document was developed to provide forensic footwear and tire impression examiners guidance in the preparation of two and three dimensional test impressions from footwear and tires."/>
  </r>
  <r>
    <s v="Physics/Pattern Interp"/>
    <x v="9"/>
    <s v="Crime Scene Investigation/Reconstruction"/>
    <m/>
    <x v="0"/>
    <m/>
    <s v="ASB"/>
    <s v="049-20"/>
    <s v="Best Practice Recommendation for Lifting of Footwear and Tire Impressions, 2020, 1st Ed. "/>
    <s v="This document provides best practice recommendations for personnel responsible for lifting footwear and tire impressions. The recommendations set forth in this document optimize the recovery of impressions."/>
  </r>
  <r>
    <s v="Physics/Pattern Interp"/>
    <x v="9"/>
    <s v="Crime Scene Investigation/Reconstruction"/>
    <m/>
    <x v="0"/>
    <m/>
    <s v="ASB"/>
    <s v="126-20"/>
    <s v="Best Practice Recommendation for Casting of Footwear and Tire Impression Evidence at the Crime Scene, 2020, 1st Ed. (ERRATA 1, 2022)"/>
    <s v="This document provides best practice recommendations for personnel responsible for casting footwear and tire impressions. The recommendations set forth in this document optimize the recovery of impressions."/>
  </r>
  <r>
    <s v="Physics/Pattern Interp"/>
    <x v="9"/>
    <s v="Crime Scene Investigation/Reconstruction"/>
    <m/>
    <x v="0"/>
    <m/>
    <s v="ASB"/>
    <s v="052-22"/>
    <s v="Best Practice Recommendation for the Detection and Collection of Footwear and Tire Impression Evidence, 2022, 1st Ed. "/>
    <s v="This document provides best practice recommendations for personnel responsible for detecting footwear and tire impressions."/>
  </r>
  <r>
    <s v="Physics/Pattern Interp"/>
    <x v="9"/>
    <s v="Crime Scene Investigation/Reconstruction, Digital Evidence"/>
    <s v="Digital Evidence"/>
    <x v="0"/>
    <m/>
    <s v="ASB"/>
    <s v="050-21"/>
    <s v="Best Practice Recommendation for Photographic Documentation of Footwear and Tire Impression Evidence, 2021, 1st Ed. (ERRATA 1, 2022) "/>
    <s v="This document provides best practice recommendations for personnel responsible for documenting and photographing footwear and tire impressions for future examinations."/>
  </r>
  <r>
    <s v="Physics/Pattern Interp"/>
    <x v="9"/>
    <m/>
    <m/>
    <x v="0"/>
    <m/>
    <s v="ASB"/>
    <s v="051-20"/>
    <s v="Scope of Work for a Footwear/Tire Examiner, 2020, 1st Ed. (ERRATA 1, 2022)"/>
    <s v="This technical report covers the primary responsibilities, types of examinations, and constituent duties of a footwear/tire examiner for lab management, quality assurance, law enforcement and the judiciary. By omission it describes the types of examinatio"/>
  </r>
  <r>
    <s v="Physics/Pattern Interp"/>
    <x v="9"/>
    <s v="Initial discussions were had regarding the potential for interdisciplinary collaboration/standardization. No consensus was found and each discipline began working on their own document"/>
    <m/>
    <x v="0"/>
    <m/>
    <s v="ASB"/>
    <s v="095-20"/>
    <s v="Standard for Minimum Qualifications and Training for a Footwear/Tire Forensic Science Service Provider, 2020, 1st Ed. (ERRATA 1, 2022)"/>
    <s v="This standard describes the minimum qualifications and training for a footwear/tire Forensic Science Service Provider (FSSP) with little to no experience or previous training."/>
  </r>
  <r>
    <s v="Physics/Pattern Interp"/>
    <x v="9"/>
    <s v="yes - which one?"/>
    <m/>
    <x v="1"/>
    <m/>
    <s v="ASB"/>
    <s v="099-20"/>
    <s v="Standard for Footwear/Tire Examination Proficiency Testing Program, 2020, 1st Ed. (ERRATA 1, 2022)"/>
    <s v="This standard outlines the requirements for proficiency test providers and forensic science service providers (FSSP) for creating proficiency tests appropriate for use by a Footwear/Tire FSSP. The standard also provides recommendation for testing frequenc"/>
  </r>
  <r>
    <s v="Physics/Pattern Interp"/>
    <x v="9"/>
    <m/>
    <m/>
    <x v="1"/>
    <m/>
    <s v="ASB"/>
    <s v="097-19"/>
    <s v="Terminology Used for Forensic Footwear and Tire Evidence, 2019, 1st Ed."/>
    <s v="This technical report is a compilation of terms commonly used in footwear and tire examination."/>
  </r>
  <r>
    <s v="Physics/Pattern Interp"/>
    <x v="9"/>
    <m/>
    <m/>
    <x v="1"/>
    <m/>
    <s v="ASB"/>
    <s v="137-23"/>
    <s v="Standard for Examination and Documentation of Footwear and Tire Impression Evidence, 2023, 1st Ed."/>
    <s v="This standard defines the examination process and minimum documentation requirements associated with the relevant observations and conclusions/interpretations encountered during footwear/tire tread examinations."/>
  </r>
  <r>
    <m/>
    <x v="10"/>
    <m/>
    <m/>
    <x v="2"/>
    <m/>
    <s v="ASB "/>
    <s v="097-xx"/>
    <s v="Terminology Used for Forensic Footwear and Tire Evidence, 20xx, 2nd Ed."/>
    <m/>
  </r>
  <r>
    <s v="Physics/Pattern Interp"/>
    <x v="9"/>
    <s v="Crime Scene Investigation/Reconstruction"/>
    <m/>
    <x v="4"/>
    <s v="OSAC 2022-S-0032"/>
    <m/>
    <m/>
    <s v="Best Practice Recommendation for the Chemical Processing of Footwear and Tire Impression Evidence"/>
    <s v="This document is a best practice recommendation for forensic professionals who _x000a_  are responsible for the collection and examination of footwear and/or tire _x000a_  impression evidence encountered at crime scenes or in the forensic laboratory."/>
  </r>
  <r>
    <s v="Physics/Pattern Interp"/>
    <x v="9"/>
    <s v="Potential exists to standardize this framework and language although each subcommittee is already working on their own documents"/>
    <m/>
    <x v="4"/>
    <s v="OSAC 2023-S-0017"/>
    <m/>
    <m/>
    <s v="Standard for the Articulation of Footwear and Tire Interpretations"/>
    <s v="This standard provides a framework for a justifiable, transparent, and understandable means of articulating results/interpretations in the footwear/tire evidence discipline. This standard defines terms, describes comparative observations and interpretatio"/>
  </r>
  <r>
    <s v="Physics/Pattern Interp"/>
    <x v="9"/>
    <m/>
    <m/>
    <x v="4"/>
    <s v="OSAC 2024-S-0003"/>
    <m/>
    <m/>
    <s v="Best Practice Recommendation for Footwear and Tire Intelligence"/>
    <s v="Best practice document outlining methods for all non-evidential comparison services including (but not limited to) make/model database searches and size estimations"/>
  </r>
  <r>
    <s v="Physics/Pattern Interp"/>
    <x v="9"/>
    <m/>
    <m/>
    <x v="4"/>
    <m/>
    <m/>
    <m/>
    <s v="Best Practice Recommendation for Examination and Documentation of Footwear and Tire Impression Evidence"/>
    <s v="This best practice details the in-depth examination process and documentation _x000a_  requirements associated with the relevant observations and _x000a_  conclusions/interpretations encountered during footwear/tire tread _x000a_  examinations."/>
  </r>
  <r>
    <s v="Physics/Pattern Interp"/>
    <x v="9"/>
    <s v="Yes, potential exists to standardize this framework and language although unknown as to how each SC is handling this topic"/>
    <m/>
    <x v="4"/>
    <m/>
    <m/>
    <m/>
    <s v="Best Practice Recommendation for Verification and Review"/>
    <s v="This document provides best practice recommendations for personnel responsible for verifying results/interpretations and reviewing footwear and tire casework technical records."/>
  </r>
  <r>
    <s v="Physics/Pattern Interp"/>
    <x v="9"/>
    <m/>
    <m/>
    <x v="4"/>
    <m/>
    <m/>
    <m/>
    <s v="Best Practice Recommendation for Task Relevant Information and Human Factors Guidance"/>
    <s v="This document describes which contextual information is task relevant and what other human factors should be considered by forensic footwear and tire practitioners"/>
  </r>
  <r>
    <s v="Medicine"/>
    <x v="11"/>
    <m/>
    <m/>
    <x v="0"/>
    <m/>
    <s v="ASB"/>
    <s v="089-20"/>
    <s v="Best Practice Recommendation for Facial Approximation in Forensic Anthropology, 2020, 1st Ed."/>
    <s v="Provides guidance for facial approximation from skeletal remains. The production and assessment of facial approximations using skeletal remains represents a combination of varied methods of art and anatomical science that continue to evolve. Therefore, re"/>
  </r>
  <r>
    <s v="Medicine"/>
    <x v="11"/>
    <m/>
    <m/>
    <x v="1"/>
    <m/>
    <s v="ASB "/>
    <s v="150-21"/>
    <s v="Standard for Determination of Medicolegal Significance from Skeletal Remains in Forensic Anthropology, 2021, 1st Ed. "/>
    <s v="Identifies methods that shall be used to determine the medicolegal significance of skeletal remains.  The standard identifies three categories of medicolegal significance:  _x000a_Differentiating skeletal remains from other types of material; Differentiating hu"/>
  </r>
  <r>
    <s v="Medicine"/>
    <x v="11"/>
    <m/>
    <m/>
    <x v="1"/>
    <m/>
    <s v="ASB"/>
    <s v="045-19"/>
    <s v="Standard for Stature Estimation in Forensic Anthropology, 2019, 1st Ed."/>
    <s v="Stature is one of several biological parameters that can be estimated from skeletal remains or radiographic images of skeletal remains. This standard describes methods for estimating stature from skeletal elements when disarticulation has occurred, render"/>
  </r>
  <r>
    <s v="Medicine"/>
    <x v="11"/>
    <m/>
    <m/>
    <x v="1"/>
    <m/>
    <s v="ASB"/>
    <s v="090-19"/>
    <s v="Standard for Sex Estimation in Forensic Anthropology, 2019, 1st Ed. "/>
    <s v="Describes methods for estimating sex from adult skeletal elements obtained directly from skeletal remains or radiographic images of skeletal remains"/>
  </r>
  <r>
    <s v="Medicine"/>
    <x v="11"/>
    <m/>
    <m/>
    <x v="1"/>
    <m/>
    <s v="ASB"/>
    <s v="146-21"/>
    <s v="Standard for Resolving Commingled Remains in Forensic Anthropology, 2021, 1st Ed. "/>
    <s v="Describes techniques and approaches for resolving commingled remains cases. The most appropriate techniques shall be reliably and objectively applied for segregating remains and determining the number of individuals present.  "/>
  </r>
  <r>
    <s v="Medicine"/>
    <x v="11"/>
    <m/>
    <m/>
    <x v="1"/>
    <m/>
    <s v="ASB"/>
    <s v="134-21"/>
    <s v="Standard for Analyzing Pathological Conditions and Anomalies in Forensic Anthropology, 2021, 1st Ed. "/>
    <s v="Describes techniques and approaches for describing and/or conducting a differential diagnosis of pathological conditions and anomalies from skeletal material and/or radiographic images. This document does not distinguish between anomalies and normal skele"/>
  </r>
  <r>
    <s v="Medicine"/>
    <x v="11"/>
    <m/>
    <m/>
    <x v="1"/>
    <m/>
    <s v="ASB "/>
    <s v="149-21"/>
    <s v="Standard for Taphonomic Observations in Support of the Postmortem Interval, 2021, 1st Ed."/>
    <s v="Describes the types of observations that may contribute to estimating the postmortem interval or understanding the context of the remains."/>
  </r>
  <r>
    <s v="Medicine"/>
    <x v="11"/>
    <m/>
    <m/>
    <x v="1"/>
    <m/>
    <s v="ASB"/>
    <s v="135-xx"/>
    <s v="Scene Detection and Processing in Forensic Anthropology, 1st Ed. "/>
    <s v="Intended to assist forensic archaeologists/forensic anthropologists in proper scene detection, processing, handling of evidence, and maintenance of the chain of custody, commensurate with jurisdictional requirements.  Archaeological techniques provide the"/>
  </r>
  <r>
    <s v="Medicine"/>
    <x v="11"/>
    <m/>
    <m/>
    <x v="1"/>
    <m/>
    <s v="ASB"/>
    <s v="132-23"/>
    <s v="Standard for Population Affinity in Estimation in Forensic Anthropology, 1st Ed. "/>
    <s v="Establishes minimum requirements for the morphologically- or mathematically-based estimation of ancestry from skeletal material. "/>
  </r>
  <r>
    <s v="Medicine"/>
    <x v="11"/>
    <m/>
    <m/>
    <x v="2"/>
    <m/>
    <s v="ASB"/>
    <s v="133-xx"/>
    <s v="Standard for Age Estimation in Forensic Anthropology"/>
    <s v="Establishes minimum requirements for the morphologically- or mathematically-based estimation of age from skeletal material or radiographic images.  This standard includes the estimation of age-at-death from skeletal remains and can also be applied to skel"/>
  </r>
  <r>
    <s v="Medicine"/>
    <x v="11"/>
    <m/>
    <m/>
    <x v="2"/>
    <m/>
    <s v="ASB"/>
    <s v="147-xx"/>
    <s v="Standard for Analyzing and Reporting on Skeletal Trauma in Forensic Anthropology"/>
    <s v="Describes approaches for documenting, describing, interpreting, and reporting skeletal trauma in forensic anthropology. Also, it sets forth appropriate approaches for the determination of trauma timing (i.e., antemortem, perimortem, or postmortem) and the"/>
  </r>
  <r>
    <s v="Medicine"/>
    <x v="11"/>
    <m/>
    <m/>
    <x v="2"/>
    <m/>
    <s v="ASB "/>
    <s v="148-xx"/>
    <s v="Standard for Personal Identification in Forensic Anthropology"/>
    <s v="Describes standards for the anthropological contribution to the personal identification process.  "/>
  </r>
  <r>
    <s v="Medicine"/>
    <x v="11"/>
    <m/>
    <m/>
    <x v="3"/>
    <s v="OSAC 2021-N-0010"/>
    <m/>
    <m/>
    <s v="Best Practice Recommendations for Skeletal Preparation and Sampling in Forensic Anthropology"/>
    <s v="Describes methods and guidance for sampling and preparing skeletal remains for examination and curation.  Skeletal preparation and sampling should be done in a manner that limits or prevents contamination, unnecessary destruction, or adverse alteration of"/>
  </r>
  <r>
    <s v="Medicine"/>
    <x v="11"/>
    <m/>
    <m/>
    <x v="4"/>
    <s v="OSAC 2024-S-0001"/>
    <m/>
    <m/>
    <s v="Guidance Document for Understanding and Implementing the Minimal Components of a Quality Assurance Program in Forensic Anthropology"/>
    <m/>
  </r>
  <r>
    <s v="Medicine"/>
    <x v="11"/>
    <m/>
    <m/>
    <x v="4"/>
    <m/>
    <m/>
    <m/>
    <s v="Standard for Case File Management and Reporting in Forensic Anthropology"/>
    <s v="Establishes procedures for preparing and controlling laboratory documents, field notes, technical notes, and other case records,  test reports, and other documentation that regulate or are produced by forensic anthropology laboratories, as well as providi"/>
  </r>
  <r>
    <s v="Medicine"/>
    <x v="11"/>
    <s v="MDI"/>
    <m/>
    <x v="4"/>
    <m/>
    <m/>
    <m/>
    <s v="Use of Human Remains and Associated Data for Research and Education in Forensic Anthropology"/>
    <s v="Describes appropriate use of human remains for forensic anthropological research"/>
  </r>
  <r>
    <s v="Medicine"/>
    <x v="11"/>
    <m/>
    <m/>
    <x v="4"/>
    <m/>
    <m/>
    <m/>
    <s v="Standard for Proficiency Testing in Forensic Anthropology"/>
    <s v="Provides procedures for establishing anthropology-specific proficiency testing programs and effectively implementing those programs. This standard applies to all forensic anthropology laboratories regardless of the number of personnel or the extent of the"/>
  </r>
  <r>
    <s v="Medicine"/>
    <x v="11"/>
    <m/>
    <m/>
    <x v="4"/>
    <m/>
    <m/>
    <m/>
    <s v="Education and Training in Forensic Anthropology"/>
    <s v="Education and Training in Forensic Anthropology"/>
  </r>
  <r>
    <s v="Medicine"/>
    <x v="11"/>
    <m/>
    <m/>
    <x v="4"/>
    <m/>
    <m/>
    <m/>
    <s v="Standard for Isotopic Analysis of Human Remains"/>
    <s v="Describes appropriate usage of isotopes in forensic anthropological analysis of human skeletal tissue"/>
  </r>
  <r>
    <s v="Medicine"/>
    <x v="11"/>
    <m/>
    <m/>
    <x v="7"/>
    <s v="OSAC 2020-N-0006"/>
    <s v="ASB"/>
    <s v="141"/>
    <s v="Standard for Qualifications in Forensic Anthropology"/>
    <s v="Defines four levels of qualifications and responsibilities in the field of Forensic Anthropology: Forensic Anthropologist, Associate Forensic Anthropologist, Assistant Forensic Anthropologist, and Forensic Anthropology Technician.  "/>
  </r>
  <r>
    <s v="Physics/Pattern Interp"/>
    <x v="12"/>
    <m/>
    <m/>
    <x v="0"/>
    <m/>
    <s v="ASB"/>
    <s v="011-22"/>
    <s v="Scope of Expertise in Forensic Document Examination, 2022, 1st Ed."/>
    <s v="Describes the responsibilities of and general qualifications for forensic science practitioners engaged in the practice of forensic document examination. This document provides guidance to anyone encountering matters involving forensic document examinatio"/>
  </r>
  <r>
    <s v="Physics/Pattern Interp"/>
    <x v="12"/>
    <m/>
    <m/>
    <x v="0"/>
    <m/>
    <s v="ASB"/>
    <s v="044-19"/>
    <s v="Standard for Examination of Documents for Indentations, 2019, 1st Ed. "/>
    <s v="Summarizes commonly accepted techniques, technologies, and procedures used by forensic document examiners for the examination of documents for indentations."/>
  </r>
  <r>
    <s v="Physics/Pattern Interp"/>
    <x v="12"/>
    <m/>
    <m/>
    <x v="1"/>
    <m/>
    <s v="ASB"/>
    <s v="035-20"/>
    <s v="Standard for the Examination of Documents for Alterations, 2020, 1st Ed. "/>
    <s v="Provides the procedure(s) used by Forensic Document Examiners (FDE) in the examination of documents for alterations."/>
  </r>
  <r>
    <s v="Physics/Pattern Interp"/>
    <x v="12"/>
    <m/>
    <m/>
    <x v="1"/>
    <m/>
    <s v="ASB"/>
    <s v="070-22"/>
    <s v="Standard for Forensic Examination of Handwritten Items, 2022, 1st Ed. "/>
    <s v="Standard provides procedures for forensic document examiners for examinations and comparisons involving handwritten items and related procedures. These procedures include evaluation of the sufficiency of the material (questioned, or known, or both) availa"/>
  </r>
  <r>
    <s v="Physics/Pattern Interp"/>
    <x v="12"/>
    <m/>
    <m/>
    <x v="1"/>
    <m/>
    <s v="ASB"/>
    <s v="117-20"/>
    <s v="Standard for Examination of Stamping Devices and Stamp Impressions, 2020, 1st Ed."/>
    <s v="Standard provides procedures to be used by forensic document examiners for forensic examinations and comparisons involving stamp impressions (often referred to as rubber stamp impressions) and stamping devices."/>
  </r>
  <r>
    <s v="Physics/Pattern Interp"/>
    <x v="12"/>
    <m/>
    <m/>
    <x v="1"/>
    <m/>
    <s v="ASB"/>
    <s v="127-22"/>
    <s v="Standard for the Preservation and Examination of Charred Documents, 2022, 1st Ed."/>
    <s v="Establishes the minimum required procedure(s) used by Forensic Document Examiners (FDE) in the preservation of, examination of, and reporting on charred documents. This generally includes the examination of charred documents for content (writing, printing"/>
  </r>
  <r>
    <s v="Physics/Pattern Interp"/>
    <x v="12"/>
    <m/>
    <m/>
    <x v="1"/>
    <m/>
    <s v="ASB"/>
    <s v="128-22"/>
    <s v="Standard for the Examination of Liquid Soaked Documents, 2022, 1st Ed."/>
    <s v="Establishes the minimum required procedure(s) used by Forensic Document Examiners (FDE) in the preservation of, examination of, and reporting on liquid soaked documents."/>
  </r>
  <r>
    <s v="Physics/Pattern Interp"/>
    <x v="12"/>
    <m/>
    <m/>
    <x v="2"/>
    <m/>
    <s v="ASB"/>
    <s v="071-xx"/>
    <s v="Forensic Document Examination Terms and Definitions"/>
    <s v="Provides terms and definitions used by forensic document examiners in forensic examinations and comparisons involving the complex and ever‐expanding range of issues concerning the forensic examination of documents. The range of terms includes the varied m"/>
  </r>
  <r>
    <s v="Physics/Pattern Interp"/>
    <x v="12"/>
    <m/>
    <m/>
    <x v="2"/>
    <m/>
    <s v="ASB"/>
    <s v="155-xx"/>
    <s v="Standard Guide for Minimum Training Requirements for Forensic Document Examiners"/>
    <s v="Outlines requirements to be included in a forensic document examiners training. It is an approved standard and should be put on the OSAC registry. The LRC disagreed because they thought it lacked detail. The training program that is being worked on supple"/>
  </r>
  <r>
    <s v="Physics/Pattern Interp"/>
    <x v="12"/>
    <m/>
    <m/>
    <x v="4"/>
    <s v="OSAC 2022-S-0034"/>
    <m/>
    <m/>
    <s v="Expression of Source Opinions in Forensic Document Examination"/>
    <s v="This standard will be used to standardize the conclusion terminology for handwriting examinations."/>
  </r>
  <r>
    <s v="Physics/Pattern Interp"/>
    <x v="12"/>
    <m/>
    <m/>
    <x v="4"/>
    <m/>
    <m/>
    <m/>
    <s v="Standard Test Methods for the Comparison of Writing and Inkjet Inks (DESTRUCTIVE TESTING)"/>
    <s v="This document is in the initial drafting stage. This modification will incorporate the non-destructive and destructive optical and chemical analyses used to compare various inks (e.g., writing inks, inkjet printing inks)."/>
  </r>
  <r>
    <s v="Physics/Pattern Interp"/>
    <x v="12"/>
    <m/>
    <m/>
    <x v="4"/>
    <m/>
    <m/>
    <m/>
    <s v="Standard Test Methods for the Comparison of Writing and Inkjet Inks (NON-DESTRUCTIVE TESTING)"/>
    <s v="This document will be in the initial drafting stage. This modification does not incorporate the destructive and non-destructive optical and chemical analyses used to compare various inks (e.g., writing inks, inkjet printing inks)."/>
  </r>
  <r>
    <s v="Physics/Pattern Interp"/>
    <x v="12"/>
    <m/>
    <m/>
    <x v="4"/>
    <m/>
    <m/>
    <m/>
    <s v="Standard Guide for Forensic Physical Fit Examination of Documentary Evidence "/>
    <s v="Establishes the minimum required procedure(s) used by Forensic Document Examiners (FDE) in the examinations and comparisons of cut, torn and perforated paper."/>
  </r>
  <r>
    <s v="Physics/Pattern Interp"/>
    <x v="12"/>
    <m/>
    <m/>
    <x v="4"/>
    <m/>
    <m/>
    <m/>
    <s v="Standard for Initial Evidence Assessment for Forensic Document Examiners"/>
    <s v="Provides procedures that should be used by forensic document examiners for the initial assessment of documentary evidence."/>
  </r>
  <r>
    <s v="Physics/Pattern Interp"/>
    <x v="12"/>
    <m/>
    <m/>
    <x v="4"/>
    <m/>
    <m/>
    <m/>
    <s v="Standard Collection for Known Writing"/>
    <s v="This standard will be the be used to establish the minimum requirements for forensic document examiners in the collection of known writing samples."/>
  </r>
  <r>
    <s v="Medicine"/>
    <x v="13"/>
    <m/>
    <m/>
    <x v="4"/>
    <s v="OSAC 2023-N-0013"/>
    <m/>
    <m/>
    <s v="Standard for Evidence Collection and Management for Sexual Assault Medical Forensic Examinations for Adult and Adolscent Patients"/>
    <m/>
  </r>
  <r>
    <s v="Medicine"/>
    <x v="13"/>
    <m/>
    <m/>
    <x v="4"/>
    <s v="OSAC 2023-N-0015"/>
    <m/>
    <m/>
    <s v="Standard for Education of Forensic Nurses who Conduct Sexual Assauly Medical Forensic Examinations for Adult and Adolescent Patients"/>
    <m/>
  </r>
  <r>
    <s v="Medicine"/>
    <x v="13"/>
    <m/>
    <m/>
    <x v="4"/>
    <s v="OSAC 2023-N-0014"/>
    <m/>
    <m/>
    <s v="Standard Guiding Principles  for the Medical Forensic Examination"/>
    <m/>
  </r>
  <r>
    <s v="Medicine"/>
    <x v="13"/>
    <m/>
    <m/>
    <x v="4"/>
    <m/>
    <m/>
    <m/>
    <s v="Standard for Examination of the forensic patient"/>
    <m/>
  </r>
  <r>
    <s v="Medicine"/>
    <x v="13"/>
    <m/>
    <m/>
    <x v="4"/>
    <m/>
    <m/>
    <m/>
    <s v="Strangulation"/>
    <m/>
  </r>
  <r>
    <s v="Medicine"/>
    <x v="13"/>
    <m/>
    <m/>
    <x v="5"/>
    <m/>
    <m/>
    <m/>
    <s v="Pediatric patient examination"/>
    <m/>
  </r>
  <r>
    <s v="Medicine"/>
    <x v="13"/>
    <m/>
    <m/>
    <x v="5"/>
    <m/>
    <m/>
    <m/>
    <s v="The repeat patient"/>
    <m/>
  </r>
  <r>
    <s v="Medicine"/>
    <x v="13"/>
    <m/>
    <m/>
    <x v="7"/>
    <m/>
    <m/>
    <m/>
    <s v="Forensic Nurse Training, Continuing Education, and Professional Development"/>
    <s v="Provides foundational requirements for the training, continuing education, and professional development of forensic nurses to include training criteria to competency, documentation and implementation of training, and continuous development. "/>
  </r>
  <r>
    <s v="Medicine"/>
    <x v="13"/>
    <m/>
    <m/>
    <x v="7"/>
    <m/>
    <m/>
    <m/>
    <s v="Standard Practice for Elder Abuse Examination"/>
    <s v="Establishes minimum requirements for the documentation and processing of scenes involving elder abuse. It  includse guidance on special considerations unique to or common among elder abuse crimes."/>
  </r>
  <r>
    <s v="Medicine"/>
    <x v="13"/>
    <m/>
    <m/>
    <x v="8"/>
    <m/>
    <s v="ASTM "/>
    <s v="E1843-20"/>
    <s v="Standard Guide for Sexual Violence Investigation, Examination, and Evidence Collection Protocol"/>
    <s v="Covers the basic components for the development of a sexual violence assault investigation protocol, with specific attention to the examination of sexual violence scenes, victims and suspects of sexual  violence, the recovery of testimonial, physical, and"/>
  </r>
  <r>
    <s v="Medicine"/>
    <x v="13"/>
    <m/>
    <m/>
    <x v="8"/>
    <m/>
    <s v="ASTM "/>
    <s v="E2123-20"/>
    <s v="Standard Practice for Preservation of Evidence in Sexual Violence Investigation"/>
    <s v="Describes the basic considerations that will help preserve diﬀerent  items or types  of sexual violence related  evidence for subsequent analysis. This  practice is designed to be used  in conjunction with other speciﬁcations, guides, and practices associ"/>
  </r>
  <r>
    <s v="Medicine"/>
    <x v="13"/>
    <m/>
    <m/>
    <x v="8"/>
    <m/>
    <s v="ASTM "/>
    <s v="E2124-20"/>
    <s v="Standard Specification for Equipment and Supplies in Sexual Violence Investigations"/>
    <s v="Describes the basic instruments used for the medical-legal examination of victims or suspects, or both, in sexual violence investigations. These specifications are designed to be used in conjunction with other specifications, guides, and practices associa"/>
  </r>
  <r>
    <s v="Medicine"/>
    <x v="14"/>
    <m/>
    <m/>
    <x v="0"/>
    <m/>
    <s v="ADA"/>
    <s v="1058-2010D"/>
    <s v="Forensic Dental Data Set"/>
    <s v="Provides uniform nomenclature for the description of forensic dental data and defines a standardized set of uniform terms to convey this information. The goal of the standard is not to define the extent of information collected, only to be certain that co"/>
  </r>
  <r>
    <s v="Medicine"/>
    <x v="14"/>
    <m/>
    <m/>
    <x v="0"/>
    <m/>
    <s v="ADA"/>
    <s v="1088-2017D"/>
    <s v="Human Identification by Comparative Dental Analysis"/>
    <s v="Describes guidelines for the process of identifying humans by comparative dental analysis. A goal of this technical report is to create awareness and education for the dental practitioner on the forensic odontology identification process as well as unders"/>
  </r>
  <r>
    <s v="Medicine"/>
    <x v="14"/>
    <m/>
    <m/>
    <x v="0"/>
    <m/>
    <s v="ADA"/>
    <s v="1077-2020"/>
    <s v="Human Age Assessment by Dental Analysis"/>
    <s v="Specifies the methodologies and best practices for estimating the chronologic age of a living or deceased individual by analysis of the human dentition and associated maxillofacial structures."/>
  </r>
  <r>
    <s v="Medicine"/>
    <x v="14"/>
    <m/>
    <m/>
    <x v="1"/>
    <m/>
    <s v="ISO"/>
    <s v="20888-20  OR 21611"/>
    <s v="Dentistry - Vocbulary for Forensic Oro-Dental Data"/>
    <s v="Defines the terms used to describe the distinctive characteristics of an individual’s mouth by dentists and forensic dental experts. These terms are organized by concepts based on a forensic approach to the characteristics of a mouth, with many concepts s"/>
  </r>
  <r>
    <s v="Medicine"/>
    <x v="14"/>
    <m/>
    <m/>
    <x v="2"/>
    <m/>
    <s v="ISO"/>
    <s v="5365"/>
    <s v="Terminology for Stages of Tooth Development"/>
    <s v="This document provides a method for designating the coding and nomenclature for tooth developmental stages using three digits to facilitate data entry and support interoperability (Note this project is being done in conjunction with ISO TC 106). "/>
  </r>
  <r>
    <s v="Medicine"/>
    <x v="14"/>
    <m/>
    <m/>
    <x v="2"/>
    <m/>
    <s v="ISO "/>
    <s v="WD 21611"/>
    <s v="Dentistry - Vocabulary for Source Conclusion for Human Identification by Dental Evidence "/>
    <m/>
  </r>
  <r>
    <s v="Medicine"/>
    <x v="14"/>
    <m/>
    <m/>
    <x v="3"/>
    <s v="OSAC 2021-N-0030"/>
    <s v="ASB"/>
    <m/>
    <s v="Terminology for a Suspected Pattern of Dental Origin"/>
    <s v="Provides definitions, terminology and procedures for the development of evidence identified as a pattern created by teeth.  "/>
  </r>
  <r>
    <s v="Medicine"/>
    <x v="14"/>
    <m/>
    <m/>
    <x v="4"/>
    <m/>
    <s v="ADA"/>
    <s v="1088-2020D"/>
    <s v="Human Identification by Comparative Dental Analysis"/>
    <s v="Describes guidelines for the process of identifying humans by comparative dental analysis. A goal of this technical report is to create awareness and education for the dental practitioner on the forensic odontology identification process as well as unders"/>
  </r>
  <r>
    <s v="Medicine"/>
    <x v="14"/>
    <m/>
    <m/>
    <x v="4"/>
    <m/>
    <s v="ADA"/>
    <s v="1058-202x  "/>
    <s v="Forensic Dental Data Set"/>
    <m/>
  </r>
  <r>
    <s v="Medicine"/>
    <x v="14"/>
    <m/>
    <m/>
    <x v="4"/>
    <s v="OSAC 2022-N-0028"/>
    <m/>
    <m/>
    <s v="Forensic Documentation for Reporting Suspected Human Abuse Evidence by Oral Health Care Professionals"/>
    <s v="Provides guidance to dental professionals to recognize, document and report human abuse and neglect"/>
  </r>
  <r>
    <s v="Medicine"/>
    <x v="14"/>
    <m/>
    <m/>
    <x v="4"/>
    <s v="OSAC 2023-N-0025"/>
    <s v="ASB"/>
    <m/>
    <s v="Standard for Education and Training in Forensic Odontology"/>
    <s v="This proposed document will cover the suggested curriculum content for forensic odontology."/>
  </r>
  <r>
    <s v="Medicine"/>
    <x v="14"/>
    <m/>
    <m/>
    <x v="4"/>
    <m/>
    <s v="ASB"/>
    <m/>
    <s v="Standard for the Photographic Documentation of Oral Evidence "/>
    <m/>
  </r>
  <r>
    <s v="Medicine"/>
    <x v="14"/>
    <m/>
    <m/>
    <x v="4"/>
    <m/>
    <m/>
    <m/>
    <s v="Guidelines for Opinions and Testimony in Forensic Odontology"/>
    <m/>
  </r>
  <r>
    <s v="Medicine"/>
    <x v="14"/>
    <m/>
    <m/>
    <x v="5"/>
    <m/>
    <m/>
    <m/>
    <s v="Standard for a Quality Assurance Program in Forensic Odontology"/>
    <m/>
  </r>
  <r>
    <s v="Medicine"/>
    <x v="14"/>
    <m/>
    <m/>
    <x v="7"/>
    <m/>
    <m/>
    <m/>
    <s v="Best Practices for the Analysis, Comparison and Reporting of Suspected Pattern Injury(s) and Patterns Produced by the Human Dentition - Part 2: Recording and Collection of Pattern Evidence"/>
    <s v="This proposed document will cover the best practices for the assessment, evidence gathering and recording of a suspected pattern of dental origin"/>
  </r>
  <r>
    <s v="Medicine"/>
    <x v="14"/>
    <m/>
    <m/>
    <x v="7"/>
    <m/>
    <m/>
    <m/>
    <s v="Best Practices for the Analysis, Comparison and Reporting of Suspected Pattern Injury(s) and Patterns Produced by the Human Dentition - Part 3: Pattern Analysis"/>
    <s v="This proposed document will cover the best practices for the analysis of a suspected pattern of dental origin."/>
  </r>
  <r>
    <s v="Medicine"/>
    <x v="14"/>
    <m/>
    <m/>
    <x v="7"/>
    <m/>
    <m/>
    <m/>
    <s v="Best Practices for the Analysis, Comparison and Reporting of Suspected Pattern Injury(s) and Patterns Produced by the Human Dentition - Part 4: Comparison Methodology and Interpretation"/>
    <s v="This proposed document will cover the best practices for the methodology used in the interpretation of a suspected pattern of dental origin."/>
  </r>
  <r>
    <s v="Medicine"/>
    <x v="14"/>
    <m/>
    <m/>
    <x v="7"/>
    <m/>
    <m/>
    <m/>
    <s v="Best Practices for the Analysis, Comparison and Reporting of Suspected Pattern Injury(s) and Patterns Produced by the Human Dentition - Part 5: Reporting"/>
    <s v="This proposed document will cover the best practices for the reporting of a suspected pattern of dental origin."/>
  </r>
  <r>
    <s v="Chemistry: Seized Drugs &amp; Toxicology"/>
    <x v="15"/>
    <m/>
    <m/>
    <x v="0"/>
    <m/>
    <s v="ASB"/>
    <s v="017-18"/>
    <s v="Standard Practices for Measurement Traceability in Forensic Toxicology, 2018, 1st Ed."/>
    <s v="Defines the minimum requirements for establishing measurement traceability in forensic toxicology laboratories."/>
  </r>
  <r>
    <s v="Chemistry: Seized Drugs &amp; Toxicology"/>
    <x v="15"/>
    <m/>
    <m/>
    <x v="0"/>
    <m/>
    <s v="ASB"/>
    <s v="037-19"/>
    <s v="Guidelines for Opinions and Testimony in Forensic Toxicology, 2019, 1st Ed. "/>
    <s v="Delineates guidelines for best practices in forensic toxicology opinions and testimony. Specifically, it is intended for the subdisciplines of human performance toxicology (e.g., driving-under-the-influence of alcohol or drugs and drug-facilitated crimes)"/>
  </r>
  <r>
    <s v="Chemistry: Seized Drugs &amp; Toxicology"/>
    <x v="15"/>
    <m/>
    <m/>
    <x v="0"/>
    <m/>
    <s v="ASB"/>
    <s v="036-19"/>
    <s v="Standard Practices for Method Validation in Forensic Toxicology, 2019, 1st Ed. "/>
    <s v="Delineates minimum standards of practice for validating analytical methods used in the field of forensic toxicology that target specific analytes or analyte classes. Specifically, it is intended for the subdisciplines of postmortem forensic toxicology, hu"/>
  </r>
  <r>
    <s v="Chemistry: Seized Drugs &amp; Toxicology"/>
    <x v="15"/>
    <m/>
    <m/>
    <x v="0"/>
    <m/>
    <s v="ASB"/>
    <s v="053-20"/>
    <s v="Standard for Report Content in Forensic Toxicology, 2020, 1st Ed. "/>
    <s v="Sets minimum content requirements for forensic toxicology reports. It defines the critical elements of the report, explains acceptable reporting language, and provides instructions on issuing supplemental or amended reports. The document also provides dir"/>
  </r>
  <r>
    <s v="Chemistry: Seized Drugs &amp; Toxicology"/>
    <x v="15"/>
    <m/>
    <m/>
    <x v="0"/>
    <m/>
    <s v="ASB"/>
    <s v="121-21"/>
    <s v="Standard for the Analytical Scope and Sensitivity of Forensic Toxicological Testing of Urine in Drug-Facilitated Crime Investigations, 2021, 1st Ed."/>
    <s v="Delineates the minimum requirements for target analytes and analytical sensitivity for the toxicological testing of urine specimens collected from alleged victims of drug-facilitated crimes (DFC). This document does not cover the analysis of blood and oth"/>
  </r>
  <r>
    <s v="Chemistry: Seized Drugs &amp; Toxicology"/>
    <x v="15"/>
    <m/>
    <m/>
    <x v="0"/>
    <m/>
    <s v="ASB"/>
    <s v="054-21"/>
    <s v="Standard for a Quality Control Program in Forensic Toxicology Laboratories, 2021, 1st Ed. "/>
    <s v="Establishes minimum requirements for quality control practices in forensic toxicology laboratories. The document explains the importance of a quality control program, how to select and care for materials used to prepare quality control samples, proper pre"/>
  </r>
  <r>
    <s v="Chemistry: Seized Drugs &amp; Toxicology"/>
    <x v="15"/>
    <m/>
    <m/>
    <x v="0"/>
    <m/>
    <s v="ASB"/>
    <s v="119-21"/>
    <s v="Standard for the Analytical Scope and Sensitivity of Forensic Toxicological Testing of Blood in Medicolegal Death Investigations, 2021, 1st Ed. "/>
    <s v="Delineates the minimum requirements for target analytes and analytical sensitivity for the toxicological testing of blood specimens in medicolegal death investigations. This document does not include the analysis of urine, tissues, or other specimens that"/>
  </r>
  <r>
    <s v="Chemistry: Seized Drugs &amp; Toxicology"/>
    <x v="15"/>
    <m/>
    <m/>
    <x v="0"/>
    <m/>
    <s v="ASB"/>
    <s v="120-21"/>
    <s v="Standard for the Analytical Scope and Sensitivity of Forensic Toxicological Testing of Blood in Impaired Driving Investigations, 2021, 1st Ed."/>
    <s v="Delineates the minimum requirements for target analytes and analytical sensitivity for the toxicological testing of blood and urine specimens collected from drivers suspected of being impaired. This document does not cover the analysis of breath, oral flu"/>
  </r>
  <r>
    <s v="Chemistry: Seized Drugs &amp; Toxicology"/>
    <x v="15"/>
    <m/>
    <m/>
    <x v="0"/>
    <m/>
    <s v="ASB"/>
    <s v="152-21"/>
    <s v="Standard for Minimum Content Requirements of Forensic Toxicology Procedures, 2021, 1st Ed. "/>
    <s v="Defines the minimum content requirements for forensic toxicology standard operating procedures. This standard applies to laboratories performing forensic toxicological analysis in the following sub-disciplines: postmortem forensic toxicology, human perfor"/>
  </r>
  <r>
    <s v="Chemistry: Seized Drugs &amp; Toxicology"/>
    <x v="15"/>
    <m/>
    <m/>
    <x v="0"/>
    <m/>
    <s v="ASB"/>
    <s v="098-23"/>
    <s v="Standard for Mass Spectral Data Acceptance in Forensic Toxicology, 2023, 1st Ed."/>
    <s v="Provides criteria for the acceptance of mass spectral analyses of small molecules (compounds with an atomic weight of less than 800 daltons) in laboratories conducting any of the following forensic toxicology subdisciplines: postmortem forensic toxicology"/>
  </r>
  <r>
    <s v="Chemistry: Seized Drugs &amp; Toxicology"/>
    <x v="15"/>
    <m/>
    <m/>
    <x v="0"/>
    <m/>
    <s v="ASB"/>
    <s v="113-23"/>
    <s v="Standard for Identification Criteria in Forensic Toxicology, 2023, 1st Ed."/>
    <s v="Sets minimum criteria, based on a point system, for the identification of an analyte during forensic toxicology testing. The document provides a mechanism for laboratories to evaluate each analytical technique to determine if their testing regimen is suff"/>
  </r>
  <r>
    <s v="Chemistry: Seized Drugs &amp; Toxicology"/>
    <x v="15"/>
    <s v="This one is tox-specific, but any SC that utilizes PT samples could refer to the frequency at a minimum)"/>
    <m/>
    <x v="1"/>
    <m/>
    <s v="ASB"/>
    <s v="153-23"/>
    <s v="Standard Practices for Proficiency Testing of Forensic Toxicology Laboratories and Breath Alcohol Programs, 2023, 1st Ed. "/>
    <s v="Defines the minimum scope and frequency for proficiency testing for laboratories engaged in the following sub-disciplines: postmortem forensic toxicology, human performance toxicology (e.g., drug-facilitated crimes, driving-under-the-influence of alcohol "/>
  </r>
  <r>
    <s v="Chemistry: Seized Drugs &amp; Toxicology"/>
    <x v="15"/>
    <m/>
    <m/>
    <x v="1"/>
    <m/>
    <s v="ASB"/>
    <s v="156-23"/>
    <s v="Best Practices for Specimen Collection and Preservation for Forensic Toxicology. 2023. 1st Ed. "/>
    <s v="Delineates guidelines in forensic toxicology for recommended specimens, their amounts, and any recommended preservation. The guideline applies to laboratories performing forensic toxicological analysis in the following sub-disciplines: postmortem forensic"/>
  </r>
  <r>
    <s v="Chemistry: Seized Drugs &amp; Toxicology"/>
    <x v="15"/>
    <m/>
    <m/>
    <x v="2"/>
    <m/>
    <s v="ASB"/>
    <s v="017-xx"/>
    <s v="Standard for Measurement Traceability in Forensic Toxicology. 20xx. 2nd Ed."/>
    <s v="Defines the minimum requirements for establishing measurement traceability in forensic toxicology laboratories."/>
  </r>
  <r>
    <s v="Chemistry: Seized Drugs &amp; Toxicology"/>
    <x v="15"/>
    <m/>
    <m/>
    <x v="2"/>
    <s v="OSAC 2020-S-0003"/>
    <s v="ASB"/>
    <s v="122-xx"/>
    <s v="Guidelines for Performing Alcohol Calculations in Forensic Toxicology"/>
    <s v="Provides guidelines for performing ethanol (alcohol) calculations. Guidance on calculations for retrograde extrapolation, forward estimates, minimum drinks consumed, and other typical situations. Considerations are provided for subjects not in the postabs"/>
  </r>
  <r>
    <s v="Chemistry: Seized Drugs &amp; Toxicology"/>
    <x v="15"/>
    <m/>
    <m/>
    <x v="2"/>
    <s v="OSAC 2021-N-0026"/>
    <s v="ASB"/>
    <s v="173-xx"/>
    <s v="Standard for Education and Training of Forensic Toxicology Personnel"/>
    <s v="Delineates the minimum requirements for educational qualifications, training, competency, experience, continuing education and professional development, and certification."/>
  </r>
  <r>
    <s v="Chemistry: Seized Drugs &amp; Toxicology"/>
    <x v="15"/>
    <m/>
    <m/>
    <x v="2"/>
    <s v="OSAC 2021-S-0004"/>
    <s v="ASB"/>
    <s v="056-xx"/>
    <s v="Standard for Estimation of Measurement Uncertainty of Quantitative Measurements in Forensic Toxicology"/>
    <s v="This document provides minimum requirements for evaluating measurement uncertainty or quantitative results in forensic toxicology. The document is for testing activities and calibration of breath alcohol measuring instruments and provides direction on eva"/>
  </r>
  <r>
    <s v="Chemistry: Seized Drugs &amp; Toxicology"/>
    <x v="15"/>
    <m/>
    <m/>
    <x v="2"/>
    <m/>
    <s v="ASB"/>
    <s v="118-xx"/>
    <s v="Standard for Breath Alcohol Instrument Specifications"/>
    <s v="Defines the minimum technical capability of evidential breath alcohol instruments used in law enforcement applications. The document emphasizes analytical performance, quality assurance measures, and design features that can affect analytical performance."/>
  </r>
  <r>
    <s v="Chemistry: Seized Drugs &amp; Toxicology"/>
    <x v="15"/>
    <m/>
    <m/>
    <x v="2"/>
    <m/>
    <s v="ASB"/>
    <s v="055-xx"/>
    <s v="Standard for Breath Alcohol Measuring Instrument Calibration"/>
    <s v="This minimum standard is applicable to the calibration of Breath Alcohol measuring instruments for evidentiary purposes. Requirements are included for (1) the development and validation of calibration methods ; (2) performance of adjustments and calibrati"/>
  </r>
  <r>
    <s v="Chemistry: Seized Drugs &amp; Toxicology"/>
    <x v="15"/>
    <m/>
    <m/>
    <x v="4"/>
    <m/>
    <m/>
    <m/>
    <s v="Standard Method for Blood Ethanol Identification and Quantitation in Forensic Toxicology Laboratories"/>
    <s v="Provides a standard method for identification and quantitation of ethanol in blood samples."/>
  </r>
  <r>
    <s v="Chemistry: Seized Drugs &amp; Toxicology"/>
    <x v="15"/>
    <m/>
    <m/>
    <x v="4"/>
    <m/>
    <m/>
    <m/>
    <s v="Standard for the Identification and Quantification of Carboxyhemoglobin"/>
    <m/>
  </r>
  <r>
    <s v="Chemistry: Seized Drugs &amp; Toxicology"/>
    <x v="15"/>
    <m/>
    <m/>
    <x v="4"/>
    <m/>
    <m/>
    <m/>
    <s v="Standard for Quality Assurance Management Systems in Forensic Toxicology Laboratories"/>
    <s v="Addresses supplemental quality assurance requirements for forensic toxicology laboratories accredited under ISO/IEC 17025 and/or ISO/IEC 15189. _x000a_ This standard applies to laboratories performing forensic toxicological analysis in the following sub-discipl"/>
  </r>
  <r>
    <s v="Chemistry: Seized Drugs &amp; Toxicology"/>
    <x v="15"/>
    <m/>
    <m/>
    <x v="4"/>
    <m/>
    <m/>
    <m/>
    <s v="Standard for Breath Alcohol Subject Testing"/>
    <m/>
  </r>
  <r>
    <s v="Chemistry: Seized Drugs &amp; Toxicology"/>
    <x v="15"/>
    <m/>
    <m/>
    <x v="4"/>
    <m/>
    <m/>
    <m/>
    <s v="Human Factors in Forensic Toxicology (exact title TBD)"/>
    <m/>
  </r>
  <r>
    <s v="Chemistry: Seized Drugs &amp; Toxicology"/>
    <x v="15"/>
    <m/>
    <m/>
    <x v="7"/>
    <m/>
    <m/>
    <m/>
    <s v="Standard for Training Programs within a Forensic Toxicology Laboratory"/>
    <m/>
  </r>
  <r>
    <s v="Chemistry: Seized Drugs &amp; Toxicology"/>
    <x v="15"/>
    <m/>
    <m/>
    <x v="7"/>
    <m/>
    <m/>
    <m/>
    <s v="Recommendations for Accrediting Bodies in Forensic Toxicology"/>
    <m/>
  </r>
  <r>
    <s v="Physics/Pattern Interp"/>
    <x v="16"/>
    <m/>
    <m/>
    <x v="1"/>
    <m/>
    <s v="ASB"/>
    <s v="142-22"/>
    <s v="Best Practice Recommendations for the Resolution of Conflicts in Friction Ridge Examination, 2022, 1st Ed."/>
    <s v="Describes the best practice recommendations for how to resolve conflicts between examiners"/>
  </r>
  <r>
    <s v="Physics/Pattern Interp"/>
    <x v="16"/>
    <m/>
    <m/>
    <x v="1"/>
    <m/>
    <s v="ASB"/>
    <s v="145-23"/>
    <s v="Standard for Consultation During Friction Ridge Examination, 1st Ed."/>
    <s v="Describes the best practice recommendations for how to perform consultations during friction ridge impression examinations."/>
  </r>
  <r>
    <s v="Physics/Pattern Interp"/>
    <x v="16"/>
    <m/>
    <m/>
    <x v="1"/>
    <m/>
    <s v="ASB"/>
    <s v="144-22"/>
    <s v="Best Practice Recommendations for the Verification Component in Friction Ridge Examinations, 2022, 1st Ed."/>
    <s v="Describes the best practice recommendations for how to perform the verifications steps during friction ridge impression examinations."/>
  </r>
  <r>
    <s v="Physics/Pattern Interp"/>
    <x v="16"/>
    <m/>
    <m/>
    <x v="2"/>
    <m/>
    <s v="ASB"/>
    <s v="012-xx"/>
    <s v="Best Practice Recommendation for Articulating a Source Identification in Friction Ridge Examinations"/>
    <s v="Offers a best practice recommendation for articulating the decision-making process leading to the source identification conclusion resulting from the examination of friction ridge evidence. This document only addresses an explanation of how the source ide"/>
  </r>
  <r>
    <s v="Physics/Pattern Interp"/>
    <x v="16"/>
    <m/>
    <m/>
    <x v="2"/>
    <m/>
    <s v="ASB"/>
    <s v="014-xx"/>
    <s v="Standard for Friction Ridge Examination Training Program"/>
    <s v="Provides the components to be included in any training program for friction ridge examiners. It includes a list of modules and topics to be included in an organization's training program. It does not specify or provide measurable components of training an"/>
  </r>
  <r>
    <s v="Physics/Pattern Interp"/>
    <x v="16"/>
    <m/>
    <m/>
    <x v="2"/>
    <m/>
    <s v="ASB"/>
    <s v="013-xx"/>
    <s v="Standard for Friction Ridge Examination Conclusions"/>
    <s v="Specifies the standard framework for reporting qualitative source conclusions, which may be augmented by quantitative data, resulting from the examination of friction ridge evidence. This document does not address conclusions derived directly from validat"/>
  </r>
  <r>
    <s v="Physics/Pattern Interp"/>
    <x v="16"/>
    <m/>
    <m/>
    <x v="2"/>
    <m/>
    <s v="ASB"/>
    <s v="143-xx"/>
    <s v="Best Practice Recommendations for Technical Review in Friction Ridge Identification"/>
    <s v="Describes the best practice recommendations for how to perform the technical review of friction ridge impression examinations."/>
  </r>
  <r>
    <s v="Physics/Pattern Interp"/>
    <x v="16"/>
    <m/>
    <m/>
    <x v="2"/>
    <m/>
    <s v="ASB "/>
    <s v="168-xx"/>
    <s v="Standard for Testimony Monitoring in Friction Ridge Examination, First Edition"/>
    <s v="Describes minimum standards and/or best practice recommendation for monitoring expert testimony in terms of methods and frequency."/>
  </r>
  <r>
    <s v="Physics/Pattern Interp"/>
    <x v="16"/>
    <m/>
    <m/>
    <x v="2"/>
    <m/>
    <s v="ASB"/>
    <s v="167-xx"/>
    <s v="Standard for Reporting Written Results from Friction Ridge Examinations"/>
    <s v="Prescribes the minimum requirements that shall be included in friction ridge examination reports."/>
  </r>
  <r>
    <s v="Physics/Pattern Interp"/>
    <x v="16"/>
    <m/>
    <m/>
    <x v="2"/>
    <m/>
    <s v="ASB "/>
    <s v="015-xx"/>
    <s v="Standard for the Examination of Friction Ridge Impressions"/>
    <s v="Specifies the minimum requirements for conducting friction ridge examinations. It includes the overarching examination framework as well as specific requirements for each component of the examination method. This document includes minimum requirements for"/>
  </r>
  <r>
    <s v="Physics/Pattern Interp"/>
    <x v="16"/>
    <m/>
    <m/>
    <x v="2"/>
    <m/>
    <s v="ASB"/>
    <s v="165-xx"/>
    <s v="Best Practice Recommendation for Analysis of Friction Ridge Impressions"/>
    <s v="Describes the best practice recommendations for how to perform the analysis steps during the examination of friction ridge impressions."/>
  </r>
  <r>
    <s v="Physics/Pattern Interp"/>
    <x v="16"/>
    <m/>
    <m/>
    <x v="2"/>
    <m/>
    <s v="ASB"/>
    <s v="166-xx"/>
    <s v="Best Practice Recommendation for Comparison and Evaluation of Friction Ridge Impressions"/>
    <s v="Describes the best practice recommendations for how to perform the comparison and evaluation steps during the examination of friction ridge impressions._x000a_"/>
  </r>
  <r>
    <s v="Physics/Pattern Interp"/>
    <x v="16"/>
    <m/>
    <m/>
    <x v="2"/>
    <m/>
    <s v="ASB"/>
    <s v="016-xx"/>
    <s v="Terminology Related to Friction Ridge Examination"/>
    <s v="Provides a repository of approved terms and definitions related to friction ridge examination"/>
  </r>
  <r>
    <s v="Physics/Pattern Interp"/>
    <x v="16"/>
    <m/>
    <m/>
    <x v="3"/>
    <s v="OSAC 2021-N-0020"/>
    <s v="ASB"/>
    <s v="183-xx"/>
    <s v="Best Practice Recommendations for Limited Friction Ridge Examinations"/>
    <s v="Describes the best practice recommendations for how to perform limited examinations of friction ridge evidence"/>
  </r>
  <r>
    <s v="Physics/Pattern Interp"/>
    <x v="16"/>
    <m/>
    <m/>
    <x v="3"/>
    <s v="OSAC 2022-S-0012"/>
    <s v="ASB "/>
    <s v="185-xx"/>
    <s v="Standard for Proficiency Testing in Friction Ridge Examination"/>
    <s v="Describes minimum standards and/or best practice recommendation related to development, validation, and administration of proficiency tests for friction ridge examination."/>
  </r>
  <r>
    <s v="Physics/Pattern Interp"/>
    <x v="16"/>
    <m/>
    <m/>
    <x v="3"/>
    <s v="OSAC 2022-N-0033"/>
    <s v="ASB "/>
    <s v="188-xx"/>
    <s v="Standard for Processing Evidence for the Detection of Friction Ridge Impressions"/>
    <s v="Describes methods for the chemical, physical, and optical detection/development of friction ridge impressions."/>
  </r>
  <r>
    <s v="Physics/Pattern Interp"/>
    <x v="16"/>
    <m/>
    <m/>
    <x v="3"/>
    <s v="OSAC 2022-S-0038"/>
    <m/>
    <m/>
    <s v="Standard for Feature Selection in Friction Ridge Examination "/>
    <s v="Describes the features that can be used in friction ridge examination"/>
  </r>
  <r>
    <s v="Physics/Pattern Interp"/>
    <x v="16"/>
    <m/>
    <m/>
    <x v="4"/>
    <s v="OSAC 2023-N-0012"/>
    <m/>
    <m/>
    <s v="Best Practice Recommendations for the Acceptance of a Request for Friction Ridge Examinations"/>
    <s v="Describes minimum standards and/or best practice recommendation for establishing criteria for accepting evidence for examination."/>
  </r>
  <r>
    <s v="Physics/Pattern Interp"/>
    <x v="16"/>
    <m/>
    <m/>
    <x v="4"/>
    <s v="OSAC 2023-S-0026"/>
    <m/>
    <m/>
    <s v="Task-Relevant Information in Friction Ridge Examinations"/>
    <m/>
  </r>
  <r>
    <s v="Physics/Pattern Interp"/>
    <x v="16"/>
    <m/>
    <m/>
    <x v="4"/>
    <m/>
    <m/>
    <m/>
    <s v="Detection of Friction Ridge Impressions"/>
    <s v="Describes methods for the chemical, physical, and optical detection/development of friction ridge impressions."/>
  </r>
  <r>
    <s v="Physics/Pattern Interp"/>
    <x v="16"/>
    <m/>
    <m/>
    <x v="4"/>
    <m/>
    <m/>
    <m/>
    <s v="ABIS Best Practices"/>
    <s v="This document addresses general user best practices when interacting with ABIS for acquiring, searching, and storing friction ridge biometric data.&quot;"/>
  </r>
  <r>
    <s v="Physics/Pattern Interp"/>
    <x v="16"/>
    <m/>
    <m/>
    <x v="4"/>
    <m/>
    <m/>
    <m/>
    <s v="Method Validation"/>
    <s v="Describes minimum standards and/or best practice recommendation for validating laboratory developed methods related to friction ridge examination or detection."/>
  </r>
  <r>
    <s v="Physics/Pattern Interp"/>
    <x v="16"/>
    <m/>
    <m/>
    <x v="4"/>
    <m/>
    <m/>
    <m/>
    <s v="Performance Checks"/>
    <s v="Describes minimum standards and/or best practice recommendation for demonstrating a validated method is &quot;fit for purpose&quot; as intended (e.g. AKA validity as applied)."/>
  </r>
  <r>
    <s v="Physics/Pattern Interp"/>
    <x v="16"/>
    <m/>
    <m/>
    <x v="4"/>
    <m/>
    <m/>
    <m/>
    <s v="Recruiting/Selection Requirements (for pattern recognition disciplines)"/>
    <s v="Describes minimum skill/abilities requirements for recruitment and selection of personnel."/>
  </r>
  <r>
    <s v="Physics/Pattern Interp"/>
    <x v="16"/>
    <m/>
    <m/>
    <x v="5"/>
    <m/>
    <m/>
    <m/>
    <s v="Digital Image Processing"/>
    <s v="Describes minimum standards and/or best practice recommendation related to digital image processing of images containing friction ridge impression evidence."/>
  </r>
  <r>
    <s v="Physics/Pattern Interp"/>
    <x v="16"/>
    <m/>
    <m/>
    <x v="5"/>
    <m/>
    <m/>
    <m/>
    <s v="Evidence Handling"/>
    <s v="Describes minimum standards and/or best practice recommendation related to handling friction ridge impression evidence prior to, during, and after examination to minimize degradation."/>
  </r>
  <r>
    <s v="Physics/Pattern Interp"/>
    <x v="16"/>
    <m/>
    <m/>
    <x v="5"/>
    <m/>
    <m/>
    <m/>
    <s v="Laboratory Setup"/>
    <s v="Describes minimum standards and/or best practice recommendation for laboratory setup and equipment for performing friction ridge examinations to ensure optimal results, quality assurance, and safety."/>
  </r>
  <r>
    <s v="Physics/Pattern Interp"/>
    <x v="16"/>
    <m/>
    <m/>
    <x v="5"/>
    <m/>
    <m/>
    <m/>
    <s v="Verification of Laboratory Records"/>
    <s v="Describes minimum standards and/or best practice recommendation for conducting administrative review and verification of laboratory records."/>
  </r>
  <r>
    <s v="Physics/Pattern Interp"/>
    <x v="16"/>
    <m/>
    <m/>
    <x v="5"/>
    <m/>
    <m/>
    <m/>
    <s v="Crime Scene Examination (friction ridge specific)"/>
    <s v="Describes minimum standards and/or best practice recommendation for detection, collection, and preservation of friction ridge evidence in field environments."/>
  </r>
  <r>
    <s v="Biology"/>
    <x v="17"/>
    <m/>
    <m/>
    <x v="0"/>
    <m/>
    <s v="ASB"/>
    <s v="020-18"/>
    <s v="Standard for Validation Studies of DNA Mixtures, and Development and Verification of a Laboratory’s Mixture Interpretation Protocol, 2018, 1st Ed. "/>
    <s v="Describes the requirements for the design and evaluation of internal validation_x000a_ studies for mixed DNA samples and the development of appropriate interpretation protocols for mixtures based on the validation studies performed. It includes a requirement th"/>
  </r>
  <r>
    <s v="Biology"/>
    <x v="17"/>
    <m/>
    <m/>
    <x v="0"/>
    <m/>
    <s v="ASB"/>
    <s v="040-19"/>
    <s v="Standard for Forensic DNA Interpretation and Comparison Protocols, 2019, 1st Ed."/>
    <s v="Describes requirements for a laboratory's DNA interpretation and comparison protocol and provides direction for its development. The goal is for the laboratory to consistently produce reliable, repeatable and reproducible interpretations and conclusions t"/>
  </r>
  <r>
    <s v="Biology"/>
    <x v="17"/>
    <m/>
    <m/>
    <x v="0"/>
    <m/>
    <s v="ASB"/>
    <s v="022-19"/>
    <s v="Standard for Forensic DNA Analysis Training Programs, 2019, 1st Ed. "/>
    <s v="Provides the general requirements for a forensic DNA laboratory training program in DNA analysis and data interpretation."/>
  </r>
  <r>
    <s v="Biology"/>
    <x v="17"/>
    <m/>
    <m/>
    <x v="0"/>
    <m/>
    <s v="ASB"/>
    <s v="018-20"/>
    <s v="Standard for Validation of Probabilistic Genotyping Systems, 2020, 1st Ed."/>
    <s v="Provides requirements for the validation of probabilistic genotyping software."/>
  </r>
  <r>
    <s v="Biology"/>
    <x v="17"/>
    <m/>
    <m/>
    <x v="0"/>
    <m/>
    <s v="ASB"/>
    <s v="023-20"/>
    <s v="Standard for Training in Forensic DNA Isolation and Purification Methods, 2020, 1st Ed. "/>
    <s v="Provides requirements to ensure proper training in the approved methods of DNA isolation and purification used within the trainee’s forensic DNA laboratory."/>
  </r>
  <r>
    <s v="Biology"/>
    <x v="17"/>
    <m/>
    <m/>
    <x v="0"/>
    <m/>
    <s v="ASB"/>
    <s v="110-20"/>
    <s v="Standards for Training in Forensic Serological Methods, 2020, 1st Ed."/>
    <s v="Provides the requirements for a forensic serology training program to evaluate body fluids, stains, or residues related to forensic investigations. This standard does not address training in forensic DNA analysis procedures."/>
  </r>
  <r>
    <s v="Biology"/>
    <x v="17"/>
    <m/>
    <m/>
    <x v="0"/>
    <m/>
    <s v="ASB"/>
    <s v="115-20"/>
    <s v="Standard for Training in Forensic Short Tandem Repeat Typing Methods Using Amplification, DNA Separation, and Allele Detection, 2020, 1st Ed."/>
    <s v="Provides the requirements of a forensic DNA laboratory training program in forensic Short Tandem Repeat typing methods using amplification, DNA separation, and allele detection."/>
  </r>
  <r>
    <s v="Biology"/>
    <x v="17"/>
    <m/>
    <m/>
    <x v="0"/>
    <m/>
    <s v="ASB"/>
    <s v="116-20"/>
    <s v="Standard for Training in Forensic DNA Quantification Methods, 2020, 1st Ed."/>
    <s v="Provides the requirements for a forensic DNA laboratory training program in DNA quantification."/>
  </r>
  <r>
    <s v="Biology"/>
    <x v="17"/>
    <m/>
    <m/>
    <x v="0"/>
    <m/>
    <s v="ASB"/>
    <s v="130-21"/>
    <s v="Standard for Training in Forensic DNA Amplification Methods for Subsequent Capillary Electrophoresis Sequencing, 2021, 1st Ed."/>
    <s v="Provides the requirements of a forensic DNA laboratory training program to ensure proper training in the approved methods of DNA amplification for capillary electrophoresis(CE) sequencing used within the trainee’s forensic DNA laboratory. It is applicable"/>
  </r>
  <r>
    <s v="Biology"/>
    <x v="17"/>
    <m/>
    <m/>
    <x v="0"/>
    <m/>
    <s v="ASB"/>
    <s v="131-21"/>
    <s v="Standard for Training in Forensic DNA Sequencing using Capillary Electrophoresis, 2021, 1st Ed."/>
    <s v="Provides the requirements of a forensic DNA laboratory training program to ensure proper training in the approved methods of DNA sequencing using capillary electrophoresis (CE) within the trainee’s forensic DNA laboratory. It is applicable to both human ("/>
  </r>
  <r>
    <s v="Biology"/>
    <x v="17"/>
    <m/>
    <m/>
    <x v="0"/>
    <m/>
    <s v="ASB"/>
    <s v="140-21"/>
    <s v="Standard for Training in Forensic Human Mitochondrial DNA Analysis, Interpretation, Statistical Evaluation, and Reporting, 2021, 1st Ed. "/>
    <s v="Provides the requirements of a forensic DNA laboratory training program to ensure proper training in the approved methods of human mitochondrial DNA interpretation."/>
  </r>
  <r>
    <s v="Biology"/>
    <x v="17"/>
    <m/>
    <m/>
    <x v="0"/>
    <m/>
    <s v="ASB"/>
    <s v="077-20"/>
    <s v="Standard for the Developmental and Internal Validation of Forensic Serological Methods, 2020, 1st Ed."/>
    <s v="Provides requirements for developmental and internal validations of forensic serological methods to evaluate body fluids, stains, etc"/>
  </r>
  <r>
    <s v="Biology"/>
    <x v="17"/>
    <m/>
    <m/>
    <x v="0"/>
    <m/>
    <s v="ASB"/>
    <s v="038-20"/>
    <s v="Standard for Internal Validation of Forensic DNA Analysis Methods, 2020, 1st Ed. "/>
    <s v="Details general requirements for performing an internal validation of all forensic DNA testing methods within a forensic DNA laboratory."/>
  </r>
  <r>
    <s v="Biology"/>
    <x v="17"/>
    <m/>
    <m/>
    <x v="0"/>
    <m/>
    <s v="ASB"/>
    <s v="114-22"/>
    <s v="Best Practice Recommendations for Internal Validation of Software Used in Forensic DNA Laboratories, 2022, 1st Ed. "/>
    <s v="Assists a laboratory in designing validation studies to evaluate the various software programs used in the forensic DNA laboratory. Specifically, this guidance document applies to, but is not limited to the following. a) Software used as a component, part"/>
  </r>
  <r>
    <s v="Biology"/>
    <x v="17"/>
    <m/>
    <m/>
    <x v="2"/>
    <m/>
    <s v="ASB"/>
    <s v="039-xx"/>
    <s v="Standard for Internal Validation of Human STR Profiling on CE Platforms"/>
    <s v="Details requirements for performing an internal validation of a human short tandem repeat (STR) multiplex kit using capillary electrophoresis (CE)."/>
  </r>
  <r>
    <s v="Biology"/>
    <x v="17"/>
    <m/>
    <m/>
    <x v="2"/>
    <m/>
    <s v="ASB"/>
    <s v="129-xx"/>
    <s v="Best Practice Recommendations for Internal Validation of Human STR Profiling on CE Platforms"/>
    <s v="Provides best practice recommendations for performing an internal validation of a_x000a_ human short tandem repeat (STR) multiplex kit using capillary electrophoresis (CE)."/>
  </r>
  <r>
    <s v="Biology"/>
    <x v="17"/>
    <m/>
    <m/>
    <x v="2"/>
    <m/>
    <s v="ASB"/>
    <s v="139-xx"/>
    <s v="Standard for Reporting DNA Conclusions"/>
    <s v="Provides the reporting requirements for autosomal STR and haplotype DNA conclusions for results obtained from evidentiary samples in forensic casework."/>
  </r>
  <r>
    <s v="Biology"/>
    <x v="17"/>
    <m/>
    <m/>
    <x v="2"/>
    <m/>
    <s v="ASB"/>
    <s v="080-xx"/>
    <s v="Standard for Training to Perform Forensic DNA Reporting and Review"/>
    <s v="Provides requirements for training in forensic DNA reporting and review in a forensic DNA analyst training program. This standard includes minimum training requirements for preparing forensic DNA reports and/or notifications and performing technical and/o"/>
  </r>
  <r>
    <s v="Biology"/>
    <x v="17"/>
    <m/>
    <m/>
    <x v="2"/>
    <m/>
    <s v="ASB"/>
    <s v="079-xx"/>
    <s v="Standard for Training in the Use of Combined DNA Index System (CODIS)"/>
    <s v="Provides minimum requirements for training for the use of CODIS (Combined DNA Index System) in a forensic DNA analyst training program. This training does not include training for CODIS administrators."/>
  </r>
  <r>
    <s v="Biology"/>
    <x v="17"/>
    <m/>
    <m/>
    <x v="2"/>
    <m/>
    <s v="ASB"/>
    <s v="041-xx"/>
    <s v="Formulating Propositions for Likelihood Ratios in Forensic DNA Interpretations"/>
    <s v="Provides requirements for the assignment of propositions for the interpretation of DNA profiling evidence using likelihood ratios. It includes requirements regarding practical issues such as case file documentation, conditioning on profiles of assumed con"/>
  </r>
  <r>
    <s v="Biology"/>
    <x v="17"/>
    <m/>
    <m/>
    <x v="2"/>
    <m/>
    <s v="ASB"/>
    <s v="078-xx"/>
    <s v="Standard for Training of Forensic Autosomal and Y-STR Data Interpretation"/>
    <s v="Provides requirements for forensic autosomal and Y STR data interpretation in a forensic DNA analyst training program. This standard includes minimum training requirements on mixture deconvolution and comparison of reference data to evidentiary data."/>
  </r>
  <r>
    <s v="Biology"/>
    <x v="17"/>
    <m/>
    <m/>
    <x v="2"/>
    <m/>
    <s v="ASB "/>
    <s v="081-xx"/>
    <s v="Standard for Training in the Use of Statistics in Interpretation of Forensic DNA Evidence"/>
    <s v="Provides minimum requirements for training for the use of statistical methods approved within the laboratory for interpretation of forensic DNA evidence for both autosomal and Y-STR DNA interpretations."/>
  </r>
  <r>
    <s v="Biology"/>
    <x v="17"/>
    <m/>
    <m/>
    <x v="2"/>
    <m/>
    <s v="ASB "/>
    <s v="091-xx"/>
    <s v="Standard for Training of Analysis of Forensic STR Data"/>
    <s v="Providing requirements for training in the approved methods of analysis of forensic STR DNA used in a forensic DNA laboratory training program.This standard includes minimum training requirements on the determination of alleles and artifacts and the use o"/>
  </r>
  <r>
    <s v="Biology"/>
    <x v="17"/>
    <m/>
    <m/>
    <x v="2"/>
    <m/>
    <s v="ASB"/>
    <s v="136-xx"/>
    <s v="Forensic Laboratory Standards for Prevention, Monitoring, and Mitigation of DNA Contamination"/>
    <s v="Provides requirements for limiting, detecting, assessing the source of, and mitigating_x000a_ DNA contamination as applied to forensic and DNA database STR analysis via capillary_x000a_ electrophoresis and Rapid DNA analysis conducted in a laboratory. This standard d"/>
  </r>
  <r>
    <s v="Biology"/>
    <x v="17"/>
    <m/>
    <m/>
    <x v="2"/>
    <m/>
    <s v="ASB"/>
    <s v="154-xx"/>
    <s v="Standard for Training on Testimony for Forensic Biology"/>
    <s v="Provides requirements for training on testimony for Forensic Biologists in a forensic DNA laboratory training program. This standards includes minimum training requirements on courtroom and legal terminology and proceedings, admissibility standards, and t"/>
  </r>
  <r>
    <s v="Biology"/>
    <x v="17"/>
    <m/>
    <m/>
    <x v="2"/>
    <m/>
    <s v="ASB"/>
    <s v="123-xx"/>
    <s v="Standard for Internal Evaluation of a Laboratory's DNA Mixture Interpretation Protocol"/>
    <s v="Provides the requirements for laboratories to evaluate the consistent application of their DNA mixture interpretation protocol. This intra-laboratory evaluation assesses whether the DNA interpretation protocol can be consistently applied to produce reliab"/>
  </r>
  <r>
    <s v="Biology"/>
    <x v="17"/>
    <m/>
    <m/>
    <x v="2"/>
    <m/>
    <m/>
    <m/>
    <s v="BPR for Internal Validation of Forensic DNA Software"/>
    <m/>
  </r>
  <r>
    <s v="Biology"/>
    <x v="17"/>
    <m/>
    <m/>
    <x v="2"/>
    <m/>
    <s v="ASB"/>
    <s v="077-xx"/>
    <s v="Standard for the Developmental and Internal Validation of Forensic Serological Methods, Second Edition, 202x"/>
    <s v="Provides requirements for developmental and internal validations of forensic serological methods to evaluate body fluids, stains, etc"/>
  </r>
  <r>
    <s v="Biology"/>
    <x v="17"/>
    <m/>
    <m/>
    <x v="3"/>
    <s v="OSAC 2020-N-0007"/>
    <s v="ASB "/>
    <s v="171"/>
    <s v="Best Practice Recommendations for Management and Use of Quality Assurance DNA Elimination Databases in Forensic DNA Laboratories"/>
    <s v="The scope of this document is to provide guidance for the collection, storing, searching, and retention of DNA elimination samples from law enforcement personnel involved in crime scene evidence collection and laboratory staff that handles evidence. Addit"/>
  </r>
  <r>
    <s v="Biology"/>
    <x v="17"/>
    <m/>
    <m/>
    <x v="3"/>
    <s v="OSAC 2020-S-0004"/>
    <s v="ASB"/>
    <s v="175"/>
    <s v="Standard for Interpreting, Comparing and Reporting DNA Test Results Associated with Failed Controls and Contamination Events"/>
    <s v="Focuses on the reporting of conclusions drawn when evaluating DNA results associated with, or affected by contamination or failed controls. This applies to cases where retesting is not an option, but results may still be informative to the criminal justic"/>
  </r>
  <r>
    <s v="Biology"/>
    <x v="17"/>
    <m/>
    <m/>
    <x v="3"/>
    <s v="OSAC 2021-S-0021"/>
    <s v="ASB"/>
    <s v="186"/>
    <s v="Forensic Autosomal STR DNA Statistical Analyses - General Protocol, Protocol Verification, and Case Record Requirements"/>
    <s v="The scope of this project is to develop multiple standards documents that expand on the document currently entitled General Protocol and Case Record Requirements for Forensic Autosomal STR DNA Statistical Analyses and provide specific instructions for the"/>
  </r>
  <r>
    <s v="Biology"/>
    <x v="17"/>
    <m/>
    <m/>
    <x v="3"/>
    <s v="OSAC 2021-S-0029"/>
    <s v="ASB "/>
    <s v="199"/>
    <s v="Standard for Familial DNA Searching "/>
    <s v="Will cover validation and implementation of familial searching for generating leads for forensic investigations."/>
  </r>
  <r>
    <s v="Biology"/>
    <x v="17"/>
    <m/>
    <m/>
    <x v="3"/>
    <s v="OSAC 2021-S-0028"/>
    <s v="ASB "/>
    <s v="187"/>
    <s v="Standards for Use of Serological Testing Methods Associated with Forensic Investigations"/>
    <s v="Provides requirements for analytical procedures and report writing of forensic serological methods to evaluate body fluids, stains, or residues related to forensic investigations. _x000a_ This document does not include specific serological testing methods or ad"/>
  </r>
  <r>
    <s v="Biology"/>
    <x v="17"/>
    <m/>
    <m/>
    <x v="3"/>
    <s v="OSAC 2021-S-0003"/>
    <m/>
    <m/>
    <s v="Standard for Setting Analytical and Stochastic Thresholds for Application to Forensic Casework Using Electrophoretic Systems"/>
    <s v="Describes a variety of methods that can be properly applied to forensic DNA analysis, the number of samples needed to establish the thresholds as well as the required steps. The standards will also address conditions requiring re-evaluation of the thresho"/>
  </r>
  <r>
    <s v="Biology"/>
    <x v="17"/>
    <m/>
    <m/>
    <x v="4"/>
    <s v="OSAC 2022-S-0024"/>
    <m/>
    <m/>
    <s v="Best Practice Recommendations for Evaluative Forensic DNA Testimony"/>
    <s v="Development of a best practice recommendation for DNA activity level propositions that would be utilized for court testimony and/or reporting. There are currently no developed standards or recommendations that address how DNA analysts testify and report D"/>
  </r>
  <r>
    <s v="Biology"/>
    <x v="17"/>
    <m/>
    <m/>
    <x v="4"/>
    <s v="OSAC 2022-S-0040"/>
    <m/>
    <m/>
    <s v="Standard for the Internal Validation of DNA Extraction Methods"/>
    <s v="Provides standards for performing an internal validation of DNA extraction methods."/>
  </r>
  <r>
    <s v="Biology"/>
    <x v="17"/>
    <m/>
    <m/>
    <x v="4"/>
    <s v="OSAC 2022-S-0041"/>
    <m/>
    <m/>
    <s v="Best Practice Recommendations for the Internal Validation of DNA Extraction Methods"/>
    <s v="Provides best practice recommendations for performing an internal validation of DNA extraction methods."/>
  </r>
  <r>
    <s v="Biology"/>
    <x v="17"/>
    <m/>
    <m/>
    <x v="4"/>
    <m/>
    <m/>
    <m/>
    <s v="Standard for Training in Forensic Sequencing Methods (NGS/MPS)"/>
    <s v="Provides requirements for training in forensic sequencing methods. It is applicable to next generation sequencing/massively parallel sequencing. It does not apply to Sanger sequencing."/>
  </r>
  <r>
    <s v="Biology"/>
    <x v="17"/>
    <m/>
    <m/>
    <x v="4"/>
    <m/>
    <m/>
    <m/>
    <s v="Standard for Internal Validation of Genetic Analysis on NGS/MPS Platforms"/>
    <s v="Provides requirements for validation of forensic sequencing methods.  It is applicable to next generation sequencing/massively parallel sequencing.  It does not apply to Sanger sequencing."/>
  </r>
  <r>
    <s v="Biology"/>
    <x v="17"/>
    <m/>
    <m/>
    <x v="4"/>
    <m/>
    <m/>
    <m/>
    <s v="Standard for the Internal Validation of Human DNA Quantification"/>
    <s v="Provides standards for performing an internal validation of human DNA quantification."/>
  </r>
  <r>
    <s v="Biology"/>
    <x v="17"/>
    <m/>
    <m/>
    <x v="4"/>
    <m/>
    <m/>
    <m/>
    <s v="Best Practice Recommendations for the Internal Validation of Human DNA Quantification"/>
    <s v="Provides best practice recommendations for performing an internal validation of human DNA quantification."/>
  </r>
  <r>
    <s v="Biology"/>
    <x v="17"/>
    <m/>
    <m/>
    <x v="4"/>
    <m/>
    <m/>
    <m/>
    <s v="Standard for the Internal Validation of Automated Platforms"/>
    <s v="Provides standards for performing an internal validation of automated DNA platforms."/>
  </r>
  <r>
    <s v="Biology"/>
    <x v="17"/>
    <m/>
    <m/>
    <x v="4"/>
    <m/>
    <m/>
    <m/>
    <s v="Best Practice Recommendations for the Internal Validation of Automated Platforms"/>
    <s v="Provides best practice recommendations for performing an internal validation of automated DNA platforms."/>
  </r>
  <r>
    <s v="Biology"/>
    <x v="17"/>
    <m/>
    <m/>
    <x v="4"/>
    <m/>
    <m/>
    <m/>
    <s v="Best Practice Workflows for Efficient Sampling and Direct to DNA of Sexual Assualt Kits"/>
    <s v="Provides best practice recommendations for selecting and processing items in sexual assault kits"/>
  </r>
  <r>
    <s v="Biology"/>
    <x v="17"/>
    <m/>
    <m/>
    <x v="5"/>
    <m/>
    <m/>
    <m/>
    <s v="Standards for Validation of Male DNA Screening"/>
    <s v="The new standards under consideration are specific to the validation and implementation of male DNA screening techniques for the purpose of increasing the efficiency of processing sexual assault evidence kits per the Sexual Assault Forensic Evidence Repor"/>
  </r>
  <r>
    <s v="Biology"/>
    <x v="17"/>
    <m/>
    <m/>
    <x v="5"/>
    <m/>
    <m/>
    <m/>
    <s v="Document for Report Wording for Male Screening Results"/>
    <s v="Provides guidance for report wording for male screening results."/>
  </r>
  <r>
    <s v="Biology"/>
    <x v="17"/>
    <m/>
    <m/>
    <x v="5"/>
    <m/>
    <m/>
    <m/>
    <s v="Best Practice Recommendations for Reporting and Results of Serological Examinations"/>
    <s v="Provides best practice recommendations for reporting results from serological examinations."/>
  </r>
  <r>
    <s v="Chemistry: Trace Evidence "/>
    <x v="18"/>
    <m/>
    <m/>
    <x v="0"/>
    <m/>
    <s v="ASTM"/>
    <s v="E1388-17"/>
    <s v="Standard Practice for Sampling of Headspace Vapors from Fire Debris Samples"/>
    <s v="Describes the procedure for removing vapor from the headspace of a fire debris container for the purpose of detecting or identifying ignitable liquid residues."/>
  </r>
  <r>
    <s v="Chemistry: Trace Evidence "/>
    <x v="18"/>
    <m/>
    <m/>
    <x v="0"/>
    <m/>
    <s v="ASTM"/>
    <s v="E1412-19"/>
    <s v="Standard Practice for Separation of Ignitable Liquid Residues from Fire Debris Samples by Passive Headspace Concentration with Active Charcoal"/>
    <s v="Describes the procedure for separation of small quantities of ignitable liquid residues from samples of fire debris using an adsorbent material to extract the residue from the static headspace above the sample, then eluting the adsorbent with a solvent."/>
  </r>
  <r>
    <s v="Chemistry: Trace Evidence "/>
    <x v="18"/>
    <m/>
    <m/>
    <x v="0"/>
    <m/>
    <s v="ASTM"/>
    <s v="E1413-19"/>
    <s v="Standard Practice for Separation of Ignitable Liquid Residues from Fire Debris Samples by Dynamic Headspace Concentration onto an Adsorbent Tube"/>
    <s v="Describes the procedure for separation of ignitable liquid residues from fire debris samples using dynamic headspace concentration onto an adsorbent tube, with subsequent solvent elution or thermal desorption."/>
  </r>
  <r>
    <s v="Chemistry: Trace Evidence "/>
    <x v="18"/>
    <m/>
    <m/>
    <x v="0"/>
    <m/>
    <s v="ASTM"/>
    <s v="E3189-19"/>
    <s v="Standard Practice for Separation of Ignitable Liquid Residues from Fire Debris Samples by Static Headspace Concentration onto an Adsorbent Tube"/>
    <s v="Describes the procedure for separation of ignitable liquid residues from fire debris samples using static headspace concentration onto an adsorbent tube, for subsequent solvent elution or thermal desorption."/>
  </r>
  <r>
    <s v="Chemistry: Trace Evidence "/>
    <x v="18"/>
    <m/>
    <m/>
    <x v="0"/>
    <m/>
    <s v="ASTM"/>
    <s v="E3197-20"/>
    <s v="Standard Terminology Relating to Examination of Fire Debris"/>
    <s v="Compilation of terms and corresponding definitions that are used in fire debris analysis. Legal or scientific terms that are generally understood or defined adequately in other readily available sources may not be included."/>
  </r>
  <r>
    <s v="Chemistry: Trace Evidence "/>
    <x v="18"/>
    <m/>
    <m/>
    <x v="0"/>
    <m/>
    <s v="ASTM"/>
    <s v="E3245-20e1"/>
    <s v="Standard Guide for Systemic Approach to the Extraction, Analysis and Classification of Ignitable Liquids and Ignitable Liquid Residues in Fire Debris Samples"/>
    <s v="Provides a systematic approach for the extraction, analysis, and classification of ignitable liquids and ignitable liquid residues found in fire debris samples. This standard is an overarching document that references other ASTM standards related to the a"/>
  </r>
  <r>
    <s v="Chemistry: Trace Evidence "/>
    <x v="18"/>
    <m/>
    <m/>
    <x v="0"/>
    <m/>
    <s v="ASTM"/>
    <s v="E1588-20"/>
    <s v="Standard Practice for Gunshot Residue Analysis by Scanning Electron Microscopy/Energy Dispersive X-Ray Spectrometry"/>
    <s v="The GSR- SC recognized the need to update 1588-17 in order to align the standard with current instrumentation capabilities within the forensic science community. The GSR-SC wanted to produce a document with stricter adherence to OSAC registry requirements"/>
  </r>
  <r>
    <s v="Chemistry: Trace Evidence "/>
    <x v="18"/>
    <m/>
    <m/>
    <x v="0"/>
    <m/>
    <s v="ASTM"/>
    <s v="E2451-21"/>
    <s v="Standard Practice for Preserving Ignitable Liquids and Ignitable Liquid Residue Extracts from Fire Debris Samples"/>
    <s v="Describes procedures for preserving residues of ignitable liquids in extracts obtained from fire debris samples and questioned ignitable liquid samples."/>
  </r>
  <r>
    <s v="Chemistry: Trace Evidence "/>
    <x v="18"/>
    <m/>
    <m/>
    <x v="0"/>
    <m/>
    <s v="ASTM"/>
    <s v="E3196-21"/>
    <s v="Standard Terminology Relating to the Examination of Explosives"/>
    <s v="Compilation of terms and corresponding definitions that are used in fire debris analysis. Legal or scientific terms that are generally understood or defined adequately in other readily available sources may not be included."/>
  </r>
  <r>
    <s v="Chemistry: Trace Evidence "/>
    <x v="18"/>
    <m/>
    <m/>
    <x v="0"/>
    <m/>
    <s v="ASTM"/>
    <s v="E3253-21"/>
    <s v="Standard Practice for Establishing an Examination Scheme for Intact Explosives"/>
    <s v="Intended to assist forensic explosive examiners in their evaluation, selection, and application of techniques to identify intact explosives. A foundation for the consistent approach to the analysis of intact explosives is provided by describing methods us"/>
  </r>
  <r>
    <s v="Chemistry: Trace Evidence "/>
    <x v="18"/>
    <m/>
    <m/>
    <x v="0"/>
    <m/>
    <s v="ASTM"/>
    <s v="E3329-21"/>
    <s v="Standard Practice for Establishing an Examination Scheme for Explosive Residues"/>
    <s v="Intended to assist forensic explosive examiners in their evaluation, selection, and application of techniques to identify post-blast explosives. A foundation for the consistent approach to the analysis of post-blast explosives is provided by describing me"/>
  </r>
  <r>
    <s v="Chemistry: Trace Evidence "/>
    <x v="18"/>
    <m/>
    <m/>
    <x v="0"/>
    <m/>
    <s v="ASTM"/>
    <s v="E3309-21"/>
    <s v="Standard Guide for Report Writing of Forensic Primer Gunshot Residue (pGSR) Analysis by Scanning Electron Microscopy/Energy DIspersive X-Ray Spectrometry (SEM/EDS)"/>
    <s v="There needs to be a standard that addresses concerns about what wording practitioners are using to report p-GSR results."/>
  </r>
  <r>
    <s v="Chemistry: Trace Evidence "/>
    <x v="18"/>
    <m/>
    <m/>
    <x v="1"/>
    <m/>
    <s v="ASTM"/>
    <s v="E1386-23"/>
    <s v="Standard Practice for Separation of Ignitable Liquid Residues from Fire Debris Samples by Solvent Extraction"/>
    <s v="Covers the procedure for removing small quantities of ignitable liquid residue from samples of fire debris using solvent to extract the residue."/>
  </r>
  <r>
    <s v="Chemistry: Trace Evidence "/>
    <x v="18"/>
    <m/>
    <m/>
    <x v="1"/>
    <m/>
    <s v="ASTM"/>
    <s v="E3197-23"/>
    <s v="Standard Terminology Relating to Examination of Fire Debris"/>
    <s v="Compilation of terms and corresponding definitions that are used in fire debris analysis. Legal or scientific terms that are generally understood or defined adequately in other readily available sources may not be included."/>
  </r>
  <r>
    <s v="Chemistry: Trace Evidence "/>
    <x v="18"/>
    <m/>
    <m/>
    <x v="1"/>
    <m/>
    <s v="ASTM"/>
    <s v="E3284-23"/>
    <s v="Standard Practice for Training in the Forensic Examination of Primer GSR (pGSR) using Scanning Electron Microscopy-Energy Dispersive X-ray Spectrometry (SEM/EDS)"/>
    <s v="The primary purpose of this Standard Practice is to facilitate the development and implementation of training programs in laboratories or other such analytical entities for those individuals that participate in the detection, analysis, and classification "/>
  </r>
  <r>
    <s v="Chemistry: Trace Evidence "/>
    <x v="18"/>
    <m/>
    <m/>
    <x v="1"/>
    <m/>
    <s v="ASTM"/>
    <s v="E2154-15a"/>
    <s v="Standard Practice for Separation and Concentration of Ignitable Liquid Residues from Fire Debris Samples by Passive Headspace Concentration with Solid Phase Microextraction (SPME)"/>
    <s v="Describes the procedure for removing small quantities of ignitable liquid residues from samples of fire debris. An adsorbent material is used to extract the residue from the static headspace above the sample. Then, analytes are thermally desorbed in the i"/>
  </r>
  <r>
    <s v="Chemistry: Trace Evidence "/>
    <x v="18"/>
    <m/>
    <m/>
    <x v="2"/>
    <s v="OSAC 2022-S-0006"/>
    <s v="ASTM"/>
    <m/>
    <s v="Standard Practice for Gas Chromatography Electron Ionization Mass Spectrometry Analysis of Ignitable Liquids"/>
    <s v="Describes the instrumental requirements for the various extraction types and instrumental acceptance criteria (in progress within OSAC task group - path forward)"/>
  </r>
  <r>
    <s v="Chemistry: Trace Evidence "/>
    <x v="18"/>
    <m/>
    <m/>
    <x v="2"/>
    <m/>
    <s v="ASTM"/>
    <s v="E1388-xx"/>
    <s v="Standard Practice for Sampling of Headspace Vapors from Fire Debris Samples"/>
    <m/>
  </r>
  <r>
    <s v="Chemistry: Trace Evidence "/>
    <x v="18"/>
    <m/>
    <m/>
    <x v="2"/>
    <m/>
    <s v="ASTM"/>
    <s v="E2881-xx"/>
    <s v="Standard Test Method for Extraction and Derivatization of Vegetable Oils and Fats from Fire Debris and Liquid Samples with Analysis by Gas Chromatography-Mass Spectrometry"/>
    <s v="Covers the extraction, derivatization, and identification of fatty acids indicative of vegetable oils and fats in fire debris and liquid samples. This procedure will also extract animal oils and fats, as these are similar in chemical composition to vegeta"/>
  </r>
  <r>
    <s v="Chemistry: Trace Evidence "/>
    <x v="18"/>
    <m/>
    <m/>
    <x v="2"/>
    <m/>
    <s v="ASTM"/>
    <s v="E2997-xx"/>
    <s v="Standard Test Method for Analysis of Biodiesel Products by Gas Chromatography-Mass Spectrometry"/>
    <s v="Covers the analysis and identification of the fatty acid methyl esters (FAMEs) and petroleum distillate components of biodiesel products."/>
  </r>
  <r>
    <s v="Chemistry: Trace Evidence "/>
    <x v="18"/>
    <m/>
    <m/>
    <x v="2"/>
    <m/>
    <s v="ASTM"/>
    <s v="E2998-xx"/>
    <s v="Standard Practice for Characterization and Classification of Smokeless Powder"/>
    <s v="Describes procedures for characterization and analysis of smokeless powders recovered from explosives incidents, materials or objects containing gunshot residue when visible grains are present, or bulk samples of powder."/>
  </r>
  <r>
    <s v="Chemistry: Trace Evidence "/>
    <x v="18"/>
    <m/>
    <m/>
    <x v="2"/>
    <m/>
    <s v="ASTM"/>
    <s v="E2999-xx"/>
    <s v="Test Method for Analysis of Smokeless Powder by Gas Chromatography-Mass Spectrometry and Fourier-Transform Infrared Spectroscopy"/>
    <s v="Describes the analysis of organic components in smokeless powders by gas chromatography-mass spectrometry and Fourier transform infrared spectroscopy."/>
  </r>
  <r>
    <s v="Chemistry: Trace Evidence "/>
    <x v="18"/>
    <m/>
    <m/>
    <x v="2"/>
    <m/>
    <s v="ASTM"/>
    <m/>
    <s v="Guide for Expert Opinions on the Interpretation of Primer Gunshot Residue (pGSR) Analysis by Scanning Electron Microscopy /Energy Dispersive X-ray Spectrometry (SEM/EDS)"/>
    <s v="SC is developing a standard guide for people who provide expert witness testimony on the interpretation of inorganic gunshot residue analysis by SEM/EDX and to provide guidance to those in the legal community who utilize such testimony. The topics address"/>
  </r>
  <r>
    <s v="Chemistry: Trace Evidence "/>
    <x v="18"/>
    <m/>
    <m/>
    <x v="2"/>
    <m/>
    <s v="ASTM"/>
    <m/>
    <s v="Standard Practice for a Forensic Fire Debris Analysis Training Program"/>
    <s v="Outlines the structure and content of a training program suitable for use in preparing forensic analysts to perform independent examinations of fire debris and related evidence for ignitable liquids and residues."/>
  </r>
  <r>
    <s v="Chemistry: Trace Evidence "/>
    <x v="18"/>
    <m/>
    <m/>
    <x v="2"/>
    <m/>
    <s v="ASTM"/>
    <m/>
    <s v="Standard Practice for Reporting Results and Opinions of Ignitable Liquids Analysis"/>
    <s v="Serves as a guide in report writing for the examination and analysis of fire debris and related evidence for the presence of ignitable liquids and ignitable liquid residues. (in progress within OSAC task group - path forward)."/>
  </r>
  <r>
    <s v="Chemistry: Trace Evidence "/>
    <x v="18"/>
    <m/>
    <m/>
    <x v="2"/>
    <m/>
    <s v="ASTM"/>
    <m/>
    <s v="Standard Practice for Reporting Results and Opinions of Explosives Analysis"/>
    <s v="Serves as a guide in report writing for the examination and analysis of intact explosives, post-blast explosive residues, and other material associated with explosive investigations."/>
  </r>
  <r>
    <s v="Chemistry: Trace Evidence "/>
    <x v="18"/>
    <m/>
    <m/>
    <x v="2"/>
    <m/>
    <s v="ASTM"/>
    <s v="E1618-xx"/>
    <s v="Standard Test Method for Ignitable Liquid Residues in Extracts from Fire Debris Samples by Gas Chromatography-Mass Spectrometry"/>
    <s v="Covers the identification of residues of ignitable liquids in extracts from fire debris samples. Covers GCMS, ignitable liquid classification, interpretation of data, reporting."/>
  </r>
  <r>
    <s v="Chemistry: Trace Evidence "/>
    <x v="18"/>
    <m/>
    <m/>
    <x v="2"/>
    <m/>
    <s v="ASTM"/>
    <m/>
    <s v="Standard Terminology for Relating to Gunshot Residue Analysis"/>
    <m/>
  </r>
  <r>
    <s v="Chemistry: Trace Evidence "/>
    <x v="18"/>
    <m/>
    <m/>
    <x v="2"/>
    <s v="OSAC 2022-S-0004"/>
    <s v="ASTM"/>
    <m/>
    <s v="Standard Practice for the Classification for Ignitable Liquids Encountered in Fire Debris Analysis"/>
    <m/>
  </r>
  <r>
    <s v="Chemistry: Trace Evidence "/>
    <x v="18"/>
    <m/>
    <m/>
    <x v="2"/>
    <s v="OSAC 2022-S-0005"/>
    <s v="ASTM"/>
    <m/>
    <s v="Standard Test Method for Interpretation of Gas Chromatography-Electron Ionization Mass Spectrometry Data for the Identification of Ignitable Liquid Classes in Fire Debris Analysis"/>
    <s v="Describes the various classes of ignitable liquid and their chromatographic characteristics and covers the identification of a class/category of ignitable liquid and is suitable for liquid samples and extracts obtained from solid fire debris samples (in p"/>
  </r>
  <r>
    <s v="Chemistry: Trace Evidence "/>
    <x v="18"/>
    <m/>
    <m/>
    <x v="3"/>
    <s v="OSAC 2021-N-0009"/>
    <s v="ASTM"/>
    <m/>
    <s v="Standard Practice for the Collection and Preservation of Organic Gunshot Residues"/>
    <s v="Addresses the applicability of conducting OGSR analysis in an casework and identifying the best methods that can analyze OGSR residues."/>
  </r>
  <r>
    <s v="Chemistry: Trace Evidence "/>
    <x v="18"/>
    <m/>
    <m/>
    <x v="3"/>
    <s v="OSAC 2022-S-0023"/>
    <s v="ASTM"/>
    <m/>
    <s v="Standard Practice for the Forensic Analysis of Explosives by Polarized Light Microscopy"/>
    <s v="Describes procedures for the PLM analysis of intact explosives and explosive residues. (in progress within OSAC task group)."/>
  </r>
  <r>
    <s v="Chemistry: Trace Evidence "/>
    <x v="18"/>
    <m/>
    <m/>
    <x v="3"/>
    <s v="OSAC 2022-S-0002"/>
    <m/>
    <m/>
    <s v="Standard Practice for the Identification of Compunds Related to Organic Gunshot Residue (OGSR) by GC-MS"/>
    <s v="Describes the analysis and identification of OGSR by GC-MS"/>
  </r>
  <r>
    <s v="Chemistry: Trace Evidence "/>
    <x v="18"/>
    <m/>
    <m/>
    <x v="3"/>
    <s v="OSAC 2022-S-0003"/>
    <m/>
    <m/>
    <s v="Standard Practice for the Identification of Organic Gunshot Residue (OGSR) by LC-MS"/>
    <s v="Describes the analysis and identification of OGSR by LC-MS"/>
  </r>
  <r>
    <s v="Chemistry: Trace Evidence "/>
    <x v="18"/>
    <m/>
    <m/>
    <x v="3"/>
    <s v="OSAC 2023-N-0010"/>
    <m/>
    <m/>
    <s v="Standard Practice for the Collection of Primer Gunshot Residue (pGSR) Particles from Clothing, Vehicles, and Other Inanimate Objects Using Scanning Electron Microscopy (SEM) Stubs"/>
    <s v="This document would provide standardized instruction/best practices for the collection of pGSR both in the field by law enforcement officers and in the laboratory by forensic personnel."/>
  </r>
  <r>
    <s v="Chemistry: Trace Evidence "/>
    <x v="18"/>
    <m/>
    <m/>
    <x v="4"/>
    <m/>
    <m/>
    <m/>
    <s v="Standard Practice for Validation of Methods for Analysis of Explosives"/>
    <m/>
  </r>
  <r>
    <s v="Chemistry: Trace Evidence "/>
    <x v="18"/>
    <m/>
    <m/>
    <x v="4"/>
    <m/>
    <m/>
    <m/>
    <s v="Standard Practice for Validation of Methods for Analysis of Ignitable Liquids and Ignitable Liquid Residues"/>
    <m/>
  </r>
  <r>
    <s v="Chemistry: Trace Evidence "/>
    <x v="18"/>
    <m/>
    <m/>
    <x v="4"/>
    <m/>
    <s v="ASTM"/>
    <m/>
    <s v="Standard Practice for Quality Assurance of Laboratories Performing Chemical Analysis of Ignitable Liquids and Ignitable Liquid Residues - Annex"/>
    <s v="Describes the quality assurance requirements for laboratories conducting fire debris analysis in relevant topic areas such as personnel (qualifications and training), equipment performance, analytical procedures (validation/verification), and results veri"/>
  </r>
  <r>
    <s v="Chemistry: Trace Evidence "/>
    <x v="18"/>
    <m/>
    <m/>
    <x v="4"/>
    <m/>
    <m/>
    <m/>
    <s v="Standard Practice for the Characterization of Solid Oxidizer and Fuel Explosives"/>
    <s v="Describes the analysis and characterization of solid oxidizer and fuel explosives"/>
  </r>
  <r>
    <s v="Chemistry: Trace Evidence "/>
    <x v="18"/>
    <m/>
    <m/>
    <x v="4"/>
    <m/>
    <m/>
    <m/>
    <s v="Standard Practice for Quality Assurance of Laboratories Performing Analysis of Explosives"/>
    <s v="Describes the quality assurance requirements for laboratories conducting fire debris analysis in relevant topic areas such as personnel (qualifications and training), equipment performance, analytical procedures (validation/verification), and results veri"/>
  </r>
  <r>
    <s v="Chemistry: Trace Evidence "/>
    <x v="18"/>
    <m/>
    <m/>
    <x v="4"/>
    <m/>
    <m/>
    <m/>
    <s v="Standard Practice for Classification of Particles as Primer Gunshot Residue (pGSR)"/>
    <s v="Describes a classification scheme to identify particles as Characteristic pGSR, Consistent pGSR, or from non-GSR sources based upon elemental composition and morphology via SEM/EDS data"/>
  </r>
  <r>
    <s v="Chemistry: Trace Evidence "/>
    <x v="18"/>
    <m/>
    <m/>
    <x v="4"/>
    <m/>
    <m/>
    <m/>
    <s v="Standard Practice for the Manual Reacquisition of Images and Spectra of Primer Gunshot Residue Particles"/>
    <s v="Describes an outline analytical processes and the minimum criteria for particle characterization, including minimum criteria for element identification using energy dispersive spectroscopy-generated X-ray spectra and morphological criteria for images of p"/>
  </r>
  <r>
    <s v="Chemistry: Trace Evidence "/>
    <x v="18"/>
    <m/>
    <m/>
    <x v="4"/>
    <m/>
    <m/>
    <m/>
    <s v="Standard Guide for the Performance/Conduction of Automated Primer Gunshot Residue Analysis by SEM/EDS"/>
    <s v="Provides parameters for the automated analysis of primer gunshot residue (pGSR) via Scanning Electron Microscopy with Energy Dispersive X-Ray Spectrometry (SEM/EDS)."/>
  </r>
  <r>
    <s v="Chemistry: Trace Evidence "/>
    <x v="18"/>
    <m/>
    <m/>
    <x v="4"/>
    <m/>
    <m/>
    <m/>
    <s v="Standard Practice for Quality Assurance in pGSR Analysis."/>
    <m/>
  </r>
  <r>
    <s v="Chemistry: Trace Evidence "/>
    <x v="18"/>
    <m/>
    <m/>
    <x v="5"/>
    <m/>
    <m/>
    <m/>
    <s v="Analytical Technique - CE of Explosives and Explosive Residues"/>
    <s v="Describes procedures for the CE analysis of intact explosives and explosive residues."/>
  </r>
  <r>
    <s v="Chemistry: Trace Evidence "/>
    <x v="18"/>
    <m/>
    <m/>
    <x v="5"/>
    <m/>
    <m/>
    <m/>
    <s v="Analytical Technique - IC &amp; IC-MS of Explosives and Explosive Residues"/>
    <s v="Describes procedures for the IC and IC-MS analysis of intact explosives and explosive residues."/>
  </r>
  <r>
    <s v="Chemistry: Trace Evidence "/>
    <x v="18"/>
    <m/>
    <m/>
    <x v="5"/>
    <m/>
    <m/>
    <m/>
    <s v="Analytical Technique - LC &amp; LC-MS of Explosives and Explosive Residues"/>
    <s v="Describes procedures for the LC and LC-MS analysis of intact explosives and explosive residues."/>
  </r>
  <r>
    <s v="Chemistry: Trace Evidence "/>
    <x v="18"/>
    <m/>
    <m/>
    <x v="5"/>
    <m/>
    <m/>
    <m/>
    <s v="Analytical Technique - SEM-EDS &amp; XRF of Explosives and Explosive Residues"/>
    <s v="Describes procedures for the SEM-EDS and XRF analysis of intact explosives and explosive residues."/>
  </r>
  <r>
    <s v="Chemistry: Trace Evidence "/>
    <x v="18"/>
    <m/>
    <m/>
    <x v="5"/>
    <m/>
    <m/>
    <m/>
    <s v="Analytical Technique - TLC &amp; Spot Test of Explosives and Explosive Residues"/>
    <s v="Describes procedures for the TLC and Spot Test analysis of intact explosives and explosive residues."/>
  </r>
  <r>
    <s v="Chemistry: Trace Evidence "/>
    <x v="18"/>
    <m/>
    <m/>
    <x v="5"/>
    <m/>
    <m/>
    <m/>
    <s v="Analytical Technique - Raman of Explosives and Explosive Residues"/>
    <s v="Describes procedures for the Raman analysis of intact explosives and explosive residues."/>
  </r>
  <r>
    <s v="Chemistry: Trace Evidence "/>
    <x v="18"/>
    <m/>
    <m/>
    <x v="8"/>
    <m/>
    <s v="ASTM"/>
    <s v="E1618-19"/>
    <s v="Standard Test Method for Ignitable Liquid Residues in Extracts from Fire Debris Samples by Gas Chromatography-Mass Spectrometry"/>
    <s v="Covers the identification of residues of ignitable liquids in extracts from fire debris samples. Covers GCMS, ignitable liquid classification, interpretation of data, reporting."/>
  </r>
  <r>
    <s v="Chemistry: Trace Evidence "/>
    <x v="18"/>
    <m/>
    <m/>
    <x v="8"/>
    <m/>
    <s v="ASTM"/>
    <s v="E2881-18"/>
    <s v="Standard Test Method for Extraction and Derivatization of Vegetable Oils and Fats from Fire Debris and Liquid Samples with Analysis by Gas Chromatography-Mass Spectrometry"/>
    <s v="Covers the extraction, derivatization, and identification of fatty acids indicative of vegetable oils and fats in fire debris and liquid samples. This procedure will also extract animal oils and fats, as these are similar in chemical composition to vegeta"/>
  </r>
  <r>
    <s v="Chemistry: Trace Evidence "/>
    <x v="18"/>
    <m/>
    <m/>
    <x v="8"/>
    <m/>
    <s v="ASTM"/>
    <s v="E2997-16"/>
    <s v="Standard Test Method for Analysis of Biodiesel Products by Gas Chromatography-Mass Spectrometry"/>
    <s v="Covers the analysis and identification of the fatty acid methyl esters (FAMEs) and petroleum distillate components of biodiesel products."/>
  </r>
  <r>
    <s v="Chemistry: Trace Evidence "/>
    <x v="18"/>
    <m/>
    <m/>
    <x v="9"/>
    <m/>
    <m/>
    <m/>
    <s v="Inorganic GSR Identification"/>
    <s v="A standard for quantitative elemental metrics for classifying inorganic GSR."/>
  </r>
  <r>
    <s v="Interdisciplinary"/>
    <x v="19"/>
    <s v="Interdisciplinary Virtual Subcommittee"/>
    <m/>
    <x v="0"/>
    <m/>
    <s v="ISO"/>
    <s v="17020:2012"/>
    <s v="Conformity Assessment - Requirements for the Operation of Various Types of Bodies Performing Inspection"/>
    <s v="Specifies requirements for the competence of bodies performing inspection and for the impartiality and consistency of their inspection activities."/>
  </r>
  <r>
    <s v="Interdisciplinary"/>
    <x v="19"/>
    <m/>
    <m/>
    <x v="0"/>
    <m/>
    <s v="ISO"/>
    <s v="17025:2017"/>
    <s v="General Requirements for the Competence of Testing and Calibration Laboratories"/>
    <s v="Specifies the general requirements for the competence, impartiality and consistent operation of laboratories."/>
  </r>
  <r>
    <s v="Interdisciplinary"/>
    <x v="19"/>
    <m/>
    <m/>
    <x v="0"/>
    <m/>
    <s v="ISO"/>
    <s v="21043-2"/>
    <s v="Forensic Sciences - Part 2: Recognition, recording, collecting, transport and storage of items"/>
    <s v="This document specifies requirements for the forensic process focusing on recognition, recording, collection, transport and storage of items of potential forensic value. It includes requirements for the assessment and examination of scenes but is also app"/>
  </r>
  <r>
    <s v="Interdisciplinary"/>
    <x v="19"/>
    <m/>
    <m/>
    <x v="0"/>
    <m/>
    <s v="ASTM"/>
    <s v="E2917-19a"/>
    <s v="Standard Practice for Forensic Science Practitioner Training, Continuing Education, and Professional Development Programs"/>
    <s v="This practice provides foundational requirements for the training, continuing education, and professional development of forensic science practitioners to include training criteria toward competency, documentation, and implementation of training, and cont"/>
  </r>
  <r>
    <s v="Interdisciplinary"/>
    <x v="19"/>
    <m/>
    <m/>
    <x v="0"/>
    <m/>
    <s v="ANSI/NIST"/>
    <s v="ITL-1:2011 (update 2015)"/>
    <s v="Data Format for the Interchange of Fingerprint, Facial &amp; Other Biometric Information"/>
    <s v="This standard defines the content, format, and units of measurement for the electronic_x000a_exchange of fingerprint, palm print, plantar, facial/mugshot, scar, mark &amp; tattoo (SMT), iris, deoxyribonucleic acid (DNA), and other biometric sample and forensic info"/>
  </r>
  <r>
    <s v="Chemistry: Seized Drugs &amp; Toxicology"/>
    <x v="20"/>
    <m/>
    <m/>
    <x v="0"/>
    <m/>
    <s v="ASTM"/>
    <s v="E3255-21"/>
    <s v="Standard Practice for Quality Assurance of Forensic Science Service Providers Performing Chemical Analysis"/>
    <s v="This standard addresses the validation and verification of qualitative and quantitative analytical methods applicable to forensic science service providers (FSSPs)"/>
  </r>
  <r>
    <s v="Scene Examination"/>
    <x v="1"/>
    <m/>
    <m/>
    <x v="1"/>
    <m/>
    <s v="ASTM"/>
    <s v="E620-11(18)"/>
    <s v="Standard Practice for Reporting Opinions of Scientific or Technical Experts"/>
    <s v="This practice covers the scope of information to be contained in formal written technical reports which express the opinions of the scientific or technical expert with respect to the study of items that are or may reasonably be expected to be the subject "/>
  </r>
  <r>
    <s v="Interdisciplinary"/>
    <x v="19"/>
    <s v="Virtual Subcommittee #6"/>
    <m/>
    <x v="1"/>
    <m/>
    <s v="ASTM"/>
    <s v="E860-07(13)e2;  NOTE 2022 version is the latest version"/>
    <s v="Standard Practice for Examining And Preparing Items That Are Or May Become Involved In Criminal or Civil Litigation"/>
    <s v="This practice covers the scope of information to be contained in formal written technical reports which express the opinions of the scientific or technical expert with respect to the study of items that are or may reasonably be expected to be the subject "/>
  </r>
  <r>
    <m/>
    <x v="2"/>
    <m/>
    <m/>
    <x v="1"/>
    <m/>
    <s v="ASTM"/>
    <s v="E1459-13(18)"/>
    <s v="Standard Guide for Physical Evidence Labeling and Related Documentation"/>
    <s v="This guide describes methods to be used for labeling physical evidence collected during field investigations; received in a forensic laboratory; or isolated, generated, or prepared from items submitted for laboratory examination."/>
  </r>
  <r>
    <s v="Interdisciplinary"/>
    <x v="19"/>
    <m/>
    <m/>
    <x v="1"/>
    <m/>
    <s v="ASTM"/>
    <s v="E1732-22"/>
    <s v="Terminology Relating to Forensic Science"/>
    <m/>
  </r>
  <r>
    <s v="Scene Examination"/>
    <x v="1"/>
    <m/>
    <m/>
    <x v="1"/>
    <m/>
    <s v="ASTM"/>
    <s v="E1020-13e1"/>
    <s v="Standard Practice for Reporting Incidents that may Involve Criminal or Civil Litigation"/>
    <s v="This practice covers guidelines for the collection and preservation of information and physical evidence and the preparation of a documentation report relative to any incident(s) involving personal injury, property damage, commercial loss, or criminal act"/>
  </r>
  <r>
    <s v="Interdisciplinary"/>
    <x v="19"/>
    <s v="Virtual Subcommittee #6"/>
    <m/>
    <x v="2"/>
    <m/>
    <s v="ASTM"/>
    <s v="E1020-xx"/>
    <s v="Standard Practice for Reporting Incidents that May Involve Criminal or Civil Litigation"/>
    <s v="This practice covers guidelines for the collection and preservation of information and physical evidence and the preparation of a documentation report relative to any incident(s) involving personal injury, property damage, commercial loss, or criminal act"/>
  </r>
  <r>
    <s v="Interdisciplinary"/>
    <x v="19"/>
    <m/>
    <m/>
    <x v="2"/>
    <m/>
    <s v="ASTM"/>
    <s v="E1732-xx"/>
    <s v="Terminology Relating to Forensic Science"/>
    <m/>
  </r>
  <r>
    <s v="Interdisciplinary"/>
    <x v="19"/>
    <m/>
    <m/>
    <x v="2"/>
    <m/>
    <s v="ASTM "/>
    <m/>
    <s v="OSAC Standard Framework for Developing Discipline-Specific Methodology for ACE-V"/>
    <s v="This guide identifies and defines the various phases within the methodology of ACE-V. It specifies minimum general requirements that shall be adhered to for a methodology to be recognized as ACE-V.  This guide does not define any discipline specific test"/>
  </r>
  <r>
    <s v="Chemistry: Seized Drugs &amp; Toxicology"/>
    <x v="19"/>
    <s v="Seized Drugs"/>
    <s v="Fire Debris"/>
    <x v="2"/>
    <m/>
    <s v="ASTM "/>
    <s v="E2549-xx"/>
    <s v="Standard Practice for Validation and Verification of Analytical Methods for Forensic Science Service Providers Performing Forensic Chemistry Analysis"/>
    <s v="Provides guidelines for the validation and verification of methods in both seized drugs and fire debris"/>
  </r>
  <r>
    <s v="Interdisciplinary"/>
    <x v="19"/>
    <m/>
    <m/>
    <x v="2"/>
    <m/>
    <s v="ASTM"/>
    <s v="E2917-xx"/>
    <s v="Standard Practice for Forensic Science Practitioner Training, Continuing Education, and Professional Development Programs"/>
    <s v="This practice provides foundational requirements for the training, continuing education, and professional development of forensic science practitioners to include training criteria toward competency, documentation, and implementation of training, and cont"/>
  </r>
  <r>
    <m/>
    <x v="2"/>
    <m/>
    <m/>
    <x v="2"/>
    <m/>
    <s v="ASTM"/>
    <s v="E1459-xx"/>
    <s v="Standard Guide for Physical Evidence Labeling and Related Documentation"/>
    <s v="This guide describes methods to be used for labeling physical evidence collected during field investigations; received in a forensic laboratory; or isolated, generated, or prepared from items submitted for laboratory examination."/>
  </r>
  <r>
    <s v="Interdisciplinary"/>
    <x v="2"/>
    <m/>
    <m/>
    <x v="2"/>
    <m/>
    <s v="ASTM"/>
    <m/>
    <s v="Standard Practice for Forensic Integrity Training (was previously titled: Practice for Core Forensic Responsibilities Training)"/>
    <m/>
  </r>
  <r>
    <s v="Medicine"/>
    <x v="21"/>
    <s v="Friction Ridge"/>
    <m/>
    <x v="0"/>
    <m/>
    <s v="ASB"/>
    <s v="007-18"/>
    <s v="Best Practice Recommendation: Postmortem Impression Submission Strategy for Comprehensive Searches of Essential Automated Fingerprint Identification System Databases, 2021, 1st Ed."/>
    <s v="Provides guidance to medical examiners, coroners and investigators regarding the submission of recorded postmortem impressions for comprehensive searches of essential automated fingerprint identification system databases. While a number of factors affect "/>
  </r>
  <r>
    <s v="Medicine"/>
    <x v="21"/>
    <s v="Forensic Anthropology"/>
    <m/>
    <x v="0"/>
    <m/>
    <s v="ASB"/>
    <s v="010-18"/>
    <s v="Best Practice Recommendation: Forensic Anthropology in Disaster Victim Identification: Best Practice Recommendations for the Medicolegal Authority, 2018, 1st Ed. "/>
    <s v="Provides guidelines and best practices relevant to the role of forensic anthropology in a DVI operation. Anthropological methods, techniques and principles are typically employed in five primary capacities: 1) during the Preparedness phase of a DVI operat"/>
  </r>
  <r>
    <s v="Medicine"/>
    <x v="21"/>
    <m/>
    <m/>
    <x v="0"/>
    <m/>
    <s v="ASB"/>
    <s v="009-19"/>
    <s v="Best Practice Recommendations for the Examination of Human Remains by Forensic Pathologists in the Disaster Victim Identification Context, 2019, 1st Ed."/>
    <s v="Provides best practices and guidelines regarding postmortem data collection by forensic pathologists to aid in the identification of human remains following a mass fatality incident. This document does not speak to the role forensic pathologists may have "/>
  </r>
  <r>
    <s v="Medicine"/>
    <x v="21"/>
    <s v="Crime Scene "/>
    <s v="Forensic Anthropology"/>
    <x v="0"/>
    <m/>
    <s v="ASB"/>
    <s v="008-21"/>
    <s v="Best Practice Recommendation: Mass Fatality Scene Processing: Best Practice Recommendations for the Medicolegal Authority, 2021, 1st Ed. "/>
    <s v="Provides definitions, guidelines, and best practices for the detection, processing, and recovery of physical and contextual evidence associated with mass fatality disaster scenes to ensure that evidence is carefully and consistently documented, and recove"/>
  </r>
  <r>
    <s v="Medicine"/>
    <x v="21"/>
    <s v="Friction Ridge"/>
    <m/>
    <x v="0"/>
    <m/>
    <s v="ASB"/>
    <s v="094-21"/>
    <s v="Postmortem Impression Recovery: Guidance and Best Practices for Disaster Victim Identification, 2021, 1st Ed."/>
    <s v="Provides guidance on, and highlights challenges associated with, obtaining postmortem prints from decedents and/or human remains in morgue operations associated with mass fatality disaster incidents."/>
  </r>
  <r>
    <s v="Medicine"/>
    <x v="21"/>
    <s v="Forensic Odontology"/>
    <m/>
    <x v="0"/>
    <m/>
    <s v="ASB"/>
    <s v="108-21"/>
    <s v="Forensic Odontology in Disaster Victim Identification: Best Practice Recommendations for the Medicolegal Authority, 2021, 1st Ed."/>
    <s v="Provides best practices for the deployment of a forensic odontology team in a mass fatality incident. It delineates proper protocols, equipment, hardware, and software requirements, as well as command structure for the deployment of this team as part of t"/>
  </r>
  <r>
    <s v="Medicine"/>
    <x v="21"/>
    <s v="Crime Scene "/>
    <s v="Forensic Odontology"/>
    <x v="0"/>
    <m/>
    <s v="ASB"/>
    <s v="125-21"/>
    <s v="Organizational and Foundational Standard for Medicolegal Death Investigation, 2021, 1st Ed. "/>
    <s v="This is an overarching standard addressing the core principles of MDI, focusing on foundational principles, organizational structure, and things like certification and accreditation.  It is out of our subcommittee and has been with the ASB since February."/>
  </r>
  <r>
    <s v="Medicine"/>
    <x v="21"/>
    <m/>
    <m/>
    <x v="1"/>
    <m/>
    <s v="HL7 FHIR"/>
    <m/>
    <s v="Public Health Work Group, Medicolegal Death Investigation (MDI_ - 1.0.0 - CI Build"/>
    <m/>
  </r>
  <r>
    <s v="Medicine"/>
    <x v="21"/>
    <s v="Human Forensic Biology"/>
    <m/>
    <x v="2"/>
    <m/>
    <s v="ASB"/>
    <s v="006-xx"/>
    <s v="Best Practice Recommendations for DNA Analysis for Human Identification in Mass Fatality Incidents, Second Edition, 20xx"/>
    <s v="Aims to provide information that allows jurisdictions to prepare for a mass fatality incident and implement a DNA sample collection and analysis plan to effectively contribute to the identification of the victims. Decisions made in the early stages of an "/>
  </r>
  <r>
    <s v="Medicine"/>
    <x v="21"/>
    <s v="Friction Ridge"/>
    <m/>
    <x v="2"/>
    <m/>
    <s v="ASB"/>
    <s v="007-xx"/>
    <s v="Best Practice Recommendation: Postmortem Impression Submission Strategy for Comprehensive Searches of Essential Automated Fingerprint Identification System Databases, Second Edition, 20xx"/>
    <s v="Provides guidance to medical examiners, coroners and investigators regarding the submission of recorded postmortem impressions for comprehensive searches of essential automated fingerprint identification system databases. While a number of factors affect "/>
  </r>
  <r>
    <s v="Medicine"/>
    <x v="21"/>
    <m/>
    <m/>
    <x v="3"/>
    <s v="OSAC 2021-N-0007"/>
    <s v="ASB"/>
    <s v="181-xx"/>
    <s v="Media Communications Following a Mass Fatality Incident: Best Practice Recommendations for the Medicolegal Authority"/>
    <s v="Provides guidance on the various aspects of communication and data sharing with media in mass fatality incidents. "/>
  </r>
  <r>
    <s v="Medicine"/>
    <x v="21"/>
    <m/>
    <m/>
    <x v="3"/>
    <s v="OSAC 2021-N-0008"/>
    <s v="ASB "/>
    <s v="182-xx"/>
    <s v="Victim Accounting: Best Practice Recommendations for Medicolegal Authorities in Mass Fatality Management"/>
    <m/>
  </r>
  <r>
    <s v="Medicine"/>
    <x v="21"/>
    <m/>
    <m/>
    <x v="3"/>
    <s v="OSAC 2022-N-0026"/>
    <s v="ASB "/>
    <s v="151-xx"/>
    <s v="Medicolegal Death Investigation: Terms and Definitions"/>
    <s v="Provides terms of reference, and their definitions for medicolegal death investigation."/>
  </r>
  <r>
    <s v="Medicine"/>
    <x v="21"/>
    <s v="Forensic Anthropology"/>
    <s v="Crime Scene"/>
    <x v="3"/>
    <s v="OSAC 2022-N-0027"/>
    <s v="ASB "/>
    <s v="193-xx"/>
    <s v="Medicolegal Death Investigation Response to Death Locations and Incident Scenes: Best Practice Recommendations"/>
    <m/>
  </r>
  <r>
    <s v="Medicine"/>
    <x v="21"/>
    <m/>
    <m/>
    <x v="3"/>
    <s v="OSAC 2022-N-0020"/>
    <s v="ASB"/>
    <s v="206-xx"/>
    <s v="Standard for Mass Fatality Incident Management"/>
    <s v="Identifies the individual components of effective DVI data management systems, and reconciles them with the most appropriate applicable, non-fatality management specific data management standards. The components identified in this document are best practi"/>
  </r>
  <r>
    <s v="Medicine"/>
    <x v="21"/>
    <s v="Crime Scene"/>
    <m/>
    <x v="3"/>
    <s v="OSAC 2023-N-0004"/>
    <s v="ASB "/>
    <s v="202-xx"/>
    <s v="Standard for Interactions Between Medical Examiner, Coroner and all Other MDI Agencies and Organ and Tissue Procurement Organizations and Eye Banks"/>
    <m/>
  </r>
  <r>
    <s v="Medicine"/>
    <x v="21"/>
    <m/>
    <m/>
    <x v="3"/>
    <s v="OSAC 2023-N-0022"/>
    <m/>
    <m/>
    <s v="Best Practice Recommendation for Communicating with Next of Kin during Medicolegal Death Investigations"/>
    <s v="Recommends best practices for notifying kin about a death to  provide guidance to medicolegal agencies"/>
  </r>
  <r>
    <s v="Medicine"/>
    <x v="21"/>
    <m/>
    <m/>
    <x v="4"/>
    <s v="OSAC 2022-S-0022"/>
    <m/>
    <m/>
    <s v="Standard for Disaster Victim Identification"/>
    <s v="The purpose of this document is to promulgate a disaster victim identification standard for medicolegal death investigation authorities, practitioners and planners to make identifications and ensure their accuracy in disaster victim identification (DVI) o"/>
  </r>
  <r>
    <s v="Medicine"/>
    <x v="21"/>
    <m/>
    <m/>
    <x v="4"/>
    <s v="OSAC 2022-N-0021"/>
    <m/>
    <m/>
    <s v="Family Engagement Following a Mass Fatality Incident: Victim Information Center Best Practice Recommendations for Medicolegal Authorities"/>
    <s v="Following a mass fatality incident (MFI) the Medical Examiner/Coroner (ME/C) should establish the Victim Information Center (VIC) to conduct the medicolegal functions in coordination with a Family Assistance Center (FAC). These functions include conductin"/>
  </r>
  <r>
    <s v="Medicine"/>
    <x v="21"/>
    <s v="Crime Scene"/>
    <m/>
    <x v="4"/>
    <m/>
    <s v="ASB"/>
    <s v="0005-xx"/>
    <s v="Mass Fatality Incident Data Management: Best Practice Recommendations for the Medicolegal Authority "/>
    <s v="Standard for collection, storage, and sharing of various data types collected during the MDI process"/>
  </r>
  <r>
    <s v="Medicine"/>
    <x v="21"/>
    <m/>
    <m/>
    <x v="4"/>
    <m/>
    <s v="ASB"/>
    <s v="009-xx"/>
    <s v="Best Practice Recommendations for the Examination of Human Remains by Forensic Pathologists in the Disaster Victim Identification Context, Second Edition, 20xx"/>
    <s v="Provides best practices and guidelines regarding postmortem data collection by forensic pathologists to aid in the identification of human remains following a mass fatality incident. This document does not speak to the role forensic pathologists may have "/>
  </r>
  <r>
    <s v="Medicine"/>
    <x v="21"/>
    <m/>
    <m/>
    <x v="4"/>
    <m/>
    <m/>
    <m/>
    <s v="Minimum Resources document"/>
    <m/>
  </r>
  <r>
    <s v="Medicine"/>
    <x v="21"/>
    <m/>
    <m/>
    <x v="4"/>
    <m/>
    <m/>
    <m/>
    <s v="Standard for Evaluation of a Decedent on Scene (i.e., head to toe evaluation?)"/>
    <m/>
  </r>
  <r>
    <s v="Medicine"/>
    <x v="21"/>
    <m/>
    <m/>
    <x v="4"/>
    <m/>
    <m/>
    <m/>
    <s v="Standard for Common Data Elements"/>
    <s v="Standard for collection, storage, and sharing of various data types collected during the MDI process."/>
  </r>
  <r>
    <s v="Medicine"/>
    <x v="21"/>
    <m/>
    <m/>
    <x v="4"/>
    <m/>
    <m/>
    <m/>
    <s v="Best Practice Recommendation for Deaths in Custody"/>
    <m/>
  </r>
  <r>
    <s v="Medicine"/>
    <x v="21"/>
    <m/>
    <m/>
    <x v="4"/>
    <m/>
    <m/>
    <m/>
    <s v="Ethical Considerations in Disaster Victim Identification"/>
    <s v="Directed towards medicolegal authorities for consideration in their planning and execution of mass fatality management and disaster victim identification operations.  Therefore, the text that follows offers a broad overview of pertinent ethical considerat"/>
  </r>
  <r>
    <s v="Medicine"/>
    <x v="21"/>
    <m/>
    <m/>
    <x v="4"/>
    <m/>
    <m/>
    <m/>
    <s v="Workload Limitations for Medicolegal Death Investigators"/>
    <s v="Describes upper boundaries on the amount and extent of work performed by medicolegal death investigators.  The goal is to use it as a tool to help offices achieve adequate staffing for their workloads."/>
  </r>
  <r>
    <s v="Medicine"/>
    <x v="21"/>
    <m/>
    <m/>
    <x v="5"/>
    <m/>
    <s v="ASB "/>
    <s v="176"/>
    <s v="Best Practice Recommendations for Fatality Management During a Pandemic"/>
    <m/>
  </r>
  <r>
    <s v="Medicine"/>
    <x v="21"/>
    <m/>
    <m/>
    <x v="5"/>
    <m/>
    <m/>
    <m/>
    <s v="Best Practice Recommendations for Building Resiliency for Disaster Victim Identification Responders"/>
    <s v="Provides best practices for mental health self- care of mass fatality  management personnel and volunteers.  This guidance is for use by medicolegal authorities to ensure resilience of those confronting the  stressors of mass fatalities."/>
  </r>
  <r>
    <s v="Medicine"/>
    <x v="21"/>
    <m/>
    <m/>
    <x v="5"/>
    <m/>
    <m/>
    <m/>
    <s v="Best Practice Recommendations for Managing Disaster Victim Identification Response with Chemical, Biological, Nuclear, and Explosive Trauma"/>
    <s v="Recommends best practices for medicolegal authority to ensure the safety of recovery and morgue operations following a mass fatality incident involving hazardous materials.  "/>
  </r>
  <r>
    <s v="Medicine"/>
    <x v="21"/>
    <s v="Forensic Anthropology"/>
    <s v="Forensic Odontology"/>
    <x v="5"/>
    <m/>
    <m/>
    <m/>
    <s v="Best Practice Recommendations for Comparison of ID Methodologies in Disaster Victim Identification"/>
    <s v="Compares various discipline specific modalities of identification by power, timeliness and resource intensiveness following a mass fatality incident.  This information will be useful to the medicolegal authority in determining which modality is most appro"/>
  </r>
  <r>
    <s v="Medicine"/>
    <x v="21"/>
    <m/>
    <m/>
    <x v="5"/>
    <m/>
    <m/>
    <m/>
    <s v="Best Practice Recommendations for Mass Fatality Management Preparedness"/>
    <s v="Provides guidance for local jurisdictions in the development of a mass fatality response plan.  This guidance will include administrative, tactical response,  resource acquisition, training and exercise planning."/>
  </r>
  <r>
    <s v="Medicine"/>
    <x v="21"/>
    <s v="VITAL? "/>
    <m/>
    <x v="5"/>
    <m/>
    <m/>
    <m/>
    <s v="Best Practice for Postmortem Decedent Imaging"/>
    <m/>
  </r>
  <r>
    <s v="Medicine"/>
    <x v="21"/>
    <m/>
    <m/>
    <x v="5"/>
    <m/>
    <m/>
    <m/>
    <s v="Best Practice Recommendation for Elements in a Death Investigation Report"/>
    <m/>
  </r>
  <r>
    <s v="Medicine"/>
    <x v="21"/>
    <m/>
    <m/>
    <x v="5"/>
    <m/>
    <m/>
    <m/>
    <s v="Best Practice Recommendations for Quality Assurance in Disaster Victim Identification"/>
    <s v="Identifies the primary threats to quality in DVI, refers the reader to appropriate references to address these threats and identifies novel threats to the quality of DVI operations. "/>
  </r>
  <r>
    <s v="Medicine"/>
    <x v="21"/>
    <m/>
    <m/>
    <x v="5"/>
    <m/>
    <m/>
    <m/>
    <s v="Best Practice Recommendation for Personal Identification of Decedents"/>
    <m/>
  </r>
  <r>
    <s v="Medicine"/>
    <x v="21"/>
    <m/>
    <m/>
    <x v="5"/>
    <m/>
    <m/>
    <m/>
    <s v="Best Practice Recommendation for the Investigation of Drowning Deaths"/>
    <m/>
  </r>
  <r>
    <s v="Medicine"/>
    <x v="21"/>
    <s v="Human Forensic Biology"/>
    <m/>
    <x v="8"/>
    <m/>
    <s v="ASB"/>
    <s v="006-19"/>
    <s v="Best Practice Recommendations for DNA Analysis for Human Identification in Mass Fatality Incidents, First Edition, 2019"/>
    <s v="Aims to provide information that allows jurisdictions to prepare for a mass fatality incident and implement a DNA sample collection and analysis plan to effectively contribute to the identification of the victims. Decisions made in the early stages of an "/>
  </r>
  <r>
    <s v="Medicine"/>
    <x v="21"/>
    <s v="Crime Scene"/>
    <m/>
    <x v="7"/>
    <m/>
    <m/>
    <m/>
    <s v="Medicolegal Death Investigation Workflow and Information Requirements"/>
    <s v="Focuses on the important elements of a death investigation from the standpoint of workflows, practice, and data collection/sharing."/>
  </r>
  <r>
    <s v="Chemistry: Seized Drugs &amp; Toxicology"/>
    <x v="20"/>
    <m/>
    <m/>
    <x v="0"/>
    <m/>
    <s v="ASTM"/>
    <s v="E2548-16"/>
    <s v="Standard Guide for Sampling Seized Drugs for Qualitative and Quantitative Analysis"/>
    <s v="Covers the minimum considerations for sampling of seized drugs for qualitative and quantitative analysis."/>
  </r>
  <r>
    <s v="Chemistry: Seized Drugs &amp; Toxicology"/>
    <x v="20"/>
    <m/>
    <m/>
    <x v="0"/>
    <m/>
    <s v="ASTM "/>
    <s v="E1968-19"/>
    <s v="Standard Practice for Microcrystal Testing in Forensic Analysis for Cocaine"/>
    <s v="Describes some standard procedures applicable to the analysis of cocaine using multiple microcrystal tests.  These procedures are applicable to cocaine, which is present in solid dosage form or an injectable liquid form. They are not typically applicable "/>
  </r>
  <r>
    <s v="Chemistry: Seized Drugs &amp; Toxicology"/>
    <x v="20"/>
    <m/>
    <m/>
    <x v="0"/>
    <m/>
    <s v="ASTM "/>
    <s v="E1969-19"/>
    <s v="Standard Practice for Microcrystal Testing in the Forensic Analysis of Methamphetamine and Amphetamine"/>
    <s v="Describes some standard procedures applicable to the analysis of methamphetamine and amphetamine using microcrystal tests.  These procedures are applicable to methamphetamine and amphetamine, which are present in solid dosage form or an injectable liquid "/>
  </r>
  <r>
    <s v="Chemistry: Seized Drugs &amp; Toxicology"/>
    <x v="20"/>
    <m/>
    <m/>
    <x v="0"/>
    <m/>
    <s v="ASTM"/>
    <s v="E2125-19"/>
    <s v="Standard Practice for Microcrystal Testing in the Forensic Analysis of Phencyclidine and its Analogues"/>
    <s v="Describes some standard procedures applicable to the analysis of phencyclidine and its analogues using microcrystal tests. These procedures are applicable to phencyclidine and its analogues which are present in solid dosage form or in a liquid form. They "/>
  </r>
  <r>
    <s v="Chemistry: Seized Drugs &amp; Toxicology"/>
    <x v="20"/>
    <m/>
    <m/>
    <x v="0"/>
    <m/>
    <s v="ASTM "/>
    <s v="E2882-19"/>
    <s v="Standard Guide for Analysis of Clandestine Drug Laboratory Evidence"/>
    <s v="Intended to be used in conjunction with the general requirements for the analysis of seized drugs. This guide provides guidance on the chemical analysis of items and samples related to suspected clandestine drug laboratories. It does not address scene att"/>
  </r>
  <r>
    <s v="Chemistry: Seized Drugs &amp; Toxicology"/>
    <x v="20"/>
    <m/>
    <m/>
    <x v="0"/>
    <m/>
    <s v="ASTM"/>
    <s v="E2329-17"/>
    <s v="Standard Practice for the Identification of Seized Drugs"/>
    <s v="Describes minimum criteria for the qualitative analysis (identification) of seized drugs.  Listed are a number of analytical techniques for the identification of seized drugs. These techniques are grouped on the basis of their discriminating power. Analyt"/>
  </r>
  <r>
    <s v="Chemistry: Seized Drugs &amp; Toxicology"/>
    <x v="20"/>
    <m/>
    <m/>
    <x v="0"/>
    <m/>
    <s v="ASTM"/>
    <s v="E3255-21"/>
    <s v="Standard Practice for Quality Assurance of Forensic Science Service Providers Performing Chemical Analysis"/>
    <s v="This standard addresses the validation and verification of qualitative and quantitative analytical methods applicable to forensic science service providers (FSSPs)"/>
  </r>
  <r>
    <s v="Chemistry: Seized Drugs &amp; Toxicology"/>
    <x v="20"/>
    <m/>
    <m/>
    <x v="2"/>
    <m/>
    <s v="ASTM"/>
    <m/>
    <s v="Practice for the Qualitative Analysis of Seized Drugs Using Fourier Transform Infrared-Spectroscopy (FTIR) "/>
    <s v="Describes procedures to evaluate Fourier Transform Infrared-Spectroscopy (FT-IR) data generated during the qualitative analysis of seized drugs. This guide also includes a framework for differentiating between screening and identification criteria."/>
  </r>
  <r>
    <s v="Chemistry: Seized Drugs &amp; Toxicology"/>
    <x v="20"/>
    <m/>
    <m/>
    <x v="2"/>
    <m/>
    <s v="ASTM "/>
    <m/>
    <s v="Standard Guide for the Development of Electron Ionization-Mass Spectral (EI-MS) Libraries"/>
    <s v="Describes minimum criteria for the development of electron ionization-mass spectral libraries. Recommendations regarding the use of match criteria and evaluation of mass spectral scoring algorithms are beyond the scope of this document."/>
  </r>
  <r>
    <s v="Chemistry: Seized Drugs &amp; Toxicology"/>
    <x v="20"/>
    <m/>
    <m/>
    <x v="2"/>
    <m/>
    <s v="ASTM"/>
    <m/>
    <s v="Standard Practice for Uncertainty Estimation of Quantitative Measurements in the Analysis of Seized-Drugs"/>
    <s v="Provides guidance on the concept of uncertainty and its application to the qualitative analysis of seized drugs."/>
  </r>
  <r>
    <s v="Chemistry: Seized Drugs &amp; Toxicology"/>
    <x v="20"/>
    <m/>
    <m/>
    <x v="2"/>
    <m/>
    <s v="ASTM"/>
    <m/>
    <s v="Standard Guide for Assessment of Gas Chromatography and Electron Ionization Mass Spectrometry Data During the Qualitative Analysis of Seized Drugs"/>
    <s v="Describes an approach to evaluate gas chromatography (GC) and electron ionization mass spectrometry (EI-MS) data generated during the qualitative analysis of seized drugs. This standard also includes a framework for establishing acceptance criteria for GC"/>
  </r>
  <r>
    <s v="Chemistry: Seized Drugs &amp; Toxicology"/>
    <x v="20"/>
    <m/>
    <m/>
    <x v="2"/>
    <m/>
    <s v="ASTM"/>
    <s v="E2329-xx"/>
    <s v="Standard Practice for the Identification of Seized Drugs"/>
    <s v="Describes minimum criteria for the qualitative analysis (identification) of seized drugs. Listed are a number of analytical techniques for the identification of seized drugs. These techniques are grouped on the basis of their discriminating power. Analyti"/>
  </r>
  <r>
    <s v="Chemistry: Seized Drugs &amp; Toxicology"/>
    <x v="20"/>
    <m/>
    <m/>
    <x v="2"/>
    <m/>
    <s v="ASTM"/>
    <s v="E1968-xx"/>
    <s v="Standard Practice for Microcrystal Testing in Forensic Analysis for Cocaine"/>
    <s v="Describes some standard procedures applicable to the analysis of cocaine using multiple microcrystal tests.  These procedures are applicable to cocaine, which is present in solid dosage form or an injectable liquid form. They are not typically applicable "/>
  </r>
  <r>
    <s v="Chemistry: Seized Drugs &amp; Toxicology"/>
    <x v="20"/>
    <m/>
    <m/>
    <x v="2"/>
    <m/>
    <s v="ASTM "/>
    <s v="E1969-xx"/>
    <s v="Standard Practice for Microcrystal Testing in the Forensic Analysis of Methamphetamine and Amphetamine"/>
    <m/>
  </r>
  <r>
    <s v="Chemistry: Seized Drugs &amp; Toxicology"/>
    <x v="20"/>
    <m/>
    <m/>
    <x v="2"/>
    <m/>
    <s v="ASTM "/>
    <s v="E2125-xx"/>
    <s v="Standard Practice for Microcrystal Testing in the Forensic Analysis of Phencyclidine and its Analogues"/>
    <s v="Describes some standard procedures applicable to the analysis of phencyclidine and its analogues using microcrystal tests. These procedures are applicable to phencyclidine and its analogues which are present in solid dosage form or in a liquid form. They "/>
  </r>
  <r>
    <s v="Chemistry: Seized Drugs &amp; Toxicology"/>
    <x v="20"/>
    <m/>
    <m/>
    <x v="2"/>
    <m/>
    <s v="ASTM"/>
    <s v="E2327-xx"/>
    <s v="Standard Practice for Quality Assurance of Laboratories Performing Seized-Drug Analysis"/>
    <s v="Covers quality assurance issues in forensic laboratories performing seized-drug analysis including evidence handling, analytical procedures, report writing, method validation, documentation, proficiency testing, audits, and health and safety. This practic"/>
  </r>
  <r>
    <s v="Chemistry: Seized Drugs &amp; Toxicology"/>
    <x v="20"/>
    <m/>
    <m/>
    <x v="2"/>
    <m/>
    <s v="ASTM"/>
    <s v="E2548-xx"/>
    <s v="Standard Guide for Sampling Seized Drugs for Qualitative and Quantitative Analysis"/>
    <s v="Covers the minimum considerations for sampling of seized drugs for qualitative and quantitative analysis."/>
  </r>
  <r>
    <s v="Chemistry: Seized Drugs &amp; Toxicology"/>
    <x v="20"/>
    <m/>
    <m/>
    <x v="2"/>
    <m/>
    <m/>
    <m/>
    <s v="Standard Test Method for the Analysis of Seized Drugs Using Gas Chromatograph-Infrared Spectroscopy"/>
    <m/>
  </r>
  <r>
    <s v="Chemistry: Seized Drugs &amp; Toxicology"/>
    <x v="20"/>
    <m/>
    <m/>
    <x v="3"/>
    <s v="OSAC 2022-S-0013"/>
    <m/>
    <m/>
    <s v="Standard Guide for Testimony by Experts in Seized Drug Analysis"/>
    <s v="Document to be drafted regarding testimony training and concerns for seized drug reports."/>
  </r>
  <r>
    <s v="Chemistry: Seized Drugs &amp; Toxicology"/>
    <x v="20"/>
    <m/>
    <m/>
    <x v="4"/>
    <s v="OSAC 2022-S-0014"/>
    <m/>
    <m/>
    <s v="Standard Practice for Building an Analytical Scheme for the Assessment of THC in Suspected Marijuana Plant Material Samples"/>
    <s v="Describes the analytical scheme for the differentiation between Cannabis and Hemp."/>
  </r>
  <r>
    <s v="Chemistry: Seized Drugs &amp; Toxicology"/>
    <x v="20"/>
    <m/>
    <m/>
    <x v="4"/>
    <m/>
    <m/>
    <m/>
    <s v="Standard Guide for Reporting of Seized Drug Analysis Results"/>
    <s v="Document to be drafted, possibly as an annex to ASTM 620, regarding specific needs of seized drug reporting."/>
  </r>
  <r>
    <s v="Chemistry: Seized Drugs &amp; Toxicology"/>
    <x v="20"/>
    <m/>
    <m/>
    <x v="4"/>
    <m/>
    <m/>
    <m/>
    <s v="Standard Test Method for the Analysis of Seized Drugs Using Color Tests"/>
    <m/>
  </r>
  <r>
    <s v="Chemistry: Seized Drugs &amp; Toxicology"/>
    <x v="20"/>
    <m/>
    <m/>
    <x v="4"/>
    <m/>
    <m/>
    <m/>
    <s v="Standard Guide for Assessment of LC Data During the Qualitative Analysis of Seized Drugs"/>
    <s v="Provides guidance on the assessment of chromatography data in LC analysis"/>
  </r>
  <r>
    <s v="Chemistry: Seized Drugs &amp; Toxicology"/>
    <x v="20"/>
    <m/>
    <m/>
    <x v="4"/>
    <m/>
    <m/>
    <m/>
    <s v="Standard Practice for Evidence Handling of Seized Drugs"/>
    <s v="Guidance on evidence handling minimum requirements for drug evidence"/>
  </r>
  <r>
    <s v="Chemistry: Seized Drugs &amp; Toxicology"/>
    <x v="20"/>
    <m/>
    <m/>
    <x v="4"/>
    <m/>
    <m/>
    <m/>
    <s v="chromatography document"/>
    <m/>
  </r>
  <r>
    <s v="Chemistry: Seized Drugs &amp; Toxicology"/>
    <x v="20"/>
    <m/>
    <m/>
    <x v="4"/>
    <m/>
    <s v="ASTM "/>
    <m/>
    <s v="Standard Guide for Intralaboratory Blind Quality Control Programs for Seized-Drug Analysis"/>
    <s v="Provides guidelines to develop and implement a blind intralaboratory comparison quality control (BQC) program for seized drug analysis."/>
  </r>
  <r>
    <s v="Chemistry: Seized Drugs &amp; Toxicology"/>
    <x v="20"/>
    <m/>
    <m/>
    <x v="4"/>
    <m/>
    <m/>
    <m/>
    <s v="Standard Guide for the Assessment of Structural Similarity of Substances"/>
    <s v="Provides general guidance in how to assess the structural similarity of two substances"/>
  </r>
  <r>
    <s v="Chemistry: Seized Drugs &amp; Toxicology"/>
    <x v="20"/>
    <m/>
    <m/>
    <x v="5"/>
    <m/>
    <m/>
    <m/>
    <s v="Test Method for Building an Analytical Scheme for the Analysis of New Psychoactive Substances and True Unknowns in Seized Drugs"/>
    <s v="Describes an analytical scheme for the non-targeted analysis of true unknowns in seized drug analysis."/>
  </r>
  <r>
    <s v="Chemistry: Seized Drugs &amp; Toxicology"/>
    <x v="20"/>
    <m/>
    <m/>
    <x v="5"/>
    <m/>
    <m/>
    <m/>
    <s v="Standard Practice for Quantitative Analysis of Seized Drugs"/>
    <s v="Guidance on the methods available for the quantitative analysis of seized drugs, including uncertainty assessment."/>
  </r>
  <r>
    <s v="Chemistry: Seized Drugs &amp; Toxicology"/>
    <x v="20"/>
    <m/>
    <m/>
    <x v="6"/>
    <m/>
    <s v="ASTM "/>
    <s v="E2326-xx"/>
    <s v="Standard Practice for Education and Training of Seized Drug Analysts"/>
    <s v="Provides minimum requirements for education and training of analysts in seized drugs; focuses on items not included in the interdisciplinary training document"/>
  </r>
  <r>
    <s v="Chemistry: Seized Drugs &amp; Toxicology"/>
    <x v="20"/>
    <m/>
    <m/>
    <x v="6"/>
    <m/>
    <m/>
    <m/>
    <s v="Standard Practice for API Mass Spectrometry"/>
    <m/>
  </r>
  <r>
    <s v="Chemistry: Seized Drugs &amp; Toxicology"/>
    <x v="20"/>
    <m/>
    <m/>
    <x v="9"/>
    <m/>
    <s v="ASTM"/>
    <s v="E2548-11e"/>
    <s v="Standard Guide for Sampling Seized Drugs for Qualitative and Quantitative Analysis"/>
    <s v="Covers the minimum considerations for sampling of seized drugs for qualitative and quantitative analysis."/>
  </r>
  <r>
    <s v="Chemistry: Seized Drugs &amp; Toxicology"/>
    <x v="20"/>
    <m/>
    <m/>
    <x v="8"/>
    <m/>
    <s v="ASTM"/>
    <s v="E2326-14"/>
    <s v="Standard Practice for Education and Training of Seized Drug Analysts"/>
    <m/>
  </r>
  <r>
    <s v="Chemistry: Seized Drugs &amp; Toxicology"/>
    <x v="20"/>
    <m/>
    <m/>
    <x v="8"/>
    <m/>
    <s v="ASTM"/>
    <s v="E2327-15e1"/>
    <s v="Standard Practice for Quality Assurance of Laboratories Performing Seized-Drug Analysis"/>
    <m/>
  </r>
  <r>
    <s v="Chemistry: Seized Drugs &amp; Toxicology"/>
    <x v="20"/>
    <m/>
    <m/>
    <x v="8"/>
    <m/>
    <s v="ASTM "/>
    <s v="E2549-14"/>
    <s v="Standard Practice for Validation of Seized-Drug Analytical Methods"/>
    <m/>
  </r>
  <r>
    <s v="Chemistry: Seized Drugs &amp; Toxicology"/>
    <x v="20"/>
    <m/>
    <m/>
    <x v="7"/>
    <m/>
    <m/>
    <m/>
    <s v="Standard Guide for the Analysis of Negatives in Seized Drugs"/>
    <s v="Describes minimum criteria for building an analytical scheme for the analysis and reporting of negative results in seizd drugs"/>
  </r>
  <r>
    <s v="Digital/Multimedia"/>
    <x v="22"/>
    <m/>
    <m/>
    <x v="0"/>
    <m/>
    <s v="AES"/>
    <s v="76-2022"/>
    <s v="Speech Collection Guidelines for Speaker Recognition: Interviewing at a Temporary Location"/>
    <s v="This document specifies recommended practices for recording audio intended for use in forensic speaker recognition analyses, focusing on doing so at a temporary, non-laboratory location.  It includes recommendations for the physical preparation of the loc"/>
  </r>
  <r>
    <s v="Digital/Multimedia"/>
    <x v="22"/>
    <m/>
    <m/>
    <x v="4"/>
    <s v="OSAC 2023-N-0023"/>
    <s v="ASTM"/>
    <m/>
    <s v="Standard Guide to the Forensic Speaker Recognition Landscape"/>
    <s v="This document provides a general overview of forensic speaker recognition methods that  supports scoping of other subcommittee documents."/>
  </r>
  <r>
    <s v="Digital/Multimedia"/>
    <x v="22"/>
    <m/>
    <m/>
    <x v="4"/>
    <m/>
    <m/>
    <m/>
    <s v="Common Factors for Consideration in Analyzing Recordings for Forensic Speaker Recognition"/>
    <s v="The first in a series of documents providing information on making recordings for forensic speaker recognition use. The “temporary location” document is one of the follow-on documents to the basic recommendation, to be followed by other scenarios (e.g. in"/>
  </r>
  <r>
    <s v="Digital/Multimedia"/>
    <x v="22"/>
    <m/>
    <m/>
    <x v="4"/>
    <m/>
    <m/>
    <m/>
    <s v="Forensic Speaker Recognition: Evaluation of Evidence to Inform Legal Decision Making"/>
    <s v="Methodology for reporting results of an Speaker Recognition Examination."/>
  </r>
  <r>
    <s v="Digital/Multimedia"/>
    <x v="22"/>
    <m/>
    <m/>
    <x v="4"/>
    <m/>
    <m/>
    <m/>
    <s v="Assessing Mismatch Conditions for Forensic Speaker Recognition"/>
    <s v="Describes extrinsic and intrinsic mismatch conditions and recommend methods and metrics for identifying and assessing each._x000a_"/>
  </r>
  <r>
    <s v="Digital/Multimedia"/>
    <x v="22"/>
    <m/>
    <m/>
    <x v="4"/>
    <m/>
    <m/>
    <m/>
    <s v="Dataset Collection for Forensic Speaker Recognition"/>
    <s v="Guidelines for collecting speech data for use in training, calibration, and validation of human-assisted speaker recognition algorithms.  Will include references to existing papers on previous practices."/>
  </r>
  <r>
    <s v="Digital/Multimedia"/>
    <x v="22"/>
    <m/>
    <m/>
    <x v="5"/>
    <m/>
    <m/>
    <m/>
    <s v="Validation of forensic speaker recognition for the purpose of informing legal admissibility decisions"/>
    <s v="Forensic speaker recognition is the process of comparing the properties of a recording of a speaker of questioned identity with the properties of one or more recordings of a speaker of known identity in order to assist a court of law to decide whether the"/>
  </r>
  <r>
    <s v="Digital/Multimedia"/>
    <x v="22"/>
    <m/>
    <m/>
    <x v="5"/>
    <m/>
    <m/>
    <m/>
    <s v="Training Guidelines for Legal Professionals Handling SPeaker Recogntion Cases"/>
    <s v="Describes recommendations for training legal professionals for Speaker Recognition cases."/>
  </r>
  <r>
    <s v="Digital/Multimedia"/>
    <x v="22"/>
    <m/>
    <m/>
    <x v="5"/>
    <m/>
    <m/>
    <m/>
    <s v="Audio Pre-Processing for Forensic Speaker Recognition"/>
    <s v="Discussion of audio enhancement/processing techniques (e.g. diarization, length, filtering, tone removal, dereverberation, tilt compensations, clipping restoration, etc.) and their effect on FSR analyses._x000a__x000a_Will include references to existing papers on spe"/>
  </r>
  <r>
    <s v="Digital/Multimedia"/>
    <x v="22"/>
    <m/>
    <m/>
    <x v="5"/>
    <m/>
    <m/>
    <m/>
    <s v="Combining Results from Multiple Speaker Recognition Methods"/>
    <s v="Methods for fusing the results of multiple algorithms or methods."/>
  </r>
  <r>
    <s v="Digital/Multimedia"/>
    <x v="22"/>
    <m/>
    <m/>
    <x v="5"/>
    <m/>
    <m/>
    <m/>
    <s v="Training Guidelines for Speaker Recognition Examiners"/>
    <s v="Describes recommendations for Speaker Recognition Training curriculum."/>
  </r>
  <r>
    <s v="Digital/Multimedia"/>
    <x v="22"/>
    <m/>
    <m/>
    <x v="5"/>
    <m/>
    <m/>
    <m/>
    <s v="Proficiency Testing Guidelines for Speaker Recognition Examiners"/>
    <s v="Recommendations on how to develop and implement Proficiency Tests for Speaker Recognition Examiners._x000a__x000a_Note:  Plan to work with  Johnathan Philips.  _x000a_Plan to work with other OSAC groups._x000a__x000a_-- Note:  Consider Quality Assurance -- Intralab elements in this do"/>
  </r>
  <r>
    <s v="Digital/Multimedia"/>
    <x v="22"/>
    <m/>
    <m/>
    <x v="5"/>
    <m/>
    <m/>
    <m/>
    <s v="Aptitude Testing for Speaker Recognition Examiners"/>
    <s v="Relevant for examiners that incorporate aural methods in their analysis to assess their ability and aptitude for hearing differences in speakers. For example, native language skills, musical background, etc. might enhance an examiner’s ability to recogniz"/>
  </r>
  <r>
    <s v="Digital/Multimedia"/>
    <x v="22"/>
    <m/>
    <m/>
    <x v="5"/>
    <m/>
    <m/>
    <m/>
    <s v="Considerations for Conducting Audio Lineups for Earwitness Testimony"/>
    <s v="In the past year, a number of court cases in the US, have had testimony related to Speaker Recognition, from Lay Witness, Earwitness.  _x000a_Position Paper:  Reasons why Audio Lineups are not reliable, and things that need to be considered when conducting audi"/>
  </r>
  <r>
    <s v="Digital/Multimedia"/>
    <x v="22"/>
    <m/>
    <m/>
    <x v="7"/>
    <m/>
    <s v="ANSI/NIST-ITL"/>
    <m/>
    <s v="Guidelines for The Exchange of Speech Files for Use in Speaker Recognition Using ANSI/NIST-ITL Transactions"/>
    <s v="Technical details regarding sharing of data files for speaker recognition"/>
  </r>
  <r>
    <s v="Chemistry: Trace Evidence "/>
    <x v="23"/>
    <m/>
    <m/>
    <x v="0"/>
    <m/>
    <s v="ASTM"/>
    <s v="E1610-18"/>
    <s v="Standard Guide for Forensic Paint Analysis and Comparison"/>
    <s v="Intended as an introduction to standard guides for forensic examination of paints and coatings. It is intended to assist individuals who conduct forensic paint analysis in their evaluation, selection, and application of tests that can be of value to their"/>
  </r>
  <r>
    <s v="Chemistry: Trace Evidence "/>
    <x v="23"/>
    <m/>
    <m/>
    <x v="0"/>
    <m/>
    <s v="ASTM"/>
    <s v="E1967-19"/>
    <s v="Standard Test Method for the Automated Determination of Refractive Index of Glass Samples Using the Oil Immersion Method and a Phase Contrast Microscope"/>
    <s v="Covers a procedure for measuring the refractive index (hl t ) of glass samples, irregularly shaped and as small as 300 µg, for the comparison of fragments of a known source to recovered fragments from a questioned source."/>
  </r>
  <r>
    <s v="Chemistry: Trace Evidence "/>
    <x v="23"/>
    <m/>
    <m/>
    <x v="0"/>
    <m/>
    <s v="ASTM"/>
    <s v="E2330-19"/>
    <s v="Standard Test Method for Determination of Concentrations of Elements in Glass Samples Using Inductively Coupled Plasma Mass Spectrometry (ICP-MS) for Forensic Comparisons"/>
    <s v="Covers a procedure for quantitative determination of the concentrations of certain elements using inductively coupled plasma_x000a_ mass spectrometry."/>
  </r>
  <r>
    <s v="Chemistry: Trace Evidence "/>
    <x v="23"/>
    <m/>
    <m/>
    <x v="0"/>
    <m/>
    <s v="ASTM"/>
    <s v="E2808-21a"/>
    <s v="Standard Guide for Microspectrophotometry in Forensic Paint Analysis"/>
    <s v="It is expected that trace evidence practitioners will be able to refer to this standard guide to assist them with the analysis of paint using MSP."/>
  </r>
  <r>
    <s v="Chemistry: Trace Evidence "/>
    <x v="23"/>
    <m/>
    <m/>
    <x v="0"/>
    <m/>
    <s v="ASTM"/>
    <s v="E2809-22"/>
    <s v="Standard Guide for Using Scanning Electron Microscopy/X-Ray Spectrometry in Forensic Polymer Examinations"/>
    <s v="Intended to assist individuals and laboratories that conduct analyses of forensic polymer samples (e.g., tape, paint) by scanning electron microscopy (SEM) and energy dispersive X-ray spectroscopy (EDS)."/>
  </r>
  <r>
    <s v="Chemistry: Trace Evidence "/>
    <x v="23"/>
    <m/>
    <m/>
    <x v="0"/>
    <m/>
    <s v="ASTM"/>
    <s v="E2926-17"/>
    <s v="Standard Test Method for Forensic Comparison of Glass Using Micro X-ray Fluorescence Spectrometry"/>
    <s v="This test method is for the determination and comparison of major, minor, and trace elements present in glass fragments measured through the use of µ-XRF."/>
  </r>
  <r>
    <s v="Chemistry: Trace Evidence "/>
    <x v="23"/>
    <m/>
    <m/>
    <x v="0"/>
    <m/>
    <s v="ASTM"/>
    <s v="E2927-16e1"/>
    <s v="Standard Test Method for Determination of Trace Elements in Soda-Lime Glass Samples Using Laser Ablation Inductively Coupled Plasma Mass Spectrometry for Forensic Comparisons"/>
    <s v="Covers a procedure for the quantitative elemental analysis of seventeen elements through the use of Laser Ablation Inductively Coupled Plasma Mass Spectrometry (LA-ICP-MS) for the forensic comparison of glass fragments."/>
  </r>
  <r>
    <s v="Chemistry: Trace Evidence "/>
    <x v="23"/>
    <m/>
    <m/>
    <x v="0"/>
    <m/>
    <s v="ASTM"/>
    <s v="E2937-18"/>
    <s v="Standard Guide for Using Infrared Spectroscopy in Forensic Paint Examinations"/>
    <s v="Provides best practices guidance for the use of infrared spectroscopy for the characterization of paint evidence."/>
  </r>
  <r>
    <s v="Chemistry: Trace Evidence "/>
    <x v="23"/>
    <m/>
    <m/>
    <x v="0"/>
    <m/>
    <s v="ASTM"/>
    <s v="E3085-17"/>
    <s v="Standard Guide for Fourier Transform Infrared Spectroscopy in Forensic Tape Examinations"/>
    <s v="Provides basic recommendations and information about infrared spectrometers and accessories, with an emphasis on sampling techniques specific to pressure sensitive tape examinations and comparisons."/>
  </r>
  <r>
    <s v="Chemistry: Trace Evidence "/>
    <x v="23"/>
    <m/>
    <m/>
    <x v="0"/>
    <m/>
    <s v="ASTM"/>
    <s v="E3233-20"/>
    <s v="Standard Practice for a Forensic Tape Analysis Training Program"/>
    <s v="Intended as a practice for use by laboratory personnel responsible for training examiners to perform forensic examinations and comparisons on pressure sensitive tapes and adhesives. It contains suggested reading assignments and structured exercises to pro"/>
  </r>
  <r>
    <s v="Chemistry: Trace Evidence "/>
    <x v="23"/>
    <m/>
    <m/>
    <x v="0"/>
    <m/>
    <s v="ASTM"/>
    <s v="E3234-20"/>
    <s v="Standard Practice for a Forensic Paint Analysis Training Program"/>
    <s v="Intended as a practice for use by laboratory personnel responsible for training examiners to perform forensic examinations and comparisons of paint. It contains suggested reading assignments and structured exercises to provide practical experience for the"/>
  </r>
  <r>
    <s v="Chemistry: Trace Evidence "/>
    <x v="23"/>
    <m/>
    <m/>
    <x v="0"/>
    <m/>
    <s v="ASTM"/>
    <s v="E3260-21"/>
    <s v="Standard Guide for Forensic Examination and Comparison of Pressure Sensitive Tapes"/>
    <s v="Intended as an introduction to assist individuals who conduct forensic tape analysis in their evaluation, selection, and application of tests that can be of value to their examinations."/>
  </r>
  <r>
    <s v="Chemistry: Trace Evidence "/>
    <x v="23"/>
    <m/>
    <m/>
    <x v="0"/>
    <m/>
    <s v="ASTM"/>
    <s v="E3272-21"/>
    <s v="Standard Guide for the Collection of Soils and Other Geological Evidence for Criminal Forensic Applications"/>
    <s v="Provides guidance on the collection of soil evidence in the field (e.g. crime scenes)"/>
  </r>
  <r>
    <s v="Chemistry: Trace Evidence "/>
    <x v="23"/>
    <m/>
    <m/>
    <x v="0"/>
    <m/>
    <s v="ASTM"/>
    <s v="E3294-22"/>
    <s v="Standard Guide for Forensic Analysis of Geological Materials by Powder X-Ray Diffraction"/>
    <s v="Provides guidance on the appropriate use of x-ray diffraction in examination of forensic geological materials"/>
  </r>
  <r>
    <s v="Chemistry: Trace Evidence "/>
    <x v="23"/>
    <m/>
    <m/>
    <x v="0"/>
    <m/>
    <s v="ASTM"/>
    <s v="E3296-22"/>
    <s v="Standard Guide for Using Pyrolysis Gas Chromatography and Pyrolysis Gas Chromatography-Mass Spectrometry in Forensic Polymer Examinations"/>
    <s v="Serves as a guide to assist individuals and laboratories in the utilization of PGC and PGC/MS in the forensic examination of polymeric materials. It will address the selection, application and evaluation of PGC and PGC/MS as methods for the identification"/>
  </r>
  <r>
    <s v="Chemistry: Trace Evidence "/>
    <x v="23"/>
    <m/>
    <m/>
    <x v="0"/>
    <m/>
    <s v="ASTM"/>
    <s v="E3316-22"/>
    <s v="Standard Guide for the Forensic Examination of Hair by Microscopy "/>
    <s v="Intended to assist individuals and laboratories by providing standards for the microscopical examination of human hair for the classification and comparison of samples."/>
  </r>
  <r>
    <s v="Chemistry: Trace Evidence "/>
    <x v="23"/>
    <m/>
    <m/>
    <x v="0"/>
    <m/>
    <s v="ASTM"/>
    <s v="E2225-23"/>
    <s v="Standard Guide for Forensic Examination of Fabrics and Cordage"/>
    <m/>
  </r>
  <r>
    <s v="Chemistry: Trace Evidence "/>
    <x v="23"/>
    <m/>
    <m/>
    <x v="0"/>
    <m/>
    <s v="ASTM"/>
    <s v="E2227-23e1"/>
    <s v="Guide for Forensic Examination of Dyes in Textile Fibers by Thin-Layer Chromatography"/>
    <s v="TLC is an inexpensive, simple, well-documented technique that, under certain conditions, can be used to complement the use of visible spectroscopy in comparisons of fiber colorants."/>
  </r>
  <r>
    <s v="Chemistry: Trace Evidence "/>
    <x v="23"/>
    <m/>
    <m/>
    <x v="0"/>
    <m/>
    <s v="ASTM"/>
    <s v="E2228-23a"/>
    <s v="Standard Guide for Microscopical Examination of Textile Fibers"/>
    <m/>
  </r>
  <r>
    <s v="Chemistry: Trace Evidence "/>
    <x v="23"/>
    <m/>
    <m/>
    <x v="0"/>
    <m/>
    <s v="ASTM"/>
    <s v="E3254-23"/>
    <s v="Standard Practice for Use of Color in Visual Examination and Forensic Comparison of Soil Samples"/>
    <s v="This document recommends best practices for describing the color of forensic soil/geologic material determined by visual assessment within the context of a forensic examination."/>
  </r>
  <r>
    <s v="Chemistry: Trace Evidence "/>
    <x v="23"/>
    <m/>
    <m/>
    <x v="1"/>
    <m/>
    <s v="ASTM"/>
    <s v="E2224-23a"/>
    <s v="Standard Guide for Forensic Analysis of Fibers by Infrared Spectroscopy"/>
    <m/>
  </r>
  <r>
    <s v="Chemistry: Trace Evidence "/>
    <x v="23"/>
    <m/>
    <m/>
    <x v="1"/>
    <m/>
    <s v="ASTM"/>
    <s v="E3295-23"/>
    <s v="Guide for Using Micro X-Ray Fluorescence (u-XRF) in Forensic Polymer Examinations"/>
    <s v="Serves as a guide to assist forensic examiners in the utilization of XRF in forensic examination of paint."/>
  </r>
  <r>
    <s v="Chemistry: Trace Evidence "/>
    <x v="23"/>
    <m/>
    <m/>
    <x v="1"/>
    <m/>
    <s v="ASTM"/>
    <s v="E3175-23"/>
    <s v="Standard Practice for Training in the Forensic Examination of Hair by Microscopy"/>
    <s v="Intended for use by laboratory personnel responsible for training forensic hair examiners to prepare them to perform forensic hair examinations including microscopical human hair comparisons. It contains relevant suggested reading assignments and structur"/>
  </r>
  <r>
    <s v="Chemistry: Trace Evidence "/>
    <x v="23"/>
    <m/>
    <m/>
    <x v="1"/>
    <m/>
    <s v="ASTM"/>
    <s v="E3272-23"/>
    <s v="Standard Guide for the Collection of Soils and Other Geological Evidence for Criminal Forensic Applications"/>
    <s v="Provides guidance on the collection of soil evidence in the field (e.g. crime scenes)"/>
  </r>
  <r>
    <s v="Chemistry: Trace Evidence "/>
    <x v="23"/>
    <m/>
    <m/>
    <x v="1"/>
    <m/>
    <s v="ASTM"/>
    <s v="E3294-23"/>
    <s v="Standard Guide for Forensic Analysis of Geological Materials by Powder X-Ray Diffraction"/>
    <s v="Provides guidance on the appropriate use of x-ray diffraction in examination of forensic geological materials"/>
  </r>
  <r>
    <s v="Chemistry: Trace Evidence "/>
    <x v="23"/>
    <m/>
    <m/>
    <x v="2"/>
    <m/>
    <s v="ASTM"/>
    <s v="E2927-xx"/>
    <s v="Standard Test Method for Determination of Trace Elements in Soda-Lime Glass Samples Using Laser Ablation Inductively Coupled Plasma Mass Spectrometry for Forensic Comparisons"/>
    <s v="Covers a procedure for the quantitative elemental analysis of seventeen elements through the use of Laser Ablation Inductively Coupled Plasma Mass Spectrometry (LA-ICP-MS) for the forensic comparison of glass fragments."/>
  </r>
  <r>
    <s v="Chemistry: Trace Evidence "/>
    <x v="23"/>
    <m/>
    <m/>
    <x v="2"/>
    <m/>
    <s v="ASTM"/>
    <s v="E3085-xx"/>
    <s v="Standard Guide for Fourier Transform Infrared Spectroscopy in Forensic Tape Examinations"/>
    <s v="Provides basic recommendations and information about infrared spectrometers and accessories, with an emphasis on sampling techniques specific to pressure sensitive tape examinations and comparisons."/>
  </r>
  <r>
    <s v="Chemistry: Trace Evidence "/>
    <x v="23"/>
    <m/>
    <m/>
    <x v="2"/>
    <m/>
    <s v="ASTM"/>
    <s v="E1610-xx"/>
    <s v="Standard Guide for Forensic Paint Analysis and Comparison"/>
    <s v="Intended as an introduction to standard guides for forensic examination of paints and coatings. It is intended to assist individuals who conduct forensic paint analysis in their evaluation, selection, and application of tests that can be of value to their"/>
  </r>
  <r>
    <s v="Chemistry: Trace Evidence "/>
    <x v="23"/>
    <m/>
    <m/>
    <x v="2"/>
    <m/>
    <s v="ASTM"/>
    <s v="E2937-xx"/>
    <s v="Standard Guide for Using Infrared Spectroscopy in Forensic Paint Examinations"/>
    <s v="Provides best practices guidance for the use of infrared spectroscopy for the characterization of paint evidence."/>
  </r>
  <r>
    <s v="Chemistry: Trace Evidence "/>
    <x v="23"/>
    <m/>
    <m/>
    <x v="2"/>
    <m/>
    <s v="ASTM"/>
    <s v="E2926-xx"/>
    <s v="Standard Test Method for Forensic Comparison of Glass Using Micro X-ray Fluorescence Spectrometry"/>
    <s v="Covers a procedure for the quantitative elemental analysis of seventeen elements through the use of Laser Ablation Inductively Coupled Plasma Mass Spectrometry (LA-ICP-MS) for the forensic comparison of glass fragments."/>
  </r>
  <r>
    <s v="Chemistry: Trace Evidence "/>
    <x v="23"/>
    <m/>
    <m/>
    <x v="2"/>
    <m/>
    <s v="ASTM"/>
    <s v="E2224-xx"/>
    <s v="Standard Guide for Forensic Analysis of Fibers by Infrared Spectroscopy"/>
    <m/>
  </r>
  <r>
    <s v="Chemistry: Trace Evidence "/>
    <x v="23"/>
    <m/>
    <m/>
    <x v="2"/>
    <m/>
    <s v="ASTM"/>
    <s v="E2225-xx"/>
    <s v="Standard Guide for Forensic Examination of Fabrics and Cordage"/>
    <m/>
  </r>
  <r>
    <s v="Chemistry: Trace Evidence "/>
    <x v="23"/>
    <m/>
    <m/>
    <x v="2"/>
    <m/>
    <s v="ASTM"/>
    <m/>
    <s v="Standard Guide for the Collection, Analysis and Comparison of Forensic Glass Samples"/>
    <s v="[SWGMAT doc in need of revision] Intended as an introduction to assist individuals who conduct forensic glass analyses in their evaluation, selection, and application of tests that can be of value to their examinations."/>
  </r>
  <r>
    <s v="Chemistry: Trace Evidence "/>
    <x v="23"/>
    <m/>
    <m/>
    <x v="3"/>
    <s v="OSAC 2022-S-0015"/>
    <s v="ASTM"/>
    <m/>
    <s v="Standard Guide for Forensic Physical Fit Examination"/>
    <s v="Provides information to assist the forensic examiner in the examination of trace materials for physical (fracture) matches."/>
  </r>
  <r>
    <s v="Chemistry: Trace Evidence "/>
    <x v="23"/>
    <m/>
    <m/>
    <x v="3"/>
    <s v="OSAC 2022-N-0018"/>
    <s v="ASTM"/>
    <m/>
    <s v="Standard Practice for a Forensic Fiber Training Program"/>
    <s v="Intended as a practice for use by laboratory personnel responsible for training examiners to perform forensic examinations and comparisons of fibers. It contains suggested reading assignments and structured exercises to provide practical experience for th"/>
  </r>
  <r>
    <s v="Chemistry: Trace Evidence "/>
    <x v="23"/>
    <m/>
    <m/>
    <x v="3"/>
    <s v="OSAC 2022-S-0017"/>
    <s v="ASTM"/>
    <m/>
    <s v="Standard Guide for Microspectrometry in Forensic Fiber Analysis"/>
    <s v="It is expected that trace evidence practitioners will be able to refer to this standard guide to assist them with the analysis of fibers using MSP (guidance document for a specific technique as applied to a specific trace material)"/>
  </r>
  <r>
    <s v="Chemistry: Trace Evidence "/>
    <x v="23"/>
    <s v="guide has the flexibility to incorporate many additional types of trace evidence as well as other disciplines, particularly of a comparative nature"/>
    <m/>
    <x v="3"/>
    <s v="OSAC 2022-S-0019"/>
    <s v="ASTM"/>
    <m/>
    <s v="Standard Guide for Forensic Examination of Fibers"/>
    <s v="Serves as an overview of the analysis and comparison of fibers."/>
  </r>
  <r>
    <s v="Chemistry: Trace Evidence "/>
    <x v="23"/>
    <m/>
    <m/>
    <x v="3"/>
    <s v="OSAC 2023-N-0011"/>
    <m/>
    <m/>
    <s v="Standard Practice for Physical Fit Analysis Training Program "/>
    <s v="Intended as a practice for use by laboratory personnel responsible for training examiners to perform forensic comparisons of trace materials. It contains suggested reading assignments and structured exercises to provide practical experience for the traine"/>
  </r>
  <r>
    <s v="Chemistry: Trace Evidence "/>
    <x v="23"/>
    <s v="Forensic Nursing and CSI"/>
    <m/>
    <x v="3"/>
    <s v="OSAC 2023-N-0027"/>
    <m/>
    <m/>
    <s v="Standard Guide for Forensic Trace Evidence Recovery"/>
    <m/>
  </r>
  <r>
    <s v="Chemistry: Trace Evidence "/>
    <x v="23"/>
    <s v="guide has the flexibility to incorporate many additional types of trace evidence as well as other disciplines, particularly of a comparative nature"/>
    <m/>
    <x v="4"/>
    <s v="OSAC 2022-S-0029"/>
    <m/>
    <m/>
    <s v="Standard Guide for Interpretation and Reporting in Forensic Comparisons of Trace Materials"/>
    <s v="Provides recommendations and requirements to the trace evidence community regarding how to interpret and describe the significance of the overall results of a comparative trace examination."/>
  </r>
  <r>
    <s v="Chemistry: Trace Evidence "/>
    <x v="23"/>
    <m/>
    <m/>
    <x v="4"/>
    <s v="OSAC 2023-N-0005"/>
    <m/>
    <m/>
    <s v="Standard Practice for Training a Forensic Glass Practitioner"/>
    <s v="[SWGMAT doc in need of revision] Intended as a practice for use by laboratory personnel responsible for training examiners to perform forensic examinations and comparisons of glass. It contains suggested reading assignments and structured exercises to pro"/>
  </r>
  <r>
    <s v="Chemistry: Trace Evidence "/>
    <x v="23"/>
    <m/>
    <m/>
    <x v="4"/>
    <m/>
    <m/>
    <m/>
    <s v="Standard Guide for Assessing Physical and Optical Characteristics in Forensic Tape Examinations"/>
    <s v="[SWGMAT doc in need of revision] Intended to assist individuals and laboratories that conduct microscopic examinations and comparisons of pressure sensitive tapes. Provides a description of the methods used_x000a_ to assess the physical characteristics of tape "/>
  </r>
  <r>
    <s v="Chemistry: Trace Evidence "/>
    <x v="23"/>
    <m/>
    <m/>
    <x v="4"/>
    <m/>
    <m/>
    <m/>
    <s v="Standard Guide for Scanning Electron Microscopy (SEM)/Energy Dispersive Spectroscopy (EDS) Analysis of Soils and Geological Materials for Forensic Applications"/>
    <s v="Provides guidance on the appropriate use of SEM/EDS in forensic soil examinations."/>
  </r>
  <r>
    <s v="Chemistry: Trace Evidence "/>
    <x v="23"/>
    <s v="CSI?"/>
    <m/>
    <x v="4"/>
    <m/>
    <m/>
    <m/>
    <s v="Standard Guide for the Analysis of Soils and Other Geological Evidence for Criminal Forensic Applications"/>
    <s v="This will be the &quot;parent guide&quot; that provides an overview of the forensic soil examination process."/>
  </r>
  <r>
    <s v="Chemistry: Trace Evidence "/>
    <x v="23"/>
    <s v="guidance document for a specific technique as applied to a specific trace material, but critical supplement to the overarching guide"/>
    <m/>
    <x v="4"/>
    <m/>
    <m/>
    <m/>
    <s v="Standard Guide for Polarized Light Microscopy of Soils and Geological Materials for Forensic Applications"/>
    <s v="Provides guidance on the appropriate use of x-ray diffraction in forensic soil examinations."/>
  </r>
  <r>
    <s v="Chemistry: Trace Evidence "/>
    <x v="23"/>
    <s v="guidance document for a specific technique as applied to a specific trace material, but critical supplement to the overarching guide"/>
    <m/>
    <x v="4"/>
    <m/>
    <m/>
    <m/>
    <s v="Standard Guide for Using Light Microscopy in Forensic Paint Examinations"/>
    <s v="Intended to assist individuals and laboratories that conduct microscopic examinations and comparisons of paint."/>
  </r>
  <r>
    <s v="Chemistry: Trace Evidence "/>
    <x v="23"/>
    <m/>
    <m/>
    <x v="4"/>
    <m/>
    <m/>
    <m/>
    <s v="Standard Guide for Forensic Examination of Textile Damage and Textile Impressions"/>
    <m/>
  </r>
  <r>
    <s v="Chemistry: Trace Evidence "/>
    <x v="23"/>
    <m/>
    <m/>
    <x v="4"/>
    <m/>
    <m/>
    <m/>
    <s v="Standard Guide for Forensic Examination of Fibers and Textiles Using Fluorescence "/>
    <m/>
  </r>
  <r>
    <s v="Chemistry: Trace Evidence "/>
    <x v="23"/>
    <m/>
    <m/>
    <x v="5"/>
    <m/>
    <m/>
    <m/>
    <s v="Standard Guide for Using Raman Spectroscopy in Forensic Polymer Examinations"/>
    <s v="Serves as a guide to assist forensic examiners in the utilization of raman spectroscopy in forensic examination of paint."/>
  </r>
  <r>
    <s v="Chemistry: Trace Evidence "/>
    <x v="23"/>
    <m/>
    <m/>
    <x v="5"/>
    <m/>
    <m/>
    <m/>
    <s v="Standard Guide for Pollen Analysis for Forensic Applications"/>
    <s v="Provides guidance on the appropriate use of palynology in forensic soil examinations"/>
  </r>
  <r>
    <s v="Chemistry: Trace Evidence "/>
    <x v="23"/>
    <m/>
    <m/>
    <x v="5"/>
    <m/>
    <m/>
    <m/>
    <s v="Standard Guide for X-Ray Fluorescence of Soils and Geological Materials for Forensic Applications"/>
    <s v="Provides guidance on the appropriate use of x-ray fluorescence in forensic soil examinations."/>
  </r>
  <r>
    <s v="Chemistry: Trace Evidence "/>
    <x v="23"/>
    <m/>
    <m/>
    <x v="5"/>
    <m/>
    <m/>
    <m/>
    <s v="Standard Guide for FT-IR Spectroscopy Analysis of Soils and Geological Materials for Forensic Applications"/>
    <s v="Provides guidance on the appropriate use of infrared spectroscopy in forensic soil examinations."/>
  </r>
  <r>
    <s v="Chemistry: Trace Evidence "/>
    <x v="23"/>
    <m/>
    <m/>
    <x v="5"/>
    <m/>
    <m/>
    <m/>
    <s v="Standard Guide for Raman Spectroscopy Analysis of Soils and Geological Materials for Forensic Applications"/>
    <s v="Provides guidance on the appropriate use of Raman spectroscopy in forensic soil examinations."/>
  </r>
  <r>
    <s v="Chemistry: Trace Evidence "/>
    <x v="23"/>
    <m/>
    <m/>
    <x v="5"/>
    <m/>
    <m/>
    <m/>
    <s v="Standard Guide for Opinions and Testimony in Forensic Geology"/>
    <s v="Provides guidance on testimony in forensic geology."/>
  </r>
  <r>
    <s v="Chemistry: Trace Evidence "/>
    <x v="23"/>
    <m/>
    <m/>
    <x v="5"/>
    <m/>
    <m/>
    <m/>
    <s v="Standard Guide for the Collection of Dust for Forensic Applications"/>
    <s v="Provides guidance on the collection of dust evidence in the field (e.g. crime scenes)."/>
  </r>
  <r>
    <s v="Chemistry: Trace Evidence "/>
    <x v="23"/>
    <m/>
    <m/>
    <x v="5"/>
    <m/>
    <m/>
    <m/>
    <s v="Standard Guide for the Fractionation of Soil Evidence"/>
    <s v="Provides guidance on how to separate different soil fractions during a forensic soil examination."/>
  </r>
  <r>
    <s v="Chemistry: Trace Evidence "/>
    <x v="23"/>
    <m/>
    <m/>
    <x v="5"/>
    <m/>
    <m/>
    <m/>
    <s v="Standard Practice for Education and Training in Forensic Geology"/>
    <s v="This document will be a forensic geology specific annex to the broader education and training standard proceeding to the Registry."/>
  </r>
  <r>
    <s v="Chemistry: Trace Evidence "/>
    <x v="23"/>
    <m/>
    <m/>
    <x v="5"/>
    <m/>
    <m/>
    <m/>
    <s v="Standard Terminology for the Forensic Analysis of Soils and Geological Materials"/>
    <s v="Provides definitions for terminology specific to forensic geology."/>
  </r>
  <r>
    <s v="Chemistry: Trace Evidence "/>
    <x v="23"/>
    <s v="guidance document for a specific technique as applied to a specific trace material, but critical supplement to the overarching guide"/>
    <m/>
    <x v="5"/>
    <m/>
    <m/>
    <m/>
    <s v="Quality Assurance for Forensic Geology"/>
    <s v="This document will be a forensic geology specific annex to the broader QA standard being planned by the Chemistry SAC."/>
  </r>
  <r>
    <s v="Chemistry: Trace Evidence "/>
    <x v="23"/>
    <m/>
    <m/>
    <x v="5"/>
    <m/>
    <m/>
    <m/>
    <s v="Standard Guide for Using X-Ray Diffraction (XRD) in Forensic Polymer Examinations"/>
    <s v="Serves as a guide to assist forensic examiners in the utilization of XRD in forensic examination of paint."/>
  </r>
  <r>
    <s v="Chemistry: Trace Evidence "/>
    <x v="23"/>
    <m/>
    <m/>
    <x v="8"/>
    <m/>
    <s v="ASTM"/>
    <s v="E2224-19"/>
    <s v="Standard Guide for Forensic Analysis of Fibers by Infrared Spectroscopy"/>
    <s v="Provides basic recommendations and information about IR spectrometers and accessories, with an emphasis on sampling techniques specific to fiber examinations and comparisons."/>
  </r>
  <r>
    <s v="Chemistry: Trace Evidence "/>
    <x v="23"/>
    <m/>
    <m/>
    <x v="8"/>
    <m/>
    <s v="ASTM"/>
    <s v="E2225-21"/>
    <s v="Standard Guide for Forensic Examination of Fabrics and Cordage"/>
    <s v="Intended to assist individuals and laboratories that conduct examinations of fabrics and cordage for the purposes of identifying and comparing types of fabric, cordage and damage."/>
  </r>
  <r>
    <s v="Chemistry: Trace Evidence "/>
    <x v="23"/>
    <m/>
    <m/>
    <x v="8"/>
    <m/>
    <s v="ASTM"/>
    <s v="E2227-13"/>
    <s v="Standard Guide for Forensic Examination of Non-Reactive Dyes in Textile Fibers by Thin-Layer Chromatography"/>
    <s v="TLC is an inexpensive, simple, well-documented technique that, under certain conditions, can be used to complement the use of visible spectroscopy in comparisons of fiber colorants."/>
  </r>
  <r>
    <s v="Chemistry: Trace Evidence "/>
    <x v="23"/>
    <m/>
    <m/>
    <x v="8"/>
    <m/>
    <s v="ASTM"/>
    <s v="E2228-19"/>
    <s v="Standard Guide for Microscopical Examination of Textile Fibers"/>
    <s v="Describes guidelines for microscopical examinations employed in forensic fiber characterization, identification, and comparison."/>
  </r>
  <r>
    <s v="Chemistry: Trace Evidence "/>
    <x v="23"/>
    <m/>
    <m/>
    <x v="8"/>
    <m/>
    <s v="ASTM"/>
    <s v="E3295-22"/>
    <s v="Standard Guide for Using Micro X-Ray Fluorescence (u-XRF) in Forensic Polymer Examinations"/>
    <s v="Serves as a guide to assist forensic examiners in the utilization of XRF in forensic examination of paint."/>
  </r>
  <r>
    <s v="Chemistry: Trace Evidence "/>
    <x v="23"/>
    <m/>
    <m/>
    <x v="8"/>
    <m/>
    <s v="ASTM"/>
    <s v="E3175-22"/>
    <s v="Standard Practice for Training in the Forensic Examination of Hair by Microscopy"/>
    <s v="Intended for use by laboratory personnel responsible for training forensic hair examiners to prepare them to perform forensic hair examinations including microscopical human hair comparisons. It contains relevant suggested reading assignments and structur"/>
  </r>
  <r>
    <s v="Digital/Multimedia"/>
    <x v="24"/>
    <s v="Facial Identification"/>
    <s v="Digital Evidence"/>
    <x v="0"/>
    <m/>
    <s v="ASTM"/>
    <s v="E2916-19e1"/>
    <s v="Standard Terminology for Digital and Multimedia Evidence Examination"/>
    <s v="Includes general as well as discipline-specific definitions as they apply across the spectrum of image analysis, computer forensics, video analysis, forensic audio, and facial identification."/>
  </r>
  <r>
    <s v="Digital/Multimedia"/>
    <x v="24"/>
    <s v="Friction Ridge"/>
    <m/>
    <x v="0"/>
    <m/>
    <s v="ASTM"/>
    <s v="E3235-21"/>
    <s v="Standard Practice for Latent Print Evidence Imaging Resolution"/>
    <s v="Provides procedures for verifying that digital cameras and scanners can capture the necessary details in images of latent print evidence_x000a_The scope of this document is to provide recommendations on the resolving power that enables recording of level 3 deta"/>
  </r>
  <r>
    <s v="Digital/Multimedia"/>
    <x v="24"/>
    <m/>
    <m/>
    <x v="1"/>
    <m/>
    <s v="ASTM"/>
    <s v="E2825-21"/>
    <s v="Standard Guide for Forensic Digital Image Processing"/>
    <s v="This guide provides digital image processing guidelines to ensure the production of quality forensic imagery for use as evidence in a court of law. This guide briefly describes advantages, disadvantages, and potential limitations of each major process."/>
  </r>
  <r>
    <s v="Digital/Multimedia"/>
    <x v="24"/>
    <s v="Crime Scene"/>
    <m/>
    <x v="2"/>
    <m/>
    <s v="ASTM"/>
    <m/>
    <s v="Standard Guide for Crime Scene Photography"/>
    <s v="Intended to be a general crime scene photographer’s guide outlining best practices for all practitioners of crime scene photography. This includes professionals whose job is specifically limited to photography, to the part time patrol officer who may only"/>
  </r>
  <r>
    <s v="Digital/Multimedia"/>
    <x v="24"/>
    <s v="PSAC"/>
    <m/>
    <x v="2"/>
    <m/>
    <s v="ASTM"/>
    <m/>
    <s v="Standard Guide for Developing Discipline Specific Methodology by ACE-V"/>
    <s v="This standard guide was developed by members of the Physics/Pattern Interpretation SAC before moving forward to members of the DMSAC for review. The standard was sent to ASTM by the DMSAC in March 2020. It identifies and defines the various phases within "/>
  </r>
  <r>
    <s v="Digital/Multimedia"/>
    <x v="25"/>
    <m/>
    <m/>
    <x v="2"/>
    <m/>
    <s v="SWGDE"/>
    <s v="16-M-003-03.0"/>
    <s v="SWGDE Digital Image Compression and File Format Guidelines "/>
    <m/>
  </r>
  <r>
    <s v="Digital/Multimedia"/>
    <x v="25"/>
    <m/>
    <m/>
    <x v="2"/>
    <m/>
    <s v="SWGDE"/>
    <s v="23-V-001-1.1"/>
    <s v="SWGDE Best Practices for Video Authentication"/>
    <m/>
  </r>
  <r>
    <s v="Digital/Multimedia"/>
    <x v="25"/>
    <m/>
    <m/>
    <x v="2"/>
    <m/>
    <s v="SWGDE"/>
    <s v="17-I-001-1.1"/>
    <s v="SWGDE Best Practices for Image Content Analysis "/>
    <m/>
  </r>
  <r>
    <s v="Digital/Multimedia"/>
    <x v="25"/>
    <s v="CSI and Friction Ridge"/>
    <m/>
    <x v="2"/>
    <m/>
    <s v="SWGDE"/>
    <s v="17-P-002-2.0"/>
    <s v="SWGDE Guidelines for Capturing Friction Ridge Detail (2023-03-31)"/>
    <m/>
  </r>
  <r>
    <s v="Digital/Multimedia"/>
    <x v="25"/>
    <m/>
    <m/>
    <x v="2"/>
    <m/>
    <s v="SWGDE"/>
    <s v="16-P-001-2.0"/>
    <s v="SWGDE Photographic Equipment and Infrastructure Recommendations (2023-03-31)"/>
    <m/>
  </r>
  <r>
    <s v="Digital/Multimedia"/>
    <x v="25"/>
    <m/>
    <m/>
    <x v="2"/>
    <m/>
    <s v="SWGDE"/>
    <s v="17-V-001-1.2"/>
    <s v="SWGDE Technical Overview of Digital Video Files (2023-03-31)"/>
    <m/>
  </r>
  <r>
    <s v="Digital/Multimedia"/>
    <x v="25"/>
    <m/>
    <m/>
    <x v="2"/>
    <m/>
    <s v="SWGDE"/>
    <s v="17-V-002-1.2"/>
    <s v="SWGDE Best Practices for Data Acquisition from Digital Video Recorders  (2023-07-26)"/>
    <m/>
  </r>
  <r>
    <s v="Digital/Multimedia"/>
    <x v="25"/>
    <m/>
    <m/>
    <x v="2"/>
    <m/>
    <s v="SWGDE"/>
    <s v="21-V-002-1.1"/>
    <s v="SWGDE Considerations for Release of Synopsis Videos for Public Review (2023-07-26)"/>
    <m/>
  </r>
  <r>
    <s v="Digital/Multimedia"/>
    <x v="25"/>
    <m/>
    <m/>
    <x v="2"/>
    <m/>
    <s v="SWGDE"/>
    <s v="18-M-001-2.1"/>
    <s v="SWGDE Video and Audio Redaction Guidelines (2023-07-26)"/>
    <m/>
  </r>
  <r>
    <s v="Digital/Multimedia"/>
    <x v="25"/>
    <m/>
    <m/>
    <x v="2"/>
    <m/>
    <s v="SWGDE"/>
    <s v="23-F-004-1.0"/>
    <s v="Best Practices for Digital Evidence Acquisition, Preservation, and Analysis from Cloud Service Providers"/>
    <m/>
  </r>
  <r>
    <s v="Digital/Multimedia"/>
    <x v="25"/>
    <m/>
    <m/>
    <x v="2"/>
    <m/>
    <s v="SWGDE"/>
    <s v="17-P-003-2.0"/>
    <s v="Guidelines for Digital Imaging of Footwear and Tire Impresssion"/>
    <m/>
  </r>
  <r>
    <s v="Digital/Multimedia"/>
    <x v="24"/>
    <s v="MDI??"/>
    <m/>
    <x v="3"/>
    <s v="OSAC 2021-S-0013"/>
    <s v="ASTM"/>
    <m/>
    <s v="Standard Guide for Post Mortem Examination Photography"/>
    <s v="Intended to be a general guide outlining best practices for practitioners taking photographs during autopsy examinations."/>
  </r>
  <r>
    <s v="Digital/Multimedia"/>
    <x v="24"/>
    <m/>
    <m/>
    <x v="3"/>
    <s v="OSAC 2021-S-0027"/>
    <s v="ASTM"/>
    <m/>
    <s v="Standard Guide for Laboratory Photography"/>
    <s v=" Intended to be a general guide outlining best practices for practitioners taking photographs of items within a laboratory environment. "/>
  </r>
  <r>
    <s v="Digital/Multimedia"/>
    <x v="24"/>
    <m/>
    <m/>
    <x v="3"/>
    <s v="OSAC 2021-S-0037"/>
    <m/>
    <m/>
    <s v="Standard Guide for Forensic Photogrammetry"/>
    <s v="Provides basic information on the evidentiary value, methodology, and limitations when conducting photogrammetric examinations as a part of forensic analysis.  The intended audience is examiners in a laboratory and/or field setting._x000a_This standard is not i"/>
  </r>
  <r>
    <s v="Digital/Multimedia"/>
    <x v="4"/>
    <s v="Facial Identification"/>
    <s v="VITAL"/>
    <x v="3"/>
    <s v="OSAC 2022-S-0001"/>
    <m/>
    <m/>
    <s v="Standard Guide for Image Comparison Opinions"/>
    <s v="Provides direction on the range of conclusions related to these two disciplines.  "/>
  </r>
  <r>
    <s v="Digital/Multimedia"/>
    <x v="24"/>
    <m/>
    <m/>
    <x v="3"/>
    <s v="OSAC 2023-N-0001"/>
    <m/>
    <m/>
    <s v="Standard Practice for Training in the Areas of Video Analysis, Image Analysis and Photography"/>
    <s v="Recommends topics and guidelines for training within the disciplines of video analysis, image analysis, and photography as a supplement to Practice E2917. "/>
  </r>
  <r>
    <s v="Digital/Multimedia"/>
    <x v="24"/>
    <s v="Facial Identification"/>
    <s v="Crime Scene"/>
    <x v="3"/>
    <s v="OSAC 2023-S-0006"/>
    <m/>
    <m/>
    <s v="Standard Guide for Photographing Injuries, Scars, Marks, &amp; Tattoos"/>
    <s v="This guide will outline best practices for photographing injuries, scars, marks, and tattoos to achieve the highest quality images possible and optimize database searches and manual comparisons. Since these can be anywhere on the body, this document will "/>
  </r>
  <r>
    <s v="Digital/Multimedia"/>
    <x v="24"/>
    <m/>
    <m/>
    <x v="3"/>
    <s v="OSAC 2022-S-0031"/>
    <m/>
    <m/>
    <s v="Standard Guide for Forensic Digitial Video Examination Workflow"/>
    <s v="Provides a structured workflow for practitioners processing and analyzing digital video evidence."/>
  </r>
  <r>
    <s v="Digital/Multimedia"/>
    <x v="24"/>
    <m/>
    <m/>
    <x v="4"/>
    <s v="OSAC 2021-S-0036"/>
    <s v="SWGDE"/>
    <m/>
    <s v="Standard Guide for Image Authentication"/>
    <s v="Provides information on the evidentiary value, methodology, and limitations when conducting an image authentication examination as a part of forensic analysis.  The intended audience is examiners in a laboratory setting._x000a_The scope of the document includes"/>
  </r>
  <r>
    <s v="Digital/Multimedia"/>
    <x v="24"/>
    <m/>
    <m/>
    <x v="4"/>
    <m/>
    <m/>
    <m/>
    <s v="Standard Practice for Data Acquisition from Digital Video Recording Systems"/>
    <s v="Provides procedures that ensure playback while maintaining best quality of evidence for the collection of data from Digital CCTV.  It also can aid in the development of Standard Operating Procedures (SOPs). _x000a_This document does not address acquisition from"/>
  </r>
  <r>
    <s v="Digital/Multimedia"/>
    <x v="24"/>
    <m/>
    <m/>
    <x v="4"/>
    <m/>
    <m/>
    <m/>
    <s v="Guide for Image Content Analysis"/>
    <s v="This standard provides information on the evidentiary value, methodology, and limitations when conducting image content analysis as a part of forensic analysis.  The intended audience is examiners in a laboratory setting."/>
  </r>
  <r>
    <s v="Digital/Multimedia"/>
    <x v="24"/>
    <s v="Facial Identification"/>
    <s v="Friction Ridge (?)"/>
    <x v="4"/>
    <m/>
    <m/>
    <m/>
    <s v="Standard Guide on Reporting Image and Video Analysis Results"/>
    <s v="This guide is intended to address minimum content and general format of reports pertaining to Forensic Photography work."/>
  </r>
  <r>
    <s v="Digital/Multimedia"/>
    <x v="24"/>
    <s v="DMSAC"/>
    <m/>
    <x v="4"/>
    <m/>
    <m/>
    <m/>
    <s v="Standard Guide on Process Based Quality Assurance Criteria for Digital and Multimedia Evidence"/>
    <s v="This guide outlines the minimum quality assurance requirements specific to processing digital and multimedia evidence (DME).  These processing requirements include defining the structure of standard operating procedures; equipment requirements; handling o"/>
  </r>
  <r>
    <s v="Digital/Multimedia"/>
    <x v="24"/>
    <m/>
    <m/>
    <x v="4"/>
    <m/>
    <s v="SWGDE"/>
    <m/>
    <s v="SWGDE Best Practices for Archiving Digital and Multimedia Evidence"/>
    <m/>
  </r>
  <r>
    <s v="Digital/Multimedia"/>
    <x v="24"/>
    <m/>
    <m/>
    <x v="4"/>
    <m/>
    <m/>
    <m/>
    <s v="SWGDE Guidelines for Validation Testing"/>
    <m/>
  </r>
  <r>
    <s v="Digital/Multimedia"/>
    <x v="24"/>
    <m/>
    <m/>
    <x v="5"/>
    <m/>
    <m/>
    <m/>
    <s v="1. Standard Guide for Image Management (Photo TG Proposed Idea)_x000a_2. Standard Guide on Digital Video and Image Analysis Work product (Video TG Proposed Idea)_x000a_3. SWGDE Best Practices for Archiving Digital and Multimedia Evidence"/>
    <s v="1. Intended to be a general guide for the storage and archiving of digital images._x000a_2. This guide will outline handling for output from analysis that includes still images and video."/>
  </r>
  <r>
    <s v="Digital/Multimedia"/>
    <x v="24"/>
    <m/>
    <m/>
    <x v="5"/>
    <m/>
    <m/>
    <m/>
    <s v="Guide for Multiple Camera 3D Model"/>
    <s v="This guide will provide considerations on how to create a 3D model from multiple camera views and may implement photogrammetry"/>
  </r>
  <r>
    <s v="Digital/Multimedia"/>
    <x v="24"/>
    <s v="Crime Scene"/>
    <s v="Firearms &amp; Toolmarks"/>
    <x v="5"/>
    <m/>
    <m/>
    <m/>
    <s v="Standard Guide for Capturing Trajectory Photographs Using Laser Tracking"/>
    <s v="Provides guidance to Forensic Photography practitioners on how to produce demonstrative photographs depicting projectile trajectories using laser tracking."/>
  </r>
  <r>
    <s v="Digital/Multimedia"/>
    <x v="24"/>
    <s v="Crime Scene"/>
    <m/>
    <x v="5"/>
    <m/>
    <m/>
    <m/>
    <s v="Standard Guide for Photographic Documentation of Witness Perspective"/>
    <s v="Provides guidance to Forensic Photography practitioners on minimum content, methodology, and photographic techniques for documenting the perspective of witnesses."/>
  </r>
  <r>
    <s v="Digital/Multimedia"/>
    <x v="24"/>
    <m/>
    <m/>
    <x v="5"/>
    <m/>
    <m/>
    <m/>
    <s v="Standard Practice for Analyzing Videos encoded with HEVC"/>
    <s v="Provides forensic examiners an overview of H265 to include limitations and its difference between H264 as well as how to analyze videos encoded w/HEVC."/>
  </r>
  <r>
    <s v="Digital/Multimedia"/>
    <x v="24"/>
    <s v="Crime Scene"/>
    <m/>
    <x v="5"/>
    <m/>
    <m/>
    <m/>
    <s v="Video Retrieval Canvassing &amp; Crowdsourcing of Third-Party Video"/>
    <s v="Provides guidance to personnel tasked with the acquisition on the proper collection and preservation of third-party video from multiple locations and sources (e.g., smartphones, IoT devices, doorbell cameras) during an investigation"/>
  </r>
  <r>
    <s v="Digital/Multimedia"/>
    <x v="24"/>
    <m/>
    <m/>
    <x v="5"/>
    <m/>
    <m/>
    <m/>
    <s v="Standard Guide for Frame Timing Analysis of H.264 Video in ISO Base Media File Formats"/>
    <s v="Provides forensic examiners recommendations for determining frame rate and frame interval timing as a part of forensic analysis of digital video. "/>
  </r>
  <r>
    <s v="Digital/Multimedia"/>
    <x v="24"/>
    <s v="Legal"/>
    <m/>
    <x v="5"/>
    <m/>
    <m/>
    <m/>
    <s v="Video and Audio Redaction for Legal &amp; Public Disclosure"/>
    <s v="Provides guidance on the use of software, application of redaction filters, processing digital files, to redact digital video and/or audio content that must be withheld for criminal prosecution, civil litigation, open records request, court order, etc."/>
  </r>
  <r>
    <s v="Digital/Multimedia"/>
    <x v="24"/>
    <m/>
    <m/>
    <x v="5"/>
    <m/>
    <m/>
    <m/>
    <s v="Application of Image Science to Forensic Disciplines"/>
    <s v="This will be a high level document that focuses on how to determine if imagery is “Fit for Purpose” or of adequate quality. It could conceivably be a document that is outlined, with subordinate documents that need to be written prior to writing the overar"/>
  </r>
  <r>
    <s v="Digital/Multimedia"/>
    <x v="24"/>
    <m/>
    <m/>
    <x v="5"/>
    <m/>
    <m/>
    <m/>
    <s v="Standard Guide for Photographic Comparison (SWGDE Technical Overview for Forensic Image Comparison and SWGDE Best Practices for Photographic Comparison for All Disciplines"/>
    <m/>
  </r>
  <r>
    <s v="Digital/Multimedia"/>
    <x v="24"/>
    <m/>
    <m/>
    <x v="7"/>
    <m/>
    <m/>
    <m/>
    <s v="Standard Guide on Reporting and Documentation for Forensic Photography"/>
    <s v="This guide is intended to address minimum content and general format of reports pertaining to Forensic Photography work."/>
  </r>
  <r>
    <s v="Biology"/>
    <x v="26"/>
    <m/>
    <m/>
    <x v="0"/>
    <m/>
    <s v="ASB "/>
    <s v="019-19"/>
    <s v="Wildlife Forensics General Standards, 2019, 1st Ed. "/>
    <s v="Provides minimum standards and recommendations for practicing wildlife forensic analysts. This document covers good laboratory practices, evidence handling, and training as well as considerations of taxonomy and reference collections that are specific to "/>
  </r>
  <r>
    <s v="Biology"/>
    <x v="26"/>
    <m/>
    <m/>
    <x v="0"/>
    <m/>
    <s v="ASB"/>
    <s v="028-19"/>
    <s v="Wildlife Forensics Morphology Standards, 2019, 1st Ed."/>
    <s v="Provides minimum standards for wildlife forensic analysts in the subdiscipline of morphology"/>
  </r>
  <r>
    <s v="Biology"/>
    <x v="26"/>
    <m/>
    <m/>
    <x v="0"/>
    <m/>
    <s v="ASB "/>
    <s v="029-19"/>
    <s v="Report Writing in Wildlife Forensics: Morphology and Genetics, 2019, 1st Ed. "/>
    <s v="Describes the information to be provided in formal written reports of wildlife forensic examinations for use in legal proceedings. Requirements for both genetic and morphological examination reports are covered. Forensic reports serve a variety of audienc"/>
  </r>
  <r>
    <s v="Biology"/>
    <x v="26"/>
    <m/>
    <m/>
    <x v="0"/>
    <m/>
    <s v="ASB "/>
    <s v="047-19"/>
    <s v="Wildlife Forensics Validation Standard - Validating New Primers for Sequencing, 2019, 1st Ed. "/>
    <s v="Provides minimum requirements and recommendations for validating new primers for mitochondrial haplotyping and/or taxonomic identification via sequencing in wildlife forensic DNA laboratories where the sequencing (Sanger) method has already been validated"/>
  </r>
  <r>
    <s v="Biology"/>
    <x v="26"/>
    <m/>
    <m/>
    <x v="0"/>
    <s v="OSAC 2021-N-0001"/>
    <s v="ASB"/>
    <s v="138-22"/>
    <s v="Standard for Collection of Known DNA Samples from Domestic Mammals.2022, 1st Ed."/>
    <s v="Provides a standard method for collecting case reference samples/evidence samples from live mammals."/>
  </r>
  <r>
    <s v="Biology"/>
    <x v="26"/>
    <m/>
    <m/>
    <x v="1"/>
    <m/>
    <s v="ASB "/>
    <s v="046-19"/>
    <s v="Wildlife Forensics Validation Standards - STR Analysis, 2019, 1st Ed."/>
    <s v="Provides minimum standards and recommendations for validating new nuclear STR (short tandem repeats) markers for use in wildlife forensic DNA laboratories where the STR genotyping method has already been validated."/>
  </r>
  <r>
    <s v="Biology"/>
    <x v="26"/>
    <m/>
    <m/>
    <x v="1"/>
    <m/>
    <s v="ASB "/>
    <s v="048-19"/>
    <s v="Wildlife Forensic DNA Standard Procedures, 2019, 1st Ed. "/>
    <s v="Provides minimum requirements for forensic DNA analysis of wildlife evidence including general laboratory practice, DNA extraction and amplification, analysis and interpretation, statistical support, sequencing, mitochondrial DNA haplotyping, taxonomic id"/>
  </r>
  <r>
    <s v="Biology"/>
    <x v="26"/>
    <m/>
    <m/>
    <x v="1"/>
    <m/>
    <s v="ASB "/>
    <s v="106-20"/>
    <s v="Wildlife Forensics - Protein Serology Method for Taxonomic Identification, 2020, 1st Ed. "/>
    <s v="Addresses the protocols laboratories are required to have for general protein serology methods for taxonomic identification routinely used in the laboratory. These protocols include: Serology analysis methods routinely used in the laboratory, the validati"/>
  </r>
  <r>
    <s v="Biology"/>
    <x v="26"/>
    <m/>
    <m/>
    <x v="1"/>
    <m/>
    <s v="ASB"/>
    <s v="111-20"/>
    <s v="Standard for Training in Mitochondrial DNA (mtDNA) Analysis for Taxonomic Identification, 2020, 1st Ed."/>
    <s v="Addresses the training and education required for a wildlife forensic analyst to perform sequencing of mitochondrial DNA for the purposes of taxonomic identification."/>
  </r>
  <r>
    <s v="Biology"/>
    <x v="26"/>
    <m/>
    <m/>
    <x v="3"/>
    <s v="OSAC 2021-S-0006"/>
    <s v="ASB "/>
    <s v="180"/>
    <s v="Standard for the Use of GenBank for Taxonomic Assignment of Wildlife"/>
    <s v="This standard covers the minimum requirements and recommendations for analysis and selection of DNA sequences retrieved from the National Center for Biotechnology Information’s GenBank and their subsequent use as reference material for taxonomic identific"/>
  </r>
  <r>
    <s v="Biology"/>
    <x v="26"/>
    <m/>
    <m/>
    <x v="4"/>
    <s v="OSAC 2022-S-0011"/>
    <m/>
    <m/>
    <s v="Standards for Construction of Multilocus Databases"/>
    <s v="This document provides minimum standards to guide the construction of multilocus population genetic databases. This document covers criteria for the identification and collection of samples, inclusion of associated biological data, choice and evaluation o"/>
  </r>
  <r>
    <s v="Biology"/>
    <x v="26"/>
    <m/>
    <m/>
    <x v="4"/>
    <s v="OSAC 2021-S-0014"/>
    <m/>
    <m/>
    <s v="Standard for Reference Collections in Wildlife Forensic Biology: Genectics and Vertebrate Morphology"/>
    <s v="Provides minimum requirements and recommendations for acquiring, verifying, curation, and deaccessioning biological reference specimens in wildlife forensic casework, research, training and proficiency testing related to taxonomic identification."/>
  </r>
  <r>
    <s v="Biology"/>
    <x v="26"/>
    <m/>
    <m/>
    <x v="4"/>
    <m/>
    <m/>
    <m/>
    <s v="Genetic Methods to Determine an Individual of Potential Hybrid Origin"/>
    <s v="Addresses genetic methodologies to identify hybrid individuals for law enforcement regulations."/>
  </r>
  <r>
    <s v="Biology"/>
    <x v="26"/>
    <m/>
    <m/>
    <x v="4"/>
    <m/>
    <m/>
    <m/>
    <s v="Standard for Developing and Validating STR Multiplex Panels "/>
    <s v="Describes best practices for the creation of new STR panels for wildlife species. These best practices can be for individual laboratories or for the creation of standardized panels shared within the wildlife forensic community."/>
  </r>
  <r>
    <s v="Biology"/>
    <x v="26"/>
    <m/>
    <m/>
    <x v="4"/>
    <m/>
    <m/>
    <m/>
    <s v="Validation of Wildlife Sequences in Public Databases"/>
    <s v="This document is intended as a guideline for validation of sequences in public databases that are used to determine taxonomic identification of samples."/>
  </r>
  <r>
    <s v="Biology"/>
    <x v="26"/>
    <m/>
    <m/>
    <x v="4"/>
    <m/>
    <m/>
    <m/>
    <s v="Standard for Interpreting STR Data in Forensic Wildlife Cases When No Allelic Ladder is Available"/>
    <s v="This document addresses the criteria necessary to ensure accurate, reproducible, and reliable data interpretation when analyzing STR markers or multiplex panels in forensic wildlife cases."/>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3">
  <r>
    <s v="Physics/Pattern Interp"/>
    <x v="0"/>
    <m/>
    <m/>
    <x v="0"/>
    <m/>
    <s v="ASB"/>
    <s v="032-20"/>
    <s v="Standards for a Bloodstain Pattern Analyst's Training Program, 2020, 1st Ed"/>
    <s v="Provides educational requirements for an individual currently in, or entering into, a bloodstain pattern analyst training program and the minimum training requirements that a trainee must successfully complete to become a qualified analyst. This standard "/>
  </r>
  <r>
    <s v="Physics/Pattern Interp"/>
    <x v="0"/>
    <m/>
    <m/>
    <x v="0"/>
    <m/>
    <s v="ASB"/>
    <s v="033-17"/>
    <s v="Terms and Definitions in Bloodstain Pattern Analysis, 2017, 1st Ed"/>
    <s v="This document provides a list of recommended terms and definitions to be used in published manuscripts, forensic reports discussing the conclusions of scientific examination of bloodstains, in court room testimony, and when teaching bloodstain pattern ana"/>
  </r>
  <r>
    <s v="Physics/Pattern Interp"/>
    <x v="0"/>
    <m/>
    <m/>
    <x v="0"/>
    <m/>
    <s v="ASB"/>
    <s v="158-23"/>
    <s v="Standard for Developing Standard Operating Procedures in Bloodstain Pattern Analysis, 2023, 1st Ed."/>
    <s v="Provides the standards for developing standard operating procedures in Bloodstain Pattern Analysis."/>
  </r>
  <r>
    <s v="Physics/Pattern Interp"/>
    <x v="0"/>
    <m/>
    <m/>
    <x v="1"/>
    <m/>
    <s v="ASB "/>
    <s v="157-23"/>
    <s v="Required Components for a Proficiency Testing Program in Bloodstain Pattern Analysis, 2023, 1st Ed. "/>
    <m/>
  </r>
  <r>
    <s v="Physics/Pattern Interp"/>
    <x v="0"/>
    <m/>
    <m/>
    <x v="1"/>
    <m/>
    <s v="ASB"/>
    <s v="031-20"/>
    <s v="Standard for Report Writing in Bloodstain Pattern Analysis, 2020, 1st Ed"/>
    <s v="Provides guidelines for report writing in bloodstain pattern analysis (BPA). In addition, guidance is provided regarding statements to be avoided in the report."/>
  </r>
  <r>
    <s v="Physics/Pattern Interp"/>
    <x v="0"/>
    <m/>
    <m/>
    <x v="2"/>
    <m/>
    <s v="ASB"/>
    <s v="030-xx"/>
    <s v="Standard for a Quality Assurance Program in Bloodstain Pattern Analysis, Second Edition, 20xx"/>
    <s v="A quality assurance program is necessary to ensure the quality of the work product that comes from any forensic service provider. This document is designed to provide requirements for a quality assurance program in bloodstain pattern analysis to forensic "/>
  </r>
  <r>
    <s v="Physics/Pattern Interp"/>
    <x v="0"/>
    <m/>
    <m/>
    <x v="2"/>
    <m/>
    <s v="ASB"/>
    <s v="033-xx"/>
    <s v="Terms and Definitions in Bloodstain Pattern Analysis, Second Edition, 20xx"/>
    <s v="This document provides a list of recommended terms and definitions to be used in published manuscripts, forensic reports discussing the conclusions of scientific examination of bloodstains, in court room testimony, and when teaching bloodstain pattern ana"/>
  </r>
  <r>
    <s v="Physics/Pattern Interp"/>
    <x v="0"/>
    <m/>
    <m/>
    <x v="2"/>
    <m/>
    <s v="ASB"/>
    <s v="072-xx"/>
    <s v="Standard for the Validation of Procedures in Bloodstain Pattern Analysis, Second Edition, 20xx"/>
    <s v="This document applies to the validation of procedures for bloodstain pattern analysis casework and new equipment. It also applies to the internal validation of established procedures existing within the BPA community when such procedures are being used fo"/>
  </r>
  <r>
    <s v="Physics/Pattern Interp"/>
    <x v="0"/>
    <m/>
    <m/>
    <x v="3"/>
    <s v="OSAC 2021-N-0039"/>
    <s v="ASB "/>
    <s v="184-xx"/>
    <s v="Standard for Mentorship Program in Bloodstain Pattern Analysis"/>
    <s v="Provides the requirements and components of a mentorship program"/>
  </r>
  <r>
    <s v="Physics/Pattern Interp"/>
    <x v="0"/>
    <m/>
    <m/>
    <x v="3"/>
    <s v="OSAC 2021-S-0011"/>
    <s v="ASB "/>
    <s v="198-xx"/>
    <s v="Standards for Technical Review of Bloodstain Pattern Analysis Reporting"/>
    <s v="Provides the standard for performing technical reviews on Bloodstain Pattern Analysis Reports."/>
  </r>
  <r>
    <s v="Physics/Pattern Interp"/>
    <x v="0"/>
    <m/>
    <m/>
    <x v="3"/>
    <s v="OSAC 2022-N-0010"/>
    <s v="ASB "/>
    <s v="203-xx"/>
    <s v="Standards for the Development of an Accredited Bloodstain Pattern Analyst Certification Program"/>
    <s v="Provides requirements for developing a bloodstain pattern analysis certification program."/>
  </r>
  <r>
    <s v="Physics/Pattern Interp"/>
    <x v="0"/>
    <m/>
    <m/>
    <x v="3"/>
    <s v="OSAC 2022-S-0030"/>
    <s v="ASB"/>
    <s v="205-xx"/>
    <s v="Standard Methodology for Bloodstain Pattern Analysis"/>
    <s v="This document will set the standard methodology of Bloodstain Pattern Analysis."/>
  </r>
  <r>
    <s v="Physics/Pattern Interp"/>
    <x v="0"/>
    <m/>
    <m/>
    <x v="4"/>
    <m/>
    <m/>
    <m/>
    <s v="Standard for Determining Area of Convergence and Area of Origin"/>
    <s v="Provides the standard for determining area of convergence and area of origin"/>
  </r>
  <r>
    <s v="Physics/Pattern Interp"/>
    <x v="0"/>
    <m/>
    <m/>
    <x v="4"/>
    <m/>
    <m/>
    <m/>
    <s v="Method for Determining Angle of Impact"/>
    <s v="Provides methods for calculating and determining the angle of impact of a bloodstain."/>
  </r>
  <r>
    <s v="Physics/Pattern Interp"/>
    <x v="0"/>
    <m/>
    <m/>
    <x v="4"/>
    <m/>
    <m/>
    <m/>
    <s v="Method for Determining Directionality of Stains"/>
    <s v="Provides a method for determining directionality of a bloodstain"/>
  </r>
  <r>
    <s v="Physics/Pattern Interp"/>
    <x v="0"/>
    <s v="potentially CSI"/>
    <m/>
    <x v="4"/>
    <m/>
    <m/>
    <m/>
    <s v="Standard for Documenting Bloodstains and Bloodstain Patterns at Scenes"/>
    <s v="Provides the method of documentation and preservation of bloodstains and bloodstain patterns at scenes"/>
  </r>
  <r>
    <s v="Physics/Pattern Interp"/>
    <x v="0"/>
    <m/>
    <m/>
    <x v="4"/>
    <m/>
    <m/>
    <m/>
    <s v="Standard for Bloodstain Pattern Analysis on Textiles (Clothing and Absorbent Materials)"/>
    <s v="Addresses bloodstain pattern analysis on clothing/fabrics and its limitations."/>
  </r>
  <r>
    <s v="Physics/Pattern Interp"/>
    <x v="0"/>
    <m/>
    <m/>
    <x v="5"/>
    <m/>
    <m/>
    <m/>
    <s v="Standard for Classifying Bloodstain Patterns"/>
    <s v="The classification of bloodstain patterns plays a major role in bloodstain pattern analysis. This document will provide the standards for criteria for classifying bloodstain patterns."/>
  </r>
  <r>
    <s v="Physics/Pattern Interp"/>
    <x v="0"/>
    <m/>
    <m/>
    <x v="5"/>
    <m/>
    <m/>
    <m/>
    <s v="Standards for Reporting Reconstruction Conclusions in Bloodstain Pattern Analysis"/>
    <s v="Provides the standard for reconstruction conclusions and their use in Bloodstain Pattern Analysis."/>
  </r>
  <r>
    <s v="Physics/Pattern Interp"/>
    <x v="0"/>
    <s v="PSAC "/>
    <m/>
    <x v="5"/>
    <m/>
    <m/>
    <m/>
    <s v="Guidelines for a method or process to minimize bias in bloodstain pattern analysis"/>
    <s v="Provides standards for minimizing the effects of bias in bloodstain pattern analysis."/>
  </r>
  <r>
    <s v="Physics/Pattern Interp"/>
    <x v="0"/>
    <s v="potentially with CSI"/>
    <m/>
    <x v="5"/>
    <m/>
    <m/>
    <m/>
    <s v="Standard for Utilizing 3D Scanning for Bloodstain Pattern Documentation"/>
    <s v="Provides the standard procedures for the use of 3D scanning devices for use with the documentation and analysis of bloodstain patterns."/>
  </r>
  <r>
    <s v="Physics/Pattern Interp"/>
    <x v="0"/>
    <m/>
    <m/>
    <x v="5"/>
    <m/>
    <m/>
    <m/>
    <s v="Standard for Case Experimentation Design"/>
    <s v="In some cases, experimentation can be a helpful tool to aid in the reconstruction of bloodstain pattern analysis. The design of case specific experimentations is addressed in this document."/>
  </r>
  <r>
    <s v="Physics/Pattern Interp"/>
    <x v="0"/>
    <m/>
    <m/>
    <x v="6"/>
    <m/>
    <s v="ASB"/>
    <s v="030-19"/>
    <s v="Standard for a Quality Assurance Program in Bloodstain Pattern Analysis, First Edition, 2019"/>
    <s v="A quality assurance program is necessary to ensure the quality of the work product that comes from any forensic service provider. This document is designed to provide requirements for a quality assurance program in bloodstain pattern analysis to forensic "/>
  </r>
  <r>
    <s v="Physics/Pattern Interp"/>
    <x v="0"/>
    <m/>
    <m/>
    <x v="6"/>
    <m/>
    <s v="ASB"/>
    <s v="072-19"/>
    <s v="Standard for the Validation of Procedures in Bloodstain Pattern Analysis, First Edition, 2019"/>
    <s v="This document applies to the validation of procedures for bloodstain pattern analysis casework and new equipment. It also applies to the internal validation of established procedures existing within the BPA community when such procedures are being used fo"/>
  </r>
  <r>
    <s v="Scene Examination"/>
    <x v="1"/>
    <s v="Interdisciplinary"/>
    <m/>
    <x v="2"/>
    <m/>
    <s v="ASTM"/>
    <s v="E2917-xx"/>
    <s v="Standard Practice for Forensic Science Practitioner Training, Continuing Education, and Professional Development Programs - ANNEX for CSI"/>
    <s v="This practice provides foundational requirements for the training, continuing education, and professional development of forensic science practitioners to include training criteria toward competency, documentation, and implementation of training, and cont"/>
  </r>
  <r>
    <s v="Scene Examination"/>
    <x v="2"/>
    <s v="Crime Scene Investigation &amp; Reconstruction"/>
    <s v="Wildlife Biology"/>
    <x v="2"/>
    <m/>
    <s v="ASB"/>
    <s v="169-xx"/>
    <s v="Standard for Clinical Veterinary Forensic Examination"/>
    <s v="This document provides minimum requirements for the forensic veterinary examination of a live animal and the collection of physical evidence. This includes the physical examination, ancillary testing, documentation, evidence handling, and training specifi"/>
  </r>
  <r>
    <s v="Scene Examination"/>
    <x v="1"/>
    <m/>
    <m/>
    <x v="3"/>
    <s v="OSAC 2021-N-0015"/>
    <s v="ASB"/>
    <s v="159"/>
    <s v="Standard for Guiding Principles for Scene Investigation and Reconstruction"/>
    <s v="This document provides guiding principles and recommendations for practicing crime scene investigators and reconstructionists. Each crime scene is unique and requires crime scene investigators and reconstructionists to continuously evaluate how to proceed"/>
  </r>
  <r>
    <s v="Scene Examination"/>
    <x v="1"/>
    <m/>
    <m/>
    <x v="3"/>
    <s v="OSAC 2021-N-0016"/>
    <s v="ASB "/>
    <s v="160"/>
    <s v="Standard for Initial Responses at Scenes by Law Enforcement"/>
    <s v="This document applies to the first law enforcement personnel (LEO) who respond to a scene and whose initial or primary responsibility does not involve crime scene investigation. Establishes minimum requirements for securing and documenting a scene prior t"/>
  </r>
  <r>
    <s v="Scene Examination"/>
    <x v="1"/>
    <m/>
    <m/>
    <x v="3"/>
    <s v="OSAC 2022-N-0025"/>
    <s v="ASB "/>
    <s v="195"/>
    <s v="Standard for Scene Response: Initial Response by Scene Investigators"/>
    <s v="Establishes the requirements of CSI personal prior to initiating a search of the scene and identifying evidence."/>
  </r>
  <r>
    <s v="Scene Examination"/>
    <x v="1"/>
    <s v="Firearms &amp; Toolmarks"/>
    <m/>
    <x v="3"/>
    <s v="OSAC 2021-N-0019"/>
    <s v="ASB "/>
    <s v="196"/>
    <s v="Standard Practice for the Documentation and Processing of Shooting Scenes"/>
    <s v="Establishes minimum documentation requirements for CSIs and Reconstructionists who are conducting the initial processing of a shooting scene."/>
  </r>
  <r>
    <s v="Scene Examination"/>
    <x v="1"/>
    <s v="Forensic Document Examination"/>
    <m/>
    <x v="3"/>
    <s v="OSAC 2022-N-0035"/>
    <m/>
    <m/>
    <s v="Standard for On-Scene Collection and Preservation of Document Evidence"/>
    <s v="Establishes minimum requirements for the collection and preservation of evidence to undergo questioned document examination, including additionally relevant evidence such as instrumentation, controls, or exemplars."/>
  </r>
  <r>
    <s v="Scene Examination"/>
    <x v="1"/>
    <m/>
    <m/>
    <x v="3"/>
    <s v="OSAC 2023-N-0002"/>
    <m/>
    <m/>
    <s v="Standard for Scene Documentation Procedures"/>
    <s v="This document is intended to be used to describe the minimum requirements for case documentation regarding purpose, permanence/preservation, and content. Notes encompass written or typed material, imagery, and/or mapping content pertaining to the document"/>
  </r>
  <r>
    <s v="Scene Examination"/>
    <x v="1"/>
    <m/>
    <m/>
    <x v="4"/>
    <s v="OSAC 2021-N-0018"/>
    <m/>
    <m/>
    <s v="Standard for On-Scene Collection and Preservation of Physical Evidence"/>
    <s v="Establishes minimum requirements for the collection and preservation of physical evidence generally with some high level evidence type specific considerations."/>
  </r>
  <r>
    <s v="Scene Examination"/>
    <x v="1"/>
    <m/>
    <m/>
    <x v="4"/>
    <s v="OSAC 2022-N-0039"/>
    <m/>
    <m/>
    <s v="Collecting and Preserving Entomological Evidence from a Terrestrial Environment"/>
    <s v="Establishes best practice recommendations for use in investigations where entomological evidence is collected from a scene. It provides guidance for collection, preservations, rearing, and shipping of entomological evidence."/>
  </r>
  <r>
    <s v="Scene Examination"/>
    <x v="1"/>
    <s v="Firearms &amp; Toolmarks"/>
    <m/>
    <x v="4"/>
    <s v="OSAC 2022-S-0036"/>
    <m/>
    <m/>
    <s v="Standard Method for the Chemical Testing of Copper and Lead from Suspected Projectile Impacts"/>
    <s v="Establishes the chemical testing protocols, techniques, and limitations for the testing of suspected projectile impacts for copper and lead residues left by typical projectile types."/>
  </r>
  <r>
    <s v="Scene Examination"/>
    <x v="1"/>
    <s v="WIldlife Forensics"/>
    <m/>
    <x v="4"/>
    <s v="OSAC 2022-S-0037"/>
    <m/>
    <m/>
    <s v="Standard for DNA-Based Taxonomic Identification in Forensic Entomology "/>
    <s v="Establishes the minimum requirements for employing DNA-based techniques to identify species of entomological origin for medicolegal purposes. "/>
  </r>
  <r>
    <s v="Scene Examination"/>
    <x v="1"/>
    <m/>
    <m/>
    <x v="4"/>
    <s v="OSAC 2023-N-0003"/>
    <m/>
    <m/>
    <s v="Standard for Diagramming Scenes"/>
    <m/>
  </r>
  <r>
    <s v="Scene Examination"/>
    <x v="1"/>
    <s v="Friction Ridge"/>
    <m/>
    <x v="4"/>
    <s v="OSAC 2023-N-0020"/>
    <m/>
    <m/>
    <s v="Standard for the On-Scene Collection and Preservation of Friction Ridge Impressions"/>
    <s v="In this document or two separate documents we plan to define standards for the post-processing collection of friction ridge evidence as well as the pre-processing collection and transfer of items. Discussion with Friction Ridge Subcommittee was that they "/>
  </r>
  <r>
    <s v="Scene Examination"/>
    <x v="1"/>
    <s v="Bloodstain Pattern Analysis"/>
    <m/>
    <x v="4"/>
    <m/>
    <m/>
    <m/>
    <s v="Standard Practice for Crime Scene Reconstruction"/>
    <s v="This document defines the basic characteristics of Crime Scene Reconstruction (CSR) and provides guidance on conducting CSR. It is further intended to clearly distinguish CSR from other forensic and investigative efforts. "/>
  </r>
  <r>
    <s v="Scene Examination"/>
    <x v="1"/>
    <m/>
    <m/>
    <x v="4"/>
    <m/>
    <m/>
    <m/>
    <s v="Standard Practice for the Documentation and Processing of Animal Cruelty Scenes"/>
    <s v="Establishes minimum documentation requirements for CSIs who are conducting the initial processing of an animal cruelty/abuse scene."/>
  </r>
  <r>
    <s v="Scene Examination"/>
    <x v="1"/>
    <m/>
    <m/>
    <x v="4"/>
    <m/>
    <m/>
    <m/>
    <s v="Standard for the Examination of the Live Animals Suspected to be impacted by Cruelty to Animals"/>
    <s v="Establishes minimum requirements for clinical veterinary forensic examination of the suspected abused animal. These include definitions, guidance, recommendations and minimum standards in the context of legal considerations for general procedures, personn"/>
  </r>
  <r>
    <s v="Scene Examination"/>
    <x v="1"/>
    <m/>
    <m/>
    <x v="4"/>
    <m/>
    <m/>
    <m/>
    <s v="Standard Guide for Quality Management in Crime Scene Investigation"/>
    <s v="Establishes the minimum requirements for establishing and maintaining a Quality Management System for Crime Scene Investigation."/>
  </r>
  <r>
    <s v="Scene Examination"/>
    <x v="1"/>
    <s v="Human Forensic Biology"/>
    <m/>
    <x v="4"/>
    <m/>
    <m/>
    <m/>
    <s v="Standard Practice for the Collection and Preservation of Biological Materials"/>
    <s v="Establishes minimum requirements for the collection and preservation of biological evidence, including additionally relevant evidence such as controls or exemplars."/>
  </r>
  <r>
    <s v="Scene Examination"/>
    <x v="1"/>
    <s v="Firearms &amp; Toolmarks"/>
    <m/>
    <x v="4"/>
    <m/>
    <m/>
    <m/>
    <s v="Standard Method for Establishing a Bullet Path"/>
    <s v="Establishes the proper techniques and minimum standards for measuring standard trajectory angles using a protractor."/>
  </r>
  <r>
    <s v="Scene Examination"/>
    <x v="1"/>
    <s v="Friction Ridge"/>
    <m/>
    <x v="4"/>
    <m/>
    <m/>
    <m/>
    <s v="Standard Practice for the Enhancement of Friction Ridge Impressions"/>
    <s v="Establishes the techniques and minimum requirements of utilizing physical and chemical processes to enhance friction ridge impressions on various substrates."/>
  </r>
  <r>
    <s v="Scene Examination"/>
    <x v="1"/>
    <m/>
    <m/>
    <x v="4"/>
    <m/>
    <m/>
    <m/>
    <s v="Standard for the Examination and Documentation of a Dog Suspected of Being Involved in Organized Fighting"/>
    <s v="This document provides minimum requirements for the forensic veterinary examination of a live or deceased dog suspected to be involved in organized fighting and the collection of physical evidence. This includes the physical examination, ancillary testing"/>
  </r>
  <r>
    <s v="Scene Examination"/>
    <x v="1"/>
    <m/>
    <m/>
    <x v="4"/>
    <m/>
    <m/>
    <m/>
    <s v="Standard for the Collection and Preservation of Questioned Document Related Evidence"/>
    <m/>
  </r>
  <r>
    <s v="Scene Examination"/>
    <x v="1"/>
    <m/>
    <m/>
    <x v="4"/>
    <m/>
    <m/>
    <m/>
    <s v="Standard Practice for Crime Scene Metrology"/>
    <s v="Establishes minimum requirements for accurately recording measurements of the structural elements, topography and/or environmental features within the scene in relation to the identified items of evidence to create a permanent record and subsequent visual"/>
  </r>
  <r>
    <s v="Scene Examination"/>
    <x v="1"/>
    <m/>
    <m/>
    <x v="5"/>
    <m/>
    <m/>
    <m/>
    <s v="Contextual Bias and Human Factors in Forensic Scene Evidence Collection, Handling and Processing"/>
    <s v="Outlines how to mitigate or alleviate contextual bias and human factors in crime scene examination."/>
  </r>
  <r>
    <s v="Scene Examination"/>
    <x v="1"/>
    <m/>
    <m/>
    <x v="5"/>
    <m/>
    <m/>
    <m/>
    <s v="Standard Practice for General Search and Identification of Evidence at a Crime Scene"/>
    <s v="Establishes the requirements for planning and executing a methodological search of a scene and identifying/marking items of potential evidentiary value"/>
  </r>
  <r>
    <s v="Scene Examination"/>
    <x v="1"/>
    <m/>
    <m/>
    <x v="5"/>
    <m/>
    <m/>
    <m/>
    <s v="Standard Method for the Measurement of Trajectory Angles using the Photgraphic Method"/>
    <s v="Establishes the proper techniques and minimum standards for photographically documenting standard trajectory angles for post-scene measurement from the photograph."/>
  </r>
  <r>
    <s v="Scene Examination"/>
    <x v="1"/>
    <m/>
    <m/>
    <x v="5"/>
    <m/>
    <m/>
    <m/>
    <s v="Standard Method for the Reconstruction of Long-Range Trajectories"/>
    <s v="Defines long-range trajectories and methods necessary to evaluate and mathematically reconstruct a them."/>
  </r>
  <r>
    <s v="Scene Examination"/>
    <x v="1"/>
    <m/>
    <m/>
    <x v="5"/>
    <m/>
    <m/>
    <m/>
    <s v="Collision Reconstructionist Training, Continuing Education, and Professional Development"/>
    <s v="Provides foundational requirements for the training, continuing education, and professional development of Collision Reconstructionists to include training criteria to competency, documentation and implementation of training, and continuous development. "/>
  </r>
  <r>
    <s v="Scene Examination"/>
    <x v="1"/>
    <m/>
    <m/>
    <x v="5"/>
    <m/>
    <m/>
    <m/>
    <s v="Forensic Entomologist Training, Continuing Education, and Professional Development"/>
    <s v="Provides foundational requirements for the training, continuing education, and professional development of forensic entomologists to include training criteria to competency, documentation and implementation of training, and continuous development. "/>
  </r>
  <r>
    <s v="Scene Examination"/>
    <x v="1"/>
    <m/>
    <m/>
    <x v="5"/>
    <m/>
    <m/>
    <m/>
    <s v="Forensic Veterinarian Training, Continuing Education, and Professional Development"/>
    <s v="Provides foundational requirements for the training, continuing education, and professional development of forensic veterinarians to include training criteria to competency, documentation and implementation of training, and continuous development. "/>
  </r>
  <r>
    <s v="Scene Examination"/>
    <x v="1"/>
    <s v="GSR"/>
    <m/>
    <x v="5"/>
    <m/>
    <m/>
    <m/>
    <s v="Standard Practice for the Collection of Primer Gunshot Residue Particles from Clothing, Vehicles and Other Objects using Adhesive Lifters"/>
    <s v="This Standard Practice is applicable to the recovery of PGSR from exhibits within a laboratory environment but may be applied to examinations carried out in the field."/>
  </r>
  <r>
    <s v="Scene Examination"/>
    <x v="1"/>
    <m/>
    <m/>
    <x v="6"/>
    <m/>
    <m/>
    <m/>
    <s v="Guide/Practice for the Prevention of Contamination of Crime Scene Equipment"/>
    <s v="Establishes minimum requirements for the prevention of contamination of crime scene equipment. It provides guidance on the use of disposable tools and the sterilization of reusable tools and equipment."/>
  </r>
  <r>
    <s v="Scene Examination"/>
    <x v="1"/>
    <m/>
    <m/>
    <x v="6"/>
    <m/>
    <m/>
    <m/>
    <s v="Report Writing"/>
    <s v="Establishes minimum requirements for documentation of scenes, physical evidence, and actions taken during the processing of scenes."/>
  </r>
  <r>
    <s v="Scene Examination"/>
    <x v="1"/>
    <m/>
    <m/>
    <x v="6"/>
    <m/>
    <m/>
    <m/>
    <s v="Standard Practice for the Search and Identification of Evidence with Alternate Light Sources"/>
    <s v="Establishes minimum requirements for the use of alternate light sources to search for and ientify potential physcial evidece at scenes. It provides guidance on the selection of ALS types, barrier filters, and PPE required to safely, effectively, and relia"/>
  </r>
  <r>
    <s v="Scene Examination"/>
    <x v="1"/>
    <s v="Seized Drugs"/>
    <m/>
    <x v="6"/>
    <m/>
    <m/>
    <m/>
    <s v="Standard Practice for the Collection and Preservation of Controlled Substances"/>
    <s v="Establishes minimum requirements for the collection and preservation of seized drugs/controlled substances evidence, including additionally relevant evidence such as controls or exemplars."/>
  </r>
  <r>
    <s v="Scene Examination"/>
    <x v="1"/>
    <s v="Firearms &amp; Toolmarks"/>
    <m/>
    <x v="6"/>
    <m/>
    <m/>
    <m/>
    <s v="Standard Practice for the Collection and Preservation of Firearm Evidence"/>
    <s v="Establishes minimum requirements for the collection and preservation of firearms evidence, including additionally relevant evidence such as  controls, or exemplars."/>
  </r>
  <r>
    <s v="Scene Examination"/>
    <x v="1"/>
    <s v="Footwear &amp; Tire"/>
    <m/>
    <x v="7"/>
    <m/>
    <m/>
    <m/>
    <s v="Standard Practice for the Enhancement of Footwear and Tiretread Impressions"/>
    <s v="Establishes the techniques and minimum requirements of utilizing physical and chemical processes to enhance footwear and tiretread impressions on various substrates."/>
  </r>
  <r>
    <s v="Scene Examination"/>
    <x v="1"/>
    <s v="MDI"/>
    <m/>
    <x v="6"/>
    <m/>
    <m/>
    <m/>
    <s v="Standard Practice for IPV/Domestic Violence Examination"/>
    <s v="Establishes minimum requirements for the documentation and processing of scenes involving inter-personal violence and domestic violence. It  includse guidance on special considerations unique to or common among IPV and domestic violence crimes."/>
  </r>
  <r>
    <s v="Scene Examination"/>
    <x v="1"/>
    <s v="MDI"/>
    <m/>
    <x v="7"/>
    <m/>
    <m/>
    <m/>
    <s v="Standard Practice for the Documentation of Human Rights Violations and Victims of Torture"/>
    <s v="Establishes minimum documentation requirements for CSIs who are conducting the initial processing of an human rights violation or torture scene."/>
  </r>
  <r>
    <s v="Scene Examination"/>
    <x v="1"/>
    <s v="Materials/Trace"/>
    <m/>
    <x v="7"/>
    <m/>
    <m/>
    <m/>
    <s v="Standard Practice for the Collection and Preservation of Trace Materials"/>
    <s v="Establishes minimum requirements for the collection and preservation of trace evidence, including additionally relevant evidence such as controls or exemplars."/>
  </r>
  <r>
    <s v="Scene Examination"/>
    <x v="1"/>
    <s v="Footwear &amp; Tire"/>
    <m/>
    <x v="7"/>
    <m/>
    <m/>
    <m/>
    <s v="Standard Practice for the Collection and Preservation of Footwear and Tire Tread Materials"/>
    <s v="Establishes minimum requirements for the collection and preservation of footwear and tiretread impression evidence, including additionally relevant evidence such as  controls or exemplars."/>
  </r>
  <r>
    <s v="Scene Examination"/>
    <x v="1"/>
    <m/>
    <m/>
    <x v="7"/>
    <m/>
    <m/>
    <m/>
    <s v="Standard Method for the Measurement of Trajectory Angles on Irregularly Shaped Objects"/>
    <s v="Establishes the proper techniques and minimum standards for measuring standard trajectory angles on irregularly shaped objects using the technique of &quot;squaring&quot; the object with constructed reference frame."/>
  </r>
  <r>
    <s v="Scene Examination"/>
    <x v="1"/>
    <m/>
    <m/>
    <x v="7"/>
    <m/>
    <m/>
    <m/>
    <s v="Standard Practice for Personal Protective Equipment - Contamination Avoidance and Protection"/>
    <s v="Establishes minimum requirements for the employment of personal protective equipment for both investigator protection and contamination avaoidance. It provides guidance on the selection and employment of PPE."/>
  </r>
  <r>
    <s v="Scene Examination"/>
    <x v="1"/>
    <s v="MDI"/>
    <m/>
    <x v="6"/>
    <m/>
    <m/>
    <m/>
    <s v="Standard Practice for Injury Assessment and Documentation"/>
    <s v="Establishes the techniques and minimum requirements for the documentation, processing, and examination of non-fatal injuries to human victims."/>
  </r>
  <r>
    <s v="Digital/Multimedia"/>
    <x v="3"/>
    <s v="Facial ID"/>
    <s v="VITAL"/>
    <x v="0"/>
    <m/>
    <s v="ASTM"/>
    <s v="E2916-19e1"/>
    <s v="Standards Terminology for Digital and Multimedia Evidence Examination"/>
    <s v="Includes general as well as discipline-specific definitions as they apply across the spectrum of image analysis, computer forensics, video analysis, forensic audio, and facial identification."/>
  </r>
  <r>
    <s v="Digital/Multimedia"/>
    <x v="3"/>
    <m/>
    <m/>
    <x v="0"/>
    <m/>
    <s v="ASTM"/>
    <s v="E3017-19"/>
    <s v="Standard Practice for Examining Magnetic Card Readers"/>
    <s v="Magnetic card readers, when used for illegal purposes, are commonly referred to as skimmers. This practice provides information on seizing, acquiring, and analyzing skimming devices capable of acquiring and storing personally identifiable information (PII"/>
  </r>
  <r>
    <s v="Digital/Multimedia"/>
    <x v="3"/>
    <m/>
    <m/>
    <x v="0"/>
    <m/>
    <s v="ASTM"/>
    <s v="E3150-18 "/>
    <s v="Standard Guide for Forensic Audio Laboratory Setup and Maintenance"/>
    <s v="Describes recommendations for the creation of a forensic audio laboratory space as well as the configuration, verification, and maintenance of the equipment contained within the lab."/>
  </r>
  <r>
    <s v="Digital/Multimedia"/>
    <x v="3"/>
    <m/>
    <m/>
    <x v="0"/>
    <m/>
    <s v="SWGDE"/>
    <s v="18-Nov-1.0"/>
    <s v="Minimum Requirements for Testing Tools used in Digital and Multimedia Forensics"/>
    <s v="This document recommends minimum testing requriements for commonly used forensic tools and procedures.  This document addresses testing to evaluate whether a tool or procedure performs as expected and to understand the limiation of tools."/>
  </r>
  <r>
    <s v="Digital/Multimedia"/>
    <x v="3"/>
    <m/>
    <m/>
    <x v="0"/>
    <m/>
    <s v="SWGDE"/>
    <s v="22-F-002-1.0"/>
    <s v="Best Practices for Chromebook Acquisition and Analysis "/>
    <m/>
  </r>
  <r>
    <s v="Digital/Multimedia"/>
    <x v="3"/>
    <m/>
    <m/>
    <x v="1"/>
    <m/>
    <s v="ASTM"/>
    <s v="E3150-18 (2023)"/>
    <s v="Standard Guide for Forensic Audio Laboratory Setup and Maintenance"/>
    <s v="Describes recommendations for the creation of a forensic audio laboratory space as well as the configuration, verification, and maintenance of the equipment contained within the lab."/>
  </r>
  <r>
    <s v="Digital/Multimedia"/>
    <x v="3"/>
    <m/>
    <m/>
    <x v="1"/>
    <m/>
    <s v="SWGDE"/>
    <s v="22-F-003-1.0"/>
    <s v="Best Practices for Remote Collection of Digital Evidence from a Networked Computing Environment"/>
    <m/>
  </r>
  <r>
    <s v="Digital/Multimedia"/>
    <x v="3"/>
    <m/>
    <m/>
    <x v="1"/>
    <m/>
    <s v="SWGDE"/>
    <s v="22-F-004-1.2"/>
    <s v="Best Practices for Obtaining Google Reverse Location Data for Investigative Purposes"/>
    <m/>
  </r>
  <r>
    <s v="Digital/Multimedia"/>
    <x v="3"/>
    <m/>
    <m/>
    <x v="1"/>
    <m/>
    <s v="SWGDE"/>
    <s v="17-F-002-2.0"/>
    <s v="SWGDE Best Practices for Computer Forensic Acquisitions "/>
    <m/>
  </r>
  <r>
    <s v="Digital/Multimedia"/>
    <x v="3"/>
    <m/>
    <m/>
    <x v="1"/>
    <m/>
    <s v="SWGDE"/>
    <m/>
    <s v="Best Practices for Mobile Device Analysis"/>
    <s v="This document addresses artifacts commonly available for review with forenis software, identified the difference in how mobile operating system store key artifacts and discusses advanced techniqes for the analysis of data not parsed by forensic software."/>
  </r>
  <r>
    <s v="Digital/Multimedia"/>
    <x v="3"/>
    <m/>
    <m/>
    <x v="1"/>
    <m/>
    <s v="SWGDE"/>
    <m/>
    <s v="Best Practices for Mobile Device Evidence Collection and Preservation, Handling, and Acquisition"/>
    <s v="This document provides best practices for the collection, preservation, and acquisition of evidence from mobile devices as performed in the field or in the lab.  The techniques and methods are designed to maintain the integrity of evidence while mazimizin"/>
  </r>
  <r>
    <s v="Digital/Multimedia"/>
    <x v="3"/>
    <m/>
    <m/>
    <x v="1"/>
    <m/>
    <s v="SWGDE"/>
    <m/>
    <s v="Best Practices for Archiving Digital and Multimedia Evidence"/>
    <s v="This document familiarlizes the reader with issues surround data archiving and suggests best practices for exblishing and maintaining an archiving system."/>
  </r>
  <r>
    <s v="Digital/Multimedia"/>
    <x v="3"/>
    <m/>
    <m/>
    <x v="1"/>
    <m/>
    <s v="ASTM"/>
    <s v="E3046-15"/>
    <s v="Standard Guide for Core Competencies for Mobile Phone Forensics"/>
    <s v="Identifies the core competencies necessary for the handling and forensic processing of mobile cellular (cell) telephones (phones). It applies to both first responders and laboratory personnel. "/>
  </r>
  <r>
    <s v="Digital/Multimedia"/>
    <x v="3"/>
    <m/>
    <m/>
    <x v="1"/>
    <m/>
    <s v="SWGDE"/>
    <s v="17-F-001-2.0"/>
    <s v="SWGDE Recommendations for Cell Site Analysis (2023-12-18)"/>
    <m/>
  </r>
  <r>
    <s v="Digital/Multimedia"/>
    <x v="3"/>
    <m/>
    <m/>
    <x v="2"/>
    <m/>
    <s v="SWGDE"/>
    <s v="23-F-003-1.0"/>
    <s v="SWGDE Best Practices for Internet of Things (IoT) Acquisition and Analysis "/>
    <m/>
  </r>
  <r>
    <s v="Digital/Multimedia"/>
    <x v="3"/>
    <s v="VITAL"/>
    <m/>
    <x v="2"/>
    <m/>
    <s v="SWGDE"/>
    <s v="17-V-002-1.1"/>
    <s v="SWGDE Best Practices for Data Acquisition from Digital Video Recorders"/>
    <m/>
  </r>
  <r>
    <s v="Digital/Multimedia"/>
    <x v="3"/>
    <s v="CSI"/>
    <m/>
    <x v="2"/>
    <m/>
    <s v="SWGDE"/>
    <s v="22-F-001-2.0"/>
    <s v="SWGDE Best Practices for On-Site Identification, Seizure, and Preservation of IoT Devices"/>
    <m/>
  </r>
  <r>
    <s v="Digital/Multimedia"/>
    <x v="3"/>
    <m/>
    <m/>
    <x v="4"/>
    <m/>
    <s v="SWGDE"/>
    <m/>
    <s v="Best Practices for the Enhancement of Digital Audio - v2"/>
    <s v="Audio authentication is a fundamental examination in audio forensics, and this document provides a detailed overview of the process.  SWGDE Best Practice document is finalized."/>
  </r>
  <r>
    <s v="Digital/Multimedia"/>
    <x v="3"/>
    <m/>
    <m/>
    <x v="4"/>
    <m/>
    <m/>
    <m/>
    <s v="Standard Practice for Forensic Science Practitioner Training, Continuing Education, and Professional Development Programs - ANNEX "/>
    <s v="This proposed annex provides a description of core knowledge, skills, and abilities required by forensic audio practitioners. It is based on the primary source document, “SWGDE Core Competencies for Forensic Audio,” and discipline-specific elements of Pra"/>
  </r>
  <r>
    <s v="Digital/Multimedia"/>
    <x v="3"/>
    <m/>
    <m/>
    <x v="4"/>
    <m/>
    <m/>
    <m/>
    <s v="Conclusions and Testimony document"/>
    <s v="This document will address best practices for addressing legal challenges to testimony about digital evidence."/>
  </r>
  <r>
    <s v="Digital/Multimedia"/>
    <x v="3"/>
    <m/>
    <m/>
    <x v="4"/>
    <m/>
    <m/>
    <m/>
    <s v="Specialty Training"/>
    <s v="This document will address training requirements for various aspects of digital forensics."/>
  </r>
  <r>
    <s v="Digital/Multimedia"/>
    <x v="3"/>
    <m/>
    <m/>
    <x v="8"/>
    <m/>
    <s v="ASTM "/>
    <s v="E3016-18"/>
    <s v="Standard Guide for Establishing Confidence in Digital and Multimedia Evidence Forensic Results by Error Mitigation Analysis"/>
    <s v="This guide provides a process for recognizing and describing both errors and limitations associated with tools, techniques, and methods used to support digital and multimedia evidence forensics. This is accomplished by explaining how the concepts of error"/>
  </r>
  <r>
    <s v="Digital/Multimedia"/>
    <x v="3"/>
    <m/>
    <m/>
    <x v="6"/>
    <m/>
    <s v="ASTM"/>
    <s v="E2678-xx"/>
    <s v="Standard Guide for Education and Training in Computer Forensics"/>
    <s v="This guide will improve and advance computer forensics through the development of model curricula consistent with other forensic science programs. "/>
  </r>
  <r>
    <s v="Digital/Multimedia"/>
    <x v="3"/>
    <m/>
    <m/>
    <x v="6"/>
    <m/>
    <s v="SWGDE"/>
    <s v="22-F-001-1.0"/>
    <s v="Best Practices for On-Scene Identification, Seizure, and Preservation of  Internet of Things (IoT) Devices (v1)"/>
    <s v="This document provides general awareness of deviced that compromise the Internet of Things to aid personnel collecting evidence from them and practitioners analyzing the collected data."/>
  </r>
  <r>
    <s v="Digital/Multimedia"/>
    <x v="3"/>
    <m/>
    <m/>
    <x v="8"/>
    <m/>
    <s v="ASTM"/>
    <s v="E2678-09(2014)"/>
    <s v="Standard Guide for Education and Training in Computer Forensics"/>
    <s v="This guide will improve and advance computer forensics through the development of model curricula consistent with other forensic science programs. "/>
  </r>
  <r>
    <s v="Digital/Multimedia"/>
    <x v="3"/>
    <m/>
    <m/>
    <x v="8"/>
    <m/>
    <s v="SWGDE"/>
    <m/>
    <s v="Best Practices for the Enhancement of Digital Audio (v1.2)"/>
    <s v="Audio authentication is a fundamental examination in audio forensics, and this document provides a detailed overview of the process.  SWGDE Best Practice document is finalized."/>
  </r>
  <r>
    <s v="Digital/Multimedia"/>
    <x v="3"/>
    <m/>
    <m/>
    <x v="9"/>
    <m/>
    <s v="ASTM"/>
    <m/>
    <s v="Core Competencies for Forensic Audio"/>
    <s v="This document defines the knowledge, skills, and abilities (KSAs) required for competence to perform technician-level forensic audio functions such as equipment configuration, handling of evidence, format conversion, basic media repairs, and reporting of "/>
  </r>
  <r>
    <s v="Digital/Multimedia"/>
    <x v="4"/>
    <s v="Facial Identification"/>
    <s v="VITAL"/>
    <x v="3"/>
    <s v="OSAC 2022-S-0001"/>
    <m/>
    <m/>
    <s v="Standard Guide for Image Comparison Opinions"/>
    <s v="Provides direction on the range of conclusions related to these two disciplines.  "/>
  </r>
  <r>
    <s v="Scene Examination"/>
    <x v="5"/>
    <m/>
    <m/>
    <x v="0"/>
    <m/>
    <s v="ASB"/>
    <s v="025-17"/>
    <s v="Technical Report: Crime Scene/Death Investigation - Dogs and Sensors - Terms and Definitions, 2017, 1st Ed. "/>
    <s v="This technical document provides the standardization of terms and definitions used in the detection dog community. The use of standardized terminology in the detection dog community promotes consistency across jurisdictions and relieves the judicial syste"/>
  </r>
  <r>
    <s v="Scene Examination"/>
    <x v="5"/>
    <m/>
    <m/>
    <x v="0"/>
    <m/>
    <s v="ASB"/>
    <s v="085-21"/>
    <s v="Standard for Detection Canine Selection, Kenneling and Healthcare, 2021, 1st Ed. "/>
    <s v="Details the selection of canines with the necessary physical and behaviorial characteristics to perform as detection canines and also the health and housing protocols for detection canines. "/>
  </r>
  <r>
    <s v="Scene Examination"/>
    <x v="5"/>
    <m/>
    <m/>
    <x v="0"/>
    <m/>
    <s v="ASB"/>
    <s v="088-20"/>
    <s v="General Guidelines for Training, Certification, and Documentation of Canine Detection Disciplines, 2020, 1st Ed. "/>
    <s v="Contains requirements for the development of training canine handlers and canines. "/>
  </r>
  <r>
    <s v="Scene Examination"/>
    <x v="5"/>
    <m/>
    <m/>
    <x v="0"/>
    <m/>
    <s v="ASB"/>
    <s v="092-21"/>
    <s v="Standard for Training and Certification of Canine Detection of Explosives, 2021, 1st Ed. "/>
    <s v="Addresses the canine odor detection discipline of explosives which entails canine teams (canine handler and canine) trained to search for explosives."/>
  </r>
  <r>
    <s v="Scene Examination"/>
    <x v="5"/>
    <m/>
    <m/>
    <x v="0"/>
    <m/>
    <s v="ASB"/>
    <s v="024-21"/>
    <s v="Standard for Training and Certification of Canine Detection of Humans: Location Check Using Pre-Scented Canines, First Edition, 2021"/>
    <s v="Provides the standards for pre-scented canine - location check search using a canine team to search for and identify a specific person’s (target) scent at a given location"/>
  </r>
  <r>
    <s v="Scene Examination"/>
    <x v="5"/>
    <m/>
    <m/>
    <x v="0"/>
    <m/>
    <s v="ASB"/>
    <s v="026-21"/>
    <s v="Standard for Training and Certification for Canine Detection of Humans: An Aged Trail Using Pre-Scented Canines, First Edition, 2021"/>
    <s v="The goal is for the canine to detect and use a specific person’s scent on a scent article to either search for and follow a matching scent trail to this specific person or a location associated with this person while discriminating from all non-matching s"/>
  </r>
  <r>
    <s v="Scene Examination"/>
    <x v="5"/>
    <m/>
    <m/>
    <x v="0"/>
    <m/>
    <s v="ASB"/>
    <s v="027-21"/>
    <s v="Standard for Training and Certification of Canine Detection of Humans: Patrol Canine Team, First Edition, 2021"/>
    <s v="Provides standards for the training, certification, and documentation pertaining to canine teams (handler and canine) trained to search for specific person(s), location(s), and/or article(s) by starting from the last known position.  This pertains to trai"/>
  </r>
  <r>
    <s v="Scene Examination"/>
    <x v="5"/>
    <m/>
    <m/>
    <x v="2"/>
    <m/>
    <s v="ASB"/>
    <s v="075-xx"/>
    <s v="Canine Detection of Human Remains in Water"/>
    <s v=" Indicates the requirements for the training, certification and documentation pertaining to canine teams trained to search for human remains in water.  "/>
  </r>
  <r>
    <s v="Scene Examination"/>
    <x v="5"/>
    <m/>
    <m/>
    <x v="2"/>
    <m/>
    <s v="ASB"/>
    <s v="076-xx"/>
    <s v="Canine Detection of Human Remains on Land"/>
    <s v="This standard contains the requirements for the training, certification, and documentation pertaining to canine teams trained to search for human remains on land. This document does not cover mass disaster victim location canine activities, which are cove"/>
  </r>
  <r>
    <s v="Scene Examination"/>
    <x v="5"/>
    <m/>
    <m/>
    <x v="2"/>
    <m/>
    <s v="ASB"/>
    <s v="086-xx"/>
    <s v="Canine Detection of Narcotics"/>
    <s v="Addresses the canine odor detection discipline of narcotics which entails canine teams (canine handler and canine) trained to search for illicit drugs."/>
  </r>
  <r>
    <s v="Scene Examination"/>
    <x v="5"/>
    <m/>
    <m/>
    <x v="2"/>
    <m/>
    <s v="ASB"/>
    <s v="082-xx"/>
    <s v="Canine Detection of Human Scented Articles"/>
    <s v="Addresses the canine scent detection discipline of article search which entails a canine team (canine and handler) to search areas, usually near crime scenes, for human-scented articles that were thrown away or inadvertently left behind. "/>
  </r>
  <r>
    <s v="Scene Examination"/>
    <x v="5"/>
    <m/>
    <m/>
    <x v="2"/>
    <m/>
    <s v="ASB"/>
    <s v="074-xx"/>
    <s v="Agriculture Detection - Canine Training, Certification, and Document Management Standards"/>
    <s v="Addresses the canine odor detection discipline of agricultural substances which entails canine teams (canine handler and canine) trained to search for agricultural products (e.g. fruits, vegetables and meats). "/>
  </r>
  <r>
    <s v="Scene Examination"/>
    <x v="5"/>
    <m/>
    <m/>
    <x v="2"/>
    <m/>
    <s v="ASB"/>
    <s v="177-xx"/>
    <s v="Canine Detection of Scent Identification Lineups"/>
    <s v="Provides the recommended general guidelines for training, certification, and documentation pertaining to canines trained in conducting human scent identification"/>
  </r>
  <r>
    <s v="Scene Examination"/>
    <x v="5"/>
    <m/>
    <m/>
    <x v="2"/>
    <m/>
    <s v="ASB"/>
    <s v="178-xx"/>
    <s v="Canine Detection of Electronic Storage Media"/>
    <s v="Details canine team assessments, the basis for certification procedures, and importance of record keeping and document management"/>
  </r>
  <r>
    <s v="Scene Examination"/>
    <x v="5"/>
    <m/>
    <m/>
    <x v="2"/>
    <m/>
    <s v="ASB "/>
    <s v="025-xx"/>
    <s v="Technical Report 025: Crime Scene/Death Investigation - Dogs and Sensors - Terms and Definitions, 202x, 2nd Ed."/>
    <m/>
  </r>
  <r>
    <s v="Scene Examination"/>
    <x v="5"/>
    <m/>
    <m/>
    <x v="2"/>
    <m/>
    <s v="ASB"/>
    <s v="084-xx"/>
    <s v="Presentation of Canine Detection Evidence in Court"/>
    <s v="Provides an overview of issues to consider and a resource of relevant case law to assist the expert witness (e.g. canine handler, scientist)"/>
  </r>
  <r>
    <s v="Scene Examination"/>
    <x v="5"/>
    <m/>
    <m/>
    <x v="4"/>
    <m/>
    <m/>
    <m/>
    <s v="Canine Career Field Progression System"/>
    <s v="Addresses the roles of a canine handler, canine trainer, canine instructor and certifying official in the context of adhering to best practice methods. It facilitates the process of selecting qualified canine handlers and instructors. In addition, it outl"/>
  </r>
  <r>
    <s v="Scene Examination"/>
    <x v="5"/>
    <m/>
    <m/>
    <x v="4"/>
    <m/>
    <m/>
    <m/>
    <s v="Canine Detection of Accelerants"/>
    <s v="This standard addresses the canine odor detection discipline of accelerants which entails canine teams (canine handler and canine) trained to search for accelerants"/>
  </r>
  <r>
    <s v="Scene Examination"/>
    <x v="5"/>
    <m/>
    <m/>
    <x v="4"/>
    <m/>
    <m/>
    <m/>
    <s v="Standard for Disaster Live Human Detection Dogs Programs - Training, Certification, and Documentation"/>
    <s v="Provides requirements for training, certification and documentation for the Disaster Live Human Detection Dogs trained to search for human remains in disaster environments, including structural collapse both man-made and natural catastrophic events.  "/>
  </r>
  <r>
    <s v="Scene Examination"/>
    <x v="5"/>
    <m/>
    <m/>
    <x v="4"/>
    <m/>
    <m/>
    <m/>
    <s v="Standards for Disaster Human Remains Detection Dogs Program - Training, Certification, and Documentation"/>
    <s v="Provides requirements for training, certification and documentation for the Disaster Remains Human Detection Dogs trained to search for human remains in disaster environments, including structural collapse both man-made and natural catastrophic events.  "/>
  </r>
  <r>
    <s v="Scene Examination"/>
    <x v="5"/>
    <m/>
    <m/>
    <x v="4"/>
    <m/>
    <m/>
    <m/>
    <s v="Standard for the Systematic Validation of Training Aids for Canine Detection of Explosives"/>
    <m/>
  </r>
  <r>
    <s v="Scene Examination"/>
    <x v="5"/>
    <m/>
    <m/>
    <x v="4"/>
    <m/>
    <m/>
    <m/>
    <s v="Standard for the Analytical Measurement of Training Aids for Canine Detection of Explosives"/>
    <m/>
  </r>
  <r>
    <s v="Scene Examination"/>
    <x v="5"/>
    <m/>
    <m/>
    <x v="4"/>
    <m/>
    <m/>
    <m/>
    <s v="Standard for the Canine Testing of Training Aids for Canine Detection of Explosives"/>
    <m/>
  </r>
  <r>
    <s v="Scene Examination"/>
    <x v="5"/>
    <m/>
    <m/>
    <x v="4"/>
    <m/>
    <m/>
    <m/>
    <s v="Canine Detection of Contraband"/>
    <s v="Addresses the canine scent detection discipline of contraband which entails a canine team (canine handler and canine) to search for an article, or substance prohibited by law, or regulation."/>
  </r>
  <r>
    <s v="Scene Examination"/>
    <x v="5"/>
    <m/>
    <m/>
    <x v="5"/>
    <m/>
    <m/>
    <m/>
    <s v="Integration of Dogs &amp; Sensors"/>
    <s v="Document to bridge the gap between SWGDOG Best Practices and OSAC regarding Standards for the requirements for the Dogs and Sensors – Integration of Dogs and Sensors"/>
  </r>
  <r>
    <s v="Scene Examination"/>
    <x v="5"/>
    <m/>
    <m/>
    <x v="5"/>
    <m/>
    <m/>
    <m/>
    <s v="Canine Detection of Chemical/Biological"/>
    <s v="This standard contains requirements for the development of training of canine handlers and canines for the detection of toxic or potentially toxic biological and chemical agents."/>
  </r>
  <r>
    <s v="Scene Examination"/>
    <x v="5"/>
    <m/>
    <m/>
    <x v="5"/>
    <m/>
    <m/>
    <m/>
    <s v="Canine Detection of Non-specific Human Scent Wilderness Area Searches (AIR SCENT CANINES)"/>
    <s v="Non-specific human scent wilderness area searches are used to locate live people in unpopulated wilderness areas through air scenting by a trained canine team. Provides the recommended guidelines for training, certification and documentation pertaining to"/>
  </r>
  <r>
    <s v="Scene Examination"/>
    <x v="5"/>
    <m/>
    <m/>
    <x v="5"/>
    <m/>
    <m/>
    <m/>
    <s v="Canine Detection of Avalanche Victims"/>
    <s v="Addresses the canine scent detection discipline of locating avalanche victims which entails canine teams (canine handler and canine) trained to search for missing avalanche victims."/>
  </r>
  <r>
    <s v="Scene Examination"/>
    <x v="5"/>
    <m/>
    <m/>
    <x v="7"/>
    <m/>
    <s v="ASB"/>
    <s v="109-xx"/>
    <s v="Canine Detection of Microbial Organisms"/>
    <s v="Provides the requirements necessary to document the training and certification of canine handlers and canines used in the forensics investigations related to canine odor detection of microbial organisms specifically molds and non-medical microbial organis"/>
  </r>
  <r>
    <s v="Scene Examination"/>
    <x v="5"/>
    <m/>
    <m/>
    <x v="7"/>
    <m/>
    <s v="ASB"/>
    <s v="087-xx"/>
    <s v="Canine Detection of Pests and Insects"/>
    <s v="Describes the requirements for pest and insect detection utilizing a canine team to serch for and detect the odor of specific pests and insects."/>
  </r>
  <r>
    <s v="Scene Examination"/>
    <x v="5"/>
    <m/>
    <m/>
    <x v="7"/>
    <m/>
    <m/>
    <m/>
    <s v="Canine Detection of Medical Biological Samples"/>
    <s v="This standard covers requirements necessary to document the training and certification of canine handlers and canines used in forensic investigations related to canine odor detection of medical biological samples, specifically related to medical microbial"/>
  </r>
  <r>
    <s v="Digital/Multimedia"/>
    <x v="6"/>
    <m/>
    <m/>
    <x v="0"/>
    <m/>
    <s v="ASTM"/>
    <s v="E3115-17"/>
    <s v="Standard Guide for Capturing Images for Use with Facial Recognition Systems"/>
    <s v="Intended for use by practitioners who are choosing, setting up, and operating photographic equipment designed to capture facial images for use with an automated Facial Recognition System or used for manual comparisons_x000a_by a trained facial examiner. This do"/>
  </r>
  <r>
    <s v="Digital/Multimedia"/>
    <x v="6"/>
    <m/>
    <m/>
    <x v="0"/>
    <m/>
    <s v="ASTM"/>
    <s v="E3148-18"/>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0"/>
    <m/>
    <s v="ASTM"/>
    <s v="E3149-18"/>
    <s v="Standard Guide for Facial Image Comparison Feature List for Morphological Analysis"/>
    <s v="Describes a list of facial features that must be compared when visible in both images or in the image &amp; the subject"/>
  </r>
  <r>
    <s v="Digital/Multimedia"/>
    <x v="6"/>
    <s v="Digital Evidence"/>
    <s v="VITAL"/>
    <x v="0"/>
    <m/>
    <s v="ASTM"/>
    <s v="E2916-19e1"/>
    <s v="Standards Terminology for Digital and Multimedia Evidence Examination"/>
    <s v="Includes general as well as discipline-specific definitions as they apply across the spectrum of image analysis, computer forensics, video analysis, forensic audio, and facial identification."/>
  </r>
  <r>
    <s v="Digital/Multimedia"/>
    <x v="6"/>
    <m/>
    <m/>
    <x v="1"/>
    <m/>
    <s v="ASTM "/>
    <s v="E3148-23"/>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1"/>
    <m/>
    <s v="ASTM"/>
    <s v="E3115-23"/>
    <s v="Standard Guide for Capturing  Facial Images for Use with Facial Recognition Systems"/>
    <s v="Intended for use by practitioners who are choosing, setting up, and operating photographic equipment designed to capture facial images for use with an automated Facial Recognition System or used for manual comparisons_x000a_by a trained facial examiner. This do"/>
  </r>
  <r>
    <s v="Digital/Multimedia"/>
    <x v="6"/>
    <m/>
    <m/>
    <x v="2"/>
    <m/>
    <s v="ASTM "/>
    <s v="E3148-xx"/>
    <s v="Standard Guide for Postmortem Facial Image Capture"/>
    <s v="Provides guidelines for capturing postmortem facial images of human remains in controlled (for example, morgue) and semi-controlled (for example, field) settings to facilitate automated facial recognition_x000a_(FR) searches or manual facial comparisons that co"/>
  </r>
  <r>
    <s v="Digital/Multimedia"/>
    <x v="6"/>
    <m/>
    <m/>
    <x v="3"/>
    <s v="OSAC 2020-S-0002"/>
    <s v="ASTM"/>
    <m/>
    <s v="Physical Stability of Facial Features of Adults"/>
    <s v="Considers the physical stability or instability seen in adult facial features to include the ways the skin elasticity, dental changes, ear growth, environment, etc. affect the face images under consideration."/>
  </r>
  <r>
    <s v="Digital/Multimedia"/>
    <x v="6"/>
    <m/>
    <m/>
    <x v="3"/>
    <s v="OSAC 2021-N-0035"/>
    <m/>
    <m/>
    <s v="Standard Guide for Scanning Facial Images for Manual Comparison"/>
    <s v="Provide best practices and a basic understanding of scanning processes, their characteristics and the potential effects, for the consideration by a Facial Examiner during a comparison. "/>
  </r>
  <r>
    <s v="Digital/Multimedia"/>
    <x v="6"/>
    <m/>
    <m/>
    <x v="3"/>
    <s v="OSAC 2022-S-0007"/>
    <m/>
    <m/>
    <s v="Standard Guide for Facial Comparison: Overview and Methodology Guidelines"/>
    <s v="This document considers the variety of methods utilized to perform facial comparisons to include morphological analysis, etc. and the limitations of those comparison methods._x000a_"/>
  </r>
  <r>
    <s v="Digital/Multimedia"/>
    <x v="6"/>
    <m/>
    <m/>
    <x v="3"/>
    <s v="OSAC 2021-N-0025"/>
    <m/>
    <m/>
    <s v="Standard Guide for Printing Method Effects on Facial Comparisons"/>
    <s v="This guideline will provide best practices and a basic understanding of printing processes, their characteristics and the potential effects, for the consideration by a Facial Examiner during a comparison."/>
  </r>
  <r>
    <s v="Digital/Multimedia"/>
    <x v="4"/>
    <s v="Facial Identification"/>
    <s v="VITAL"/>
    <x v="3"/>
    <s v="OSAC 2022-S-0001"/>
    <m/>
    <m/>
    <s v="Standard Guide for Image Comparison Opinions"/>
    <s v="Provides direction on the range of conclusions related to these two disciplines.  "/>
  </r>
  <r>
    <s v="Digital/Multimedia"/>
    <x v="6"/>
    <m/>
    <m/>
    <x v="4"/>
    <s v="OSAC 2022-S-0008"/>
    <m/>
    <m/>
    <s v="Standard Guide for Minimum Facial Image Comparison Documentation"/>
    <s v="Provides minimum guidelines and a common baseline of information for facial image comparison documentaion_x000a__x000a_"/>
  </r>
  <r>
    <s v="Digital/Multimedia"/>
    <x v="6"/>
    <m/>
    <m/>
    <x v="4"/>
    <s v="OSAC 2023-N-0007"/>
    <m/>
    <m/>
    <s v="Guide for Facial Comparison Awareness Training of Assessors"/>
    <s v="Includes specific content for training of Facial Assessors. "/>
  </r>
  <r>
    <s v="Digital/Multimedia"/>
    <x v="6"/>
    <m/>
    <m/>
    <x v="4"/>
    <s v="OSAC 2023-N-0008"/>
    <m/>
    <m/>
    <s v="Guide for Facial Comparison Training of Reviewers to Competency"/>
    <s v="Includes specific content for training of Facial Reviewers."/>
  </r>
  <r>
    <s v="Digital/Multimedia"/>
    <x v="6"/>
    <m/>
    <m/>
    <x v="4"/>
    <s v="OSAC 2023-N-0009"/>
    <m/>
    <m/>
    <s v="Guide for Facial Comparison Training of Examiners to Competency"/>
    <s v="Includes specific content for training of Facial Examiners."/>
  </r>
  <r>
    <s v="Digital/Multimedia"/>
    <x v="6"/>
    <m/>
    <m/>
    <x v="4"/>
    <s v="OSAC 2024-N-0004"/>
    <m/>
    <m/>
    <s v="Standard Guide for Capturing Iris Images for Use with Iris Recognition Systems "/>
    <s v="This document provides guidance for equipment and practices for capturing images of human irises that are suitable for comparison."/>
  </r>
  <r>
    <s v="Digital/Multimedia"/>
    <x v="6"/>
    <m/>
    <m/>
    <x v="4"/>
    <s v="OSAC 2024-N-0005"/>
    <m/>
    <m/>
    <s v="Standard Guide for Minimum Training Recommendations of Iris Image Examiners"/>
    <s v="This document provides guidance relevant to training programs for examiners who perform Iris examination/comparison. "/>
  </r>
  <r>
    <s v="Digital/Multimedia"/>
    <x v="6"/>
    <m/>
    <m/>
    <x v="4"/>
    <m/>
    <m/>
    <m/>
    <s v="Guide for Mentorship of Facial Comparison Trainees in Role Based Facial Comparison"/>
    <s v="Provides recommended procedures that should be used for the fundamental mentoring of facial comparison trainees as part of a training program."/>
  </r>
  <r>
    <s v="Digital/Multimedia"/>
    <x v="6"/>
    <m/>
    <m/>
    <x v="4"/>
    <m/>
    <s v="FISWG"/>
    <m/>
    <s v="Image Factors to Consider in Facial Comparison"/>
    <s v="Describes imaging factors that can affect the photography and videography of a physical subject's face and which should be evaluated when conducting morphological analysis."/>
  </r>
  <r>
    <s v="Digital/Multimedia"/>
    <x v="6"/>
    <m/>
    <m/>
    <x v="4"/>
    <m/>
    <m/>
    <m/>
    <s v="Physical Stability of Facial Features of Juveniles"/>
    <s v="Considers the physical stability or instability seen in juvenile craniofacial development and how this affects the face images under consideration."/>
  </r>
  <r>
    <s v="Digital/Multimedia"/>
    <x v="6"/>
    <m/>
    <m/>
    <x v="4"/>
    <m/>
    <m/>
    <m/>
    <s v="Standard Guide for Minimum Training Recommendations of Iris Image Examiners"/>
    <s v="This document provides guidance relevant to training programs for examiners who perform Iris examination/comparison. "/>
  </r>
  <r>
    <s v="Digital/Multimedia"/>
    <x v="6"/>
    <m/>
    <m/>
    <x v="4"/>
    <m/>
    <s v="ASTM"/>
    <m/>
    <s v="Guide for Role Based Training in Facial Comparison"/>
    <s v="Addresses the specific content of an agencies training program and relevant subject matter to the individual so that upon completion of training they will be able to conduct comparisons at the basic level or at the advanced level."/>
  </r>
  <r>
    <s v="Digital/Multimedia"/>
    <x v="6"/>
    <m/>
    <m/>
    <x v="4"/>
    <m/>
    <m/>
    <m/>
    <s v="Managing Head Coverings, Accessories, and Make-up (HCAM) for Booking Photographs"/>
    <s v="Provides protocols for accommodating a subject's personal beliefs/practices and/or safety that are in conflict with the required removal of all HCAM (which is optimal), for the purposes of capturing a primary photograph using readily available materials, "/>
  </r>
  <r>
    <s v="Digital/Multimedia"/>
    <x v="6"/>
    <m/>
    <m/>
    <x v="4"/>
    <m/>
    <m/>
    <m/>
    <s v="Guide for Proficiency Testing in Role Based Facial Comparison"/>
    <s v="Includes specific content for facial proficiency testing: FACET Assessor, reviewer and examiner competency frameworks (to contribute to OSAC Specification for proficiency testing in facial comparison) and ENFSI Guideline for Proficiency Testing and Collab"/>
  </r>
  <r>
    <s v="Digital/Multimedia"/>
    <x v="6"/>
    <m/>
    <m/>
    <x v="5"/>
    <m/>
    <m/>
    <m/>
    <s v="Extracting Facial Images from &quot;In the Wild&quot; Imagery"/>
    <s v="Provides an overview of how facial images can be extracted from unconstrained imagery."/>
  </r>
  <r>
    <s v="Digital/Multimedia"/>
    <x v="6"/>
    <m/>
    <m/>
    <x v="5"/>
    <m/>
    <m/>
    <m/>
    <s v="Guide for Aptitude Testing in Role Based Facial Comparison"/>
    <s v="Provides guidance for (inherent) aptitude testing prior to training an individual to be an assessor, reviewer, or examiner."/>
  </r>
  <r>
    <s v="Digital/Multimedia"/>
    <x v="6"/>
    <m/>
    <m/>
    <x v="6"/>
    <m/>
    <m/>
    <m/>
    <s v="Using Imagery from Body Worn Cameras"/>
    <s v="Provides guidance on how to effectively use facial imagery extracted from body worn camera with FRS. There is no intention to author this document until technology improves, there are more rigorous standards, and public opinion is better gauged."/>
  </r>
  <r>
    <s v="Digital/Multimedia"/>
    <x v="6"/>
    <m/>
    <m/>
    <x v="6"/>
    <m/>
    <m/>
    <m/>
    <s v="Facial Recognition Systems Image Analysis Before 1:1 Examinations"/>
    <s v="Provides metrics for analyzing a pair of images containing human faces to assist examiners in determining the suitability of the images for comparison while performing a structured 1:1 examination process.     "/>
  </r>
  <r>
    <s v="Digital/Multimedia"/>
    <x v="6"/>
    <m/>
    <m/>
    <x v="6"/>
    <m/>
    <m/>
    <m/>
    <s v="Statistical Data on Location &amp; Performance of Facial Features"/>
    <s v="Considers static vs dynamic features of the face relevant to location on the face. This document could become an extension of the physical stability document."/>
  </r>
  <r>
    <s v="Digital/Multimedia"/>
    <x v="6"/>
    <s v="HFTG"/>
    <m/>
    <x v="6"/>
    <m/>
    <m/>
    <m/>
    <s v="Human Performance Measurements"/>
    <s v="Includes metrics to assess accuracy, including error rates, across face comparisons."/>
  </r>
  <r>
    <s v="Digital/Multimedia"/>
    <x v="6"/>
    <s v="HFTG"/>
    <m/>
    <x v="6"/>
    <m/>
    <m/>
    <m/>
    <s v="Human Bias"/>
    <s v="Considers those factors that might affect the accuracy, speed and other efforts of a face reviewers actions when performing face comparison. (Requesting OSAC to produce an overarching guidance document on this topic for all forensic disciplines to afford "/>
  </r>
  <r>
    <s v="Digital/Multimedia"/>
    <x v="6"/>
    <m/>
    <m/>
    <x v="6"/>
    <m/>
    <m/>
    <m/>
    <s v="Pose Correction to Improve Automated Facial Recognition Search Performance"/>
    <s v="The purpose of this document is to provide an example of how a current COTS software package can perform a manual 3D pose correction on an off pose facial image. This type of image processing has been shown to assist in improving the potential that an inv"/>
  </r>
  <r>
    <s v="Scene Examination"/>
    <x v="7"/>
    <m/>
    <m/>
    <x v="0"/>
    <m/>
    <s v="NFPA"/>
    <s v="921:2021"/>
    <s v="Guide for Fire and Explosion Investigation"/>
    <s v="NFPA 921 sets the bar for scientific‐based investigation and analysis of fire and explosion incidents. Referenced in the field, in training, and in court, it is the foremost guide for rendering accurate opinions as to incident origin, cause, responsibilit"/>
  </r>
  <r>
    <s v="Scene Examination"/>
    <x v="7"/>
    <m/>
    <m/>
    <x v="0"/>
    <m/>
    <s v="NFPA"/>
    <s v="1033:2022"/>
    <s v="Standard for Professional Qualifications for Fire Investigators"/>
    <s v="NFPA 1033 facilitates safe, accurate investigations by specifying the job performance requirements (JPRs) necessary to perform as a fire investigator in both the private and public sectors."/>
  </r>
  <r>
    <s v="Scene Examination"/>
    <x v="7"/>
    <m/>
    <m/>
    <x v="1"/>
    <m/>
    <s v="NFPA"/>
    <s v="289"/>
    <s v="Fire Tests for Fuel Packages"/>
    <m/>
  </r>
  <r>
    <s v="Scene Examination"/>
    <x v="7"/>
    <m/>
    <m/>
    <x v="2"/>
    <m/>
    <s v="NFPA"/>
    <s v="1321:20xx"/>
    <s v="Standard for Fire Investigation Units (2024 version)"/>
    <s v="Governs the organization and operation of fire investigation units in both the public and private sector. The standard will be suitable as a basis for accreditation of fire investigation units."/>
  </r>
  <r>
    <s v="Scene Examination"/>
    <x v="7"/>
    <m/>
    <m/>
    <x v="2"/>
    <m/>
    <s v="NFPA"/>
    <s v="921:20xx"/>
    <s v="Guide for Fire and Explosion Investigation (will be 2024 version)"/>
    <s v="NFPA 921 sets the bar for scientific‐based investigation and analysis of fire and explosion incidents. Referenced in the field, in training, and in court, it is the foremost guide for rendering accurate opinions as to incident origin, cause, responsibilit"/>
  </r>
  <r>
    <s v="Scene Examination"/>
    <x v="7"/>
    <m/>
    <m/>
    <x v="4"/>
    <m/>
    <s v="NFPA"/>
    <s v="1033:xx"/>
    <s v="Standard for Professional Qualifications for Fire Investigators"/>
    <s v="NFPA 1033 facilitates safe, accurate investigations by specifying the job performance requirements (JPRs) necessary to perform as a fire investigator in both the private and public sectors."/>
  </r>
  <r>
    <s v="Physics/Pattern Interp"/>
    <x v="8"/>
    <m/>
    <m/>
    <x v="0"/>
    <m/>
    <s v="ASB"/>
    <s v="068-20"/>
    <s v="Safe Handling of Firearms and Ammunition, 2020, 1st Ed. "/>
    <s v="Provides best practice recommendations for the safe handling of firearm and ammunition evidence by a forensic firearm and toolmark examiner or technician. Safe firearm handling within the laboratory corresponds with safe firearm handling in general and sh"/>
  </r>
  <r>
    <s v="Physics/Pattern Interp"/>
    <x v="8"/>
    <m/>
    <m/>
    <x v="0"/>
    <m/>
    <s v="ASB"/>
    <s v="093-20"/>
    <s v="Standard Test Method for the Examination and Testing of Firearms, 2020, 1st Ed. "/>
    <s v="Provides standard procedures for the examination and testing of a firearm by firearm and toolmark examiners or technicians. Following these procedures, an examiner or technician will be able to conduct, document, and report the examination and testing of "/>
  </r>
  <r>
    <s v="Physics/Pattern Interp"/>
    <x v="8"/>
    <m/>
    <m/>
    <x v="0"/>
    <m/>
    <s v="ASB"/>
    <s v="061-21"/>
    <s v="Firearms and Toolmarks 3D Measurement Systems and Measurement Quality Control, 2021, 1st Ed. "/>
    <s v="Applies to all imaging systems (the instrument and included scan acquisition software) which capture data beyond a flat 2D photographic image; in the remainder of this document these systems are referred to as 3D systems. This document is intended to ensu"/>
  </r>
  <r>
    <s v="Physics/Pattern Interp"/>
    <x v="8"/>
    <m/>
    <m/>
    <x v="0"/>
    <m/>
    <s v="ASB"/>
    <s v="062-21"/>
    <s v="Standard for Topography Comparison Software for Toolmark Analysis, 2021, 1st Ed. "/>
    <s v="Specifies the minimum requirements for computer software intended to compare 2D or 3D digital representations of toolmarks. It covers necessary conditions for consistent and interpretable comparisons. Software that complies with the specifications of this"/>
  </r>
  <r>
    <s v="Physics/Pattern Interp"/>
    <x v="8"/>
    <m/>
    <m/>
    <x v="0"/>
    <m/>
    <s v="ASB"/>
    <s v="063-21"/>
    <s v="Implementation of 3D Technologies in Forensic Firearm and Toolmark Comparison Laboratories, 2021, 1st Ed. "/>
    <s v="Outlines the necessary steps to ensure the proper implementation of 3D technologies (software and/or hardware) / technical procedure(s) required in a forensic toolmark laboratory."/>
  </r>
  <r>
    <s v="Physics/Pattern Interp"/>
    <x v="8"/>
    <m/>
    <m/>
    <x v="0"/>
    <m/>
    <s v="ASB"/>
    <s v="060-21"/>
    <s v="Guidelines for Barrel and Overall Length Measurements of Firearms, 2021, 1st Ed. "/>
    <s v="Intended for firearm examiners conducting barrel and overall length measurements for firearms."/>
  </r>
  <r>
    <s v="Physics/Pattern Interp"/>
    <x v="8"/>
    <m/>
    <m/>
    <x v="0"/>
    <m/>
    <s v="ASB"/>
    <s v="107-22"/>
    <s v="Best Practice Recommendation for Measuring Trigger Pull of a Firearm and Estimating its Uncertainty, First Edition, 2022"/>
    <s v="Provides recommendations for crime lab procedures for trigger pull measurements and for estimating uncertainties associated with trigger pull measurements. "/>
  </r>
  <r>
    <s v="Physics/Pattern Interp"/>
    <x v="8"/>
    <m/>
    <m/>
    <x v="0"/>
    <m/>
    <s v="ASB"/>
    <s v="096-22"/>
    <s v="Standard Method for the Examination and Documentation of Ammunition and Ammunition Components, 2022, 1st Ed. "/>
    <s v="Provides standard procedures for the examination and testing of ammunition and/or ammunition components by firearm and toolmark examiners or technicians. Following these procedures, an examiner or technician will be able to document and report the examina"/>
  </r>
  <r>
    <s v="Physics/Pattern Interp"/>
    <x v="8"/>
    <m/>
    <m/>
    <x v="1"/>
    <m/>
    <s v="ASB"/>
    <s v="105-21"/>
    <s v="Minimum Education Requirements for Firearm and Toolmark Examiner Trainees, 2021, 1st Ed. "/>
    <s v="This document provides the minimum education requirements for forensic laboratory employees entering a training program in firearm and toolmark examination. This document does not apply to previously trained and qualified firearm and toolmark examiners wh"/>
  </r>
  <r>
    <s v="Physics/Pattern Interp"/>
    <x v="8"/>
    <m/>
    <m/>
    <x v="2"/>
    <m/>
    <s v="ASB"/>
    <s v="102-xx"/>
    <s v="Standard for Verification of Source Conclusions in Toolmark Examinations"/>
    <s v="Provides best practice recommendations for conducting peer review evaluations (i.e. verifications) of source conclusions arising from the microscopic comparison of toolmark evidence."/>
  </r>
  <r>
    <s v="Physics/Pattern Interp"/>
    <x v="8"/>
    <m/>
    <m/>
    <x v="2"/>
    <m/>
    <s v="ASB"/>
    <s v="162-xx"/>
    <s v="Standard Method for the Forensic Examination and Documentation of Non-Firearm Tools and Toolmarks"/>
    <s v="Provides standard procedures for the examination and documentation of tools and toolmarks by forensic firearm and toolmark examiners. Following these procedures, an examiner will be able to document and report the examination of tools and toolmarks. This "/>
  </r>
  <r>
    <s v="Physics/Pattern Interp"/>
    <x v="8"/>
    <m/>
    <m/>
    <x v="2"/>
    <m/>
    <s v="ASB"/>
    <s v="100-xx"/>
    <s v="Range of Source Conclusions and Criteria in Toolmark Examinations"/>
    <s v="Provides a standard scale of conclusions and criteria to be used for all microscopic firearm and toolmark examinations and comparisons conducted for the forensic purpose of determining if two or more toolmarks were or could have been created by the same t"/>
  </r>
  <r>
    <s v="Physics/Pattern Interp"/>
    <x v="8"/>
    <m/>
    <m/>
    <x v="3"/>
    <s v="OSAC 2021-N-0012"/>
    <s v="ASB"/>
    <s v="124"/>
    <s v="Requirements and Recommendations for a Firearm and Toolmark Examiner Training Program"/>
    <s v="This standard covers minimum requirements and recommendations for firearm and toolmark examiner training programs. The requirements listed in this standard include the essential skills and knowledge needed to perform successfully in the discipline. The ad"/>
  </r>
  <r>
    <s v="Physics/Pattern Interp"/>
    <x v="8"/>
    <m/>
    <m/>
    <x v="4"/>
    <s v="OSAC 2023-S-0018"/>
    <m/>
    <m/>
    <s v="Standard Test Method for the Restoration of Obliterated Serial Numbers and Other Markings"/>
    <s v="Provides standard procedures for the examination and restoration of obliterated serial numbers by firearm and toolmark examiners or technicians. Following these procedures, an examiner or technician will be able to conduct, document, and report the examin"/>
  </r>
  <r>
    <s v="Physics/Pattern Interp"/>
    <x v="8"/>
    <m/>
    <m/>
    <x v="4"/>
    <s v="OSAC 2023-S-0028"/>
    <m/>
    <m/>
    <s v="Best Practice Recommendation for the Resolution of Conflicts in Toolmark  Value Determinations and Source Conclusions"/>
    <m/>
  </r>
  <r>
    <s v="Physics/Pattern Interp"/>
    <x v="8"/>
    <m/>
    <m/>
    <x v="4"/>
    <s v="OSAC 2024-S-0002"/>
    <m/>
    <m/>
    <s v="Standard Test Method for the Examination and Comparison of Toolmarks for Source Attribution"/>
    <m/>
  </r>
  <r>
    <s v="Physics/Pattern Interp"/>
    <x v="8"/>
    <m/>
    <m/>
    <x v="4"/>
    <s v="OSAC 2023-S-0016"/>
    <m/>
    <m/>
    <s v="Best Practice Recommendation for Muzzle to Witness Panel Distance Measurement and Estimation of Uncertainty"/>
    <s v="Provides procedures for the visual, microscopic, and chemical processing of items for the determination of muzzle-to-target distance, including the comparison of known-distance witness panels to the questioned item. This standard contains procedures for t"/>
  </r>
  <r>
    <s v="Physics/Pattern Interp"/>
    <x v="8"/>
    <m/>
    <m/>
    <x v="4"/>
    <m/>
    <m/>
    <m/>
    <s v="Standard Test Method for Muzzle-to-Garment Distance Determinations"/>
    <m/>
  </r>
  <r>
    <s v="Physics/Pattern Interp"/>
    <x v="8"/>
    <m/>
    <m/>
    <x v="4"/>
    <m/>
    <m/>
    <m/>
    <s v="Standard for 3D Virtual Comparison Microscopy for Firearm and Toolmark Analysis"/>
    <s v="Intended to ensure proper acquisition, application, and interpretation of 3D microscopic measurements within the discipline of firearm and toolmark examination. The Standard applies to all visual toolmark comparisons utilizing 3D surface topography measur"/>
  </r>
  <r>
    <s v="Physics/Pattern Interp"/>
    <x v="8"/>
    <m/>
    <m/>
    <x v="4"/>
    <m/>
    <m/>
    <m/>
    <s v="Expression of Source Conclusions"/>
    <m/>
  </r>
  <r>
    <s v="Physics/Pattern Interp"/>
    <x v="8"/>
    <m/>
    <m/>
    <x v="4"/>
    <m/>
    <m/>
    <m/>
    <s v="Distance Determination"/>
    <m/>
  </r>
  <r>
    <s v="Physics/Pattern Interp"/>
    <x v="8"/>
    <m/>
    <m/>
    <x v="4"/>
    <m/>
    <m/>
    <m/>
    <s v="Technical Review"/>
    <m/>
  </r>
  <r>
    <s v="Physics/Pattern Interp"/>
    <x v="8"/>
    <m/>
    <m/>
    <x v="5"/>
    <m/>
    <m/>
    <m/>
    <s v="Best Practice for Testimony of Firearm Examination Conclusions"/>
    <s v="The subcommittee may provide a guideline for testimony related to firearm examinations, including source conclusions."/>
  </r>
  <r>
    <s v="Physics/Pattern Interp"/>
    <x v="9"/>
    <m/>
    <m/>
    <x v="0"/>
    <m/>
    <s v="ASB"/>
    <s v="021-19"/>
    <s v="Best Practices for the Preparation of Test Impressions from Footwear and Tires, 2019, 1st Ed. "/>
    <s v="This document was developed to provide forensic footwear and tire impression examiners guidance in the preparation of two and three dimensional test impressions from footwear and tires."/>
  </r>
  <r>
    <s v="Physics/Pattern Interp"/>
    <x v="9"/>
    <s v="Crime Scene Investigation/Reconstruction"/>
    <m/>
    <x v="0"/>
    <m/>
    <s v="ASB"/>
    <s v="049-20"/>
    <s v="Best Practice Recommendation for Lifting of Footwear and Tire Impressions, 2020, 1st Ed. "/>
    <s v="This document provides best practice recommendations for personnel responsible for lifting footwear and tire impressions. The recommendations set forth in this document optimize the recovery of impressions."/>
  </r>
  <r>
    <s v="Physics/Pattern Interp"/>
    <x v="9"/>
    <s v="Crime Scene Investigation/Reconstruction"/>
    <m/>
    <x v="0"/>
    <m/>
    <s v="ASB"/>
    <s v="126-20"/>
    <s v="Best Practice Recommendation for Casting of Footwear and Tire Impression Evidence at the Crime Scene, 2020, 1st Ed. (ERRATA 1, 2022)"/>
    <s v="This document provides best practice recommendations for personnel responsible for casting footwear and tire impressions. The recommendations set forth in this document optimize the recovery of impressions."/>
  </r>
  <r>
    <s v="Physics/Pattern Interp"/>
    <x v="9"/>
    <s v="Crime Scene Investigation/Reconstruction"/>
    <m/>
    <x v="0"/>
    <m/>
    <s v="ASB"/>
    <s v="052-22"/>
    <s v="Best Practice Recommendation for the Detection and Collection of Footwear and Tire Impression Evidence, 2022, 1st Ed. "/>
    <s v="This document provides best practice recommendations for personnel responsible for detecting footwear and tire impressions."/>
  </r>
  <r>
    <s v="Physics/Pattern Interp"/>
    <x v="9"/>
    <s v="Crime Scene Investigation/Reconstruction, Digital Evidence"/>
    <s v="Digital Evidence"/>
    <x v="0"/>
    <m/>
    <s v="ASB"/>
    <s v="050-21"/>
    <s v="Best Practice Recommendation for Photographic Documentation of Footwear and Tire Impression Evidence, 2021, 1st Ed. (ERRATA 1, 2022) "/>
    <s v="This document provides best practice recommendations for personnel responsible for documenting and photographing footwear and tire impressions for future examinations."/>
  </r>
  <r>
    <s v="Physics/Pattern Interp"/>
    <x v="9"/>
    <m/>
    <m/>
    <x v="0"/>
    <m/>
    <s v="ASB"/>
    <s v="051-20"/>
    <s v="Scope of Work for a Footwear/Tire Examiner, 2020, 1st Ed. (ERRATA 1, 2022)"/>
    <s v="This technical report covers the primary responsibilities, types of examinations, and constituent duties of a footwear/tire examiner for lab management, quality assurance, law enforcement and the judiciary. By omission it describes the types of examinatio"/>
  </r>
  <r>
    <s v="Physics/Pattern Interp"/>
    <x v="9"/>
    <s v="Initial discussions were had regarding the potential for interdisciplinary collaboration/standardization. No consensus was found and each discipline began working on their own document"/>
    <m/>
    <x v="0"/>
    <m/>
    <s v="ASB"/>
    <s v="095-20"/>
    <s v="Standard for Minimum Qualifications and Training for a Footwear/Tire Forensic Science Service Provider, 2020, 1st Ed. (ERRATA 1, 2022)"/>
    <s v="This standard describes the minimum qualifications and training for a footwear/tire Forensic Science Service Provider (FSSP) with little to no experience or previous training."/>
  </r>
  <r>
    <s v="Physics/Pattern Interp"/>
    <x v="9"/>
    <s v="yes - which one?"/>
    <m/>
    <x v="1"/>
    <m/>
    <s v="ASB"/>
    <s v="099-20"/>
    <s v="Standard for Footwear/Tire Examination Proficiency Testing Program, 2020, 1st Ed. (ERRATA 1, 2022)"/>
    <s v="This standard outlines the requirements for proficiency test providers and forensic science service providers (FSSP) for creating proficiency tests appropriate for use by a Footwear/Tire FSSP. The standard also provides recommendation for testing frequenc"/>
  </r>
  <r>
    <s v="Physics/Pattern Interp"/>
    <x v="9"/>
    <m/>
    <m/>
    <x v="1"/>
    <m/>
    <s v="ASB"/>
    <s v="097-19"/>
    <s v="Terminology Used for Forensic Footwear and Tire Evidence, 2019, 1st Ed."/>
    <s v="This technical report is a compilation of terms commonly used in footwear and tire examination."/>
  </r>
  <r>
    <s v="Physics/Pattern Interp"/>
    <x v="9"/>
    <m/>
    <m/>
    <x v="1"/>
    <m/>
    <s v="ASB"/>
    <s v="137-23"/>
    <s v="Standard for Examination and Documentation of Footwear and Tire Impression Evidence, 2023, 1st Ed."/>
    <s v="This standard defines the examination process and minimum documentation requirements associated with the relevant observations and conclusions/interpretations encountered during footwear/tire tread examinations."/>
  </r>
  <r>
    <m/>
    <x v="10"/>
    <m/>
    <m/>
    <x v="2"/>
    <m/>
    <s v="ASB "/>
    <s v="097-xx"/>
    <s v="Terminology Used for Forensic Footwear and Tire Evidence, 20xx, 2nd Ed."/>
    <m/>
  </r>
  <r>
    <s v="Physics/Pattern Interp"/>
    <x v="9"/>
    <s v="Crime Scene Investigation/Reconstruction"/>
    <m/>
    <x v="4"/>
    <s v="OSAC 2022-S-0032"/>
    <m/>
    <m/>
    <s v="Best Practice Recommendation for the Chemical Processing of Footwear and Tire Impression Evidence"/>
    <s v="This document is a best practice recommendation for forensic professionals who _x000a_  are responsible for the collection and examination of footwear and/or tire _x000a_  impression evidence encountered at crime scenes or in the forensic laboratory."/>
  </r>
  <r>
    <s v="Physics/Pattern Interp"/>
    <x v="9"/>
    <s v="Potential exists to standardize this framework and language although each subcommittee is already working on their own documents"/>
    <m/>
    <x v="4"/>
    <s v="OSAC 2023-S-0017"/>
    <m/>
    <m/>
    <s v="Standard for the Articulation of Footwear and Tire Interpretations"/>
    <s v="This standard provides a framework for a justifiable, transparent, and understandable means of articulating results/interpretations in the footwear/tire evidence discipline. This standard defines terms, describes comparative observations and interpretatio"/>
  </r>
  <r>
    <s v="Physics/Pattern Interp"/>
    <x v="9"/>
    <m/>
    <m/>
    <x v="4"/>
    <s v="OSAC 2024-S-0003"/>
    <m/>
    <m/>
    <s v="Best Practice Recommendation for Footwear and Tire Intelligence"/>
    <s v="Best practice document outlining methods for all non-evidential comparison services including (but not limited to) make/model database searches and size estimations"/>
  </r>
  <r>
    <s v="Physics/Pattern Interp"/>
    <x v="9"/>
    <m/>
    <m/>
    <x v="4"/>
    <m/>
    <m/>
    <m/>
    <s v="Best Practice Recommendation for Examination and Documentation of Footwear and Tire Impression Evidence"/>
    <s v="This best practice details the in-depth examination process and documentation _x000a_  requirements associated with the relevant observations and _x000a_  conclusions/interpretations encountered during footwear/tire tread _x000a_  examinations."/>
  </r>
  <r>
    <s v="Physics/Pattern Interp"/>
    <x v="9"/>
    <s v="Yes, potential exists to standardize this framework and language although unknown as to how each SC is handling this topic"/>
    <m/>
    <x v="4"/>
    <m/>
    <m/>
    <m/>
    <s v="Best Practice Recommendation for Verification and Review"/>
    <s v="This document provides best practice recommendations for personnel responsible for verifying results/interpretations and reviewing footwear and tire casework technical records."/>
  </r>
  <r>
    <s v="Physics/Pattern Interp"/>
    <x v="9"/>
    <m/>
    <m/>
    <x v="4"/>
    <m/>
    <m/>
    <m/>
    <s v="Best Practice Recommendation for Task Relevant Information and Human Factors Guidance"/>
    <s v="This document describes which contextual information is task relevant and what other human factors should be considered by forensic footwear and tire practitioners"/>
  </r>
  <r>
    <s v="Medicine"/>
    <x v="11"/>
    <m/>
    <m/>
    <x v="0"/>
    <m/>
    <s v="ASB"/>
    <s v="089-20"/>
    <s v="Best Practice Recommendation for Facial Approximation in Forensic Anthropology, 2020, 1st Ed."/>
    <s v="Provides guidance for facial approximation from skeletal remains. The production and assessment of facial approximations using skeletal remains represents a combination of varied methods of art and anatomical science that continue to evolve. Therefore, re"/>
  </r>
  <r>
    <s v="Medicine"/>
    <x v="11"/>
    <m/>
    <m/>
    <x v="1"/>
    <m/>
    <s v="ASB "/>
    <s v="150-21"/>
    <s v="Standard for Determination of Medicolegal Significance from Skeletal Remains in Forensic Anthropology, 2021, 1st Ed. "/>
    <s v="Identifies methods that shall be used to determine the medicolegal significance of skeletal remains.  The standard identifies three categories of medicolegal significance:  _x000a_Differentiating skeletal remains from other types of material; Differentiating hu"/>
  </r>
  <r>
    <s v="Medicine"/>
    <x v="11"/>
    <m/>
    <m/>
    <x v="1"/>
    <m/>
    <s v="ASB"/>
    <s v="045-19"/>
    <s v="Standard for Stature Estimation in Forensic Anthropology, 2019, 1st Ed."/>
    <s v="Stature is one of several biological parameters that can be estimated from skeletal remains or radiographic images of skeletal remains. This standard describes methods for estimating stature from skeletal elements when disarticulation has occurred, render"/>
  </r>
  <r>
    <s v="Medicine"/>
    <x v="11"/>
    <m/>
    <m/>
    <x v="1"/>
    <m/>
    <s v="ASB"/>
    <s v="090-19"/>
    <s v="Standard for Sex Estimation in Forensic Anthropology, 2019, 1st Ed. "/>
    <s v="Describes methods for estimating sex from adult skeletal elements obtained directly from skeletal remains or radiographic images of skeletal remains"/>
  </r>
  <r>
    <s v="Medicine"/>
    <x v="11"/>
    <m/>
    <m/>
    <x v="1"/>
    <m/>
    <s v="ASB"/>
    <s v="146-21"/>
    <s v="Standard for Resolving Commingled Remains in Forensic Anthropology, 2021, 1st Ed. "/>
    <s v="Describes techniques and approaches for resolving commingled remains cases. The most appropriate techniques shall be reliably and objectively applied for segregating remains and determining the number of individuals present.  "/>
  </r>
  <r>
    <s v="Medicine"/>
    <x v="11"/>
    <m/>
    <m/>
    <x v="1"/>
    <m/>
    <s v="ASB"/>
    <s v="134-21"/>
    <s v="Standard for Analyzing Pathological Conditions and Anomalies in Forensic Anthropology, 2021, 1st Ed. "/>
    <s v="Describes techniques and approaches for describing and/or conducting a differential diagnosis of pathological conditions and anomalies from skeletal material and/or radiographic images. This document does not distinguish between anomalies and normal skele"/>
  </r>
  <r>
    <s v="Medicine"/>
    <x v="11"/>
    <m/>
    <m/>
    <x v="1"/>
    <m/>
    <s v="ASB "/>
    <s v="149-21"/>
    <s v="Standard for Taphonomic Observations in Support of the Postmortem Interval, 2021, 1st Ed."/>
    <s v="Describes the types of observations that may contribute to estimating the postmortem interval or understanding the context of the remains."/>
  </r>
  <r>
    <s v="Medicine"/>
    <x v="11"/>
    <m/>
    <m/>
    <x v="1"/>
    <m/>
    <s v="ASB"/>
    <s v="135-xx"/>
    <s v="Scene Detection and Processing in Forensic Anthropology, 1st Ed. "/>
    <s v="Intended to assist forensic archaeologists/forensic anthropologists in proper scene detection, processing, handling of evidence, and maintenance of the chain of custody, commensurate with jurisdictional requirements.  Archaeological techniques provide the"/>
  </r>
  <r>
    <s v="Medicine"/>
    <x v="11"/>
    <m/>
    <m/>
    <x v="1"/>
    <m/>
    <s v="ASB"/>
    <s v="132-23"/>
    <s v="Standard for Population Affinity in Estimation in Forensic Anthropology, 1st Ed. "/>
    <s v="Establishes minimum requirements for the morphologically- or mathematically-based estimation of ancestry from skeletal material. "/>
  </r>
  <r>
    <s v="Medicine"/>
    <x v="11"/>
    <m/>
    <m/>
    <x v="2"/>
    <m/>
    <s v="ASB"/>
    <s v="133-xx"/>
    <s v="Standard for Age Estimation in Forensic Anthropology"/>
    <s v="Establishes minimum requirements for the morphologically- or mathematically-based estimation of age from skeletal material or radiographic images.  This standard includes the estimation of age-at-death from skeletal remains and can also be applied to skel"/>
  </r>
  <r>
    <s v="Medicine"/>
    <x v="11"/>
    <m/>
    <m/>
    <x v="2"/>
    <m/>
    <s v="ASB"/>
    <s v="147-xx"/>
    <s v="Standard for Analyzing and Reporting on Skeletal Trauma in Forensic Anthropology"/>
    <s v="Describes approaches for documenting, describing, interpreting, and reporting skeletal trauma in forensic anthropology. Also, it sets forth appropriate approaches for the determination of trauma timing (i.e., antemortem, perimortem, or postmortem) and the"/>
  </r>
  <r>
    <s v="Medicine"/>
    <x v="11"/>
    <m/>
    <m/>
    <x v="2"/>
    <m/>
    <s v="ASB "/>
    <s v="148-xx"/>
    <s v="Standard for Personal Identification in Forensic Anthropology"/>
    <s v="Describes standards for the anthropological contribution to the personal identification process.  "/>
  </r>
  <r>
    <s v="Medicine"/>
    <x v="11"/>
    <m/>
    <m/>
    <x v="3"/>
    <s v="OSAC 2021-N-0010"/>
    <m/>
    <m/>
    <s v="Best Practice Recommendations for Skeletal Preparation and Sampling in Forensic Anthropology"/>
    <s v="Describes methods and guidance for sampling and preparing skeletal remains for examination and curation.  Skeletal preparation and sampling should be done in a manner that limits or prevents contamination, unnecessary destruction, or adverse alteration of"/>
  </r>
  <r>
    <s v="Medicine"/>
    <x v="11"/>
    <m/>
    <m/>
    <x v="4"/>
    <s v="OSAC 2024-S-0001"/>
    <m/>
    <m/>
    <s v="Guidance Document for Understanding and Implementing the Minimal Components of a Quality Assurance Program in Forensic Anthropology"/>
    <m/>
  </r>
  <r>
    <s v="Medicine"/>
    <x v="11"/>
    <m/>
    <m/>
    <x v="4"/>
    <m/>
    <m/>
    <m/>
    <s v="Standard for Case File Management and Reporting in Forensic Anthropology"/>
    <s v="Establishes procedures for preparing and controlling laboratory documents, field notes, technical notes, and other case records,  test reports, and other documentation that regulate or are produced by forensic anthropology laboratories, as well as providi"/>
  </r>
  <r>
    <s v="Medicine"/>
    <x v="11"/>
    <s v="MDI"/>
    <m/>
    <x v="4"/>
    <m/>
    <m/>
    <m/>
    <s v="Use of Human Remains and Associated Data for Research and Education in Forensic Anthropology"/>
    <s v="Describes appropriate use of human remains for forensic anthropological research"/>
  </r>
  <r>
    <s v="Medicine"/>
    <x v="11"/>
    <m/>
    <m/>
    <x v="4"/>
    <m/>
    <m/>
    <m/>
    <s v="Standard for Proficiency Testing in Forensic Anthropology"/>
    <s v="Provides procedures for establishing anthropology-specific proficiency testing programs and effectively implementing those programs. This standard applies to all forensic anthropology laboratories regardless of the number of personnel or the extent of the"/>
  </r>
  <r>
    <s v="Medicine"/>
    <x v="11"/>
    <m/>
    <m/>
    <x v="4"/>
    <m/>
    <m/>
    <m/>
    <s v="Education and Training in Forensic Anthropology"/>
    <s v="Education and Training in Forensic Anthropology"/>
  </r>
  <r>
    <s v="Medicine"/>
    <x v="11"/>
    <m/>
    <m/>
    <x v="4"/>
    <m/>
    <m/>
    <m/>
    <s v="Standard for Isotopic Analysis of Human Remains"/>
    <s v="Describes appropriate usage of isotopes in forensic anthropological analysis of human skeletal tissue"/>
  </r>
  <r>
    <s v="Medicine"/>
    <x v="11"/>
    <m/>
    <m/>
    <x v="7"/>
    <s v="OSAC 2020-N-0006"/>
    <s v="ASB"/>
    <s v="141"/>
    <s v="Standard for Qualifications in Forensic Anthropology"/>
    <s v="Defines four levels of qualifications and responsibilities in the field of Forensic Anthropology: Forensic Anthropologist, Associate Forensic Anthropologist, Assistant Forensic Anthropologist, and Forensic Anthropology Technician.  "/>
  </r>
  <r>
    <s v="Physics/Pattern Interp"/>
    <x v="12"/>
    <m/>
    <m/>
    <x v="0"/>
    <m/>
    <s v="ASB"/>
    <s v="011-22"/>
    <s v="Scope of Expertise in Forensic Document Examination, 2022, 1st Ed."/>
    <s v="Describes the responsibilities of and general qualifications for forensic science practitioners engaged in the practice of forensic document examination. This document provides guidance to anyone encountering matters involving forensic document examinatio"/>
  </r>
  <r>
    <s v="Physics/Pattern Interp"/>
    <x v="12"/>
    <m/>
    <m/>
    <x v="0"/>
    <m/>
    <s v="ASB"/>
    <s v="044-19"/>
    <s v="Standard for Examination of Documents for Indentations, 2019, 1st Ed. "/>
    <s v="Summarizes commonly accepted techniques, technologies, and procedures used by forensic document examiners for the examination of documents for indentations."/>
  </r>
  <r>
    <s v="Physics/Pattern Interp"/>
    <x v="12"/>
    <m/>
    <m/>
    <x v="1"/>
    <m/>
    <s v="ASB"/>
    <s v="035-20"/>
    <s v="Standard for the Examination of Documents for Alterations, 2020, 1st Ed. "/>
    <s v="Provides the procedure(s) used by Forensic Document Examiners (FDE) in the examination of documents for alterations."/>
  </r>
  <r>
    <s v="Physics/Pattern Interp"/>
    <x v="12"/>
    <m/>
    <m/>
    <x v="1"/>
    <m/>
    <s v="ASB"/>
    <s v="070-22"/>
    <s v="Standard for Forensic Examination of Handwritten Items, 2022, 1st Ed. "/>
    <s v="Standard provides procedures for forensic document examiners for examinations and comparisons involving handwritten items and related procedures. These procedures include evaluation of the sufficiency of the material (questioned, or known, or both) availa"/>
  </r>
  <r>
    <s v="Physics/Pattern Interp"/>
    <x v="12"/>
    <m/>
    <m/>
    <x v="1"/>
    <m/>
    <s v="ASB"/>
    <s v="117-20"/>
    <s v="Standard for Examination of Stamping Devices and Stamp Impressions, 2020, 1st Ed."/>
    <s v="Standard provides procedures to be used by forensic document examiners for forensic examinations and comparisons involving stamp impressions (often referred to as rubber stamp impressions) and stamping devices."/>
  </r>
  <r>
    <s v="Physics/Pattern Interp"/>
    <x v="12"/>
    <m/>
    <m/>
    <x v="1"/>
    <m/>
    <s v="ASB"/>
    <s v="127-22"/>
    <s v="Standard for the Preservation and Examination of Charred Documents, 2022, 1st Ed."/>
    <s v="Establishes the minimum required procedure(s) used by Forensic Document Examiners (FDE) in the preservation of, examination of, and reporting on charred documents. This generally includes the examination of charred documents for content (writing, printing"/>
  </r>
  <r>
    <s v="Physics/Pattern Interp"/>
    <x v="12"/>
    <m/>
    <m/>
    <x v="1"/>
    <m/>
    <s v="ASB"/>
    <s v="128-22"/>
    <s v="Standard for the Examination of Liquid Soaked Documents, 2022, 1st Ed."/>
    <s v="Establishes the minimum required procedure(s) used by Forensic Document Examiners (FDE) in the preservation of, examination of, and reporting on liquid soaked documents."/>
  </r>
  <r>
    <s v="Physics/Pattern Interp"/>
    <x v="12"/>
    <m/>
    <m/>
    <x v="2"/>
    <m/>
    <s v="ASB"/>
    <s v="071-xx"/>
    <s v="Forensic Document Examination Terms and Definitions"/>
    <s v="Provides terms and definitions used by forensic document examiners in forensic examinations and comparisons involving the complex and ever‐expanding range of issues concerning the forensic examination of documents. The range of terms includes the varied m"/>
  </r>
  <r>
    <s v="Physics/Pattern Interp"/>
    <x v="12"/>
    <m/>
    <m/>
    <x v="2"/>
    <m/>
    <s v="ASB"/>
    <s v="155-xx"/>
    <s v="Standard Guide for Minimum Training Requirements for Forensic Document Examiners"/>
    <s v="Outlines requirements to be included in a forensic document examiners training. It is an approved standard and should be put on the OSAC registry. The LRC disagreed because they thought it lacked detail. The training program that is being worked on supple"/>
  </r>
  <r>
    <s v="Physics/Pattern Interp"/>
    <x v="12"/>
    <m/>
    <m/>
    <x v="4"/>
    <s v="OSAC 2022-S-0034"/>
    <m/>
    <m/>
    <s v="Expression of Source Opinions in Forensic Document Examination"/>
    <s v="This standard will be used to standardize the conclusion terminology for handwriting examinations."/>
  </r>
  <r>
    <s v="Physics/Pattern Interp"/>
    <x v="12"/>
    <m/>
    <m/>
    <x v="4"/>
    <m/>
    <m/>
    <m/>
    <s v="Standard Test Methods for the Comparison of Writing and Inkjet Inks (DESTRUCTIVE TESTING)"/>
    <s v="This document is in the initial drafting stage. This modification will incorporate the non-destructive and destructive optical and chemical analyses used to compare various inks (e.g., writing inks, inkjet printing inks)."/>
  </r>
  <r>
    <s v="Physics/Pattern Interp"/>
    <x v="12"/>
    <m/>
    <m/>
    <x v="4"/>
    <m/>
    <m/>
    <m/>
    <s v="Standard Test Methods for the Comparison of Writing and Inkjet Inks (NON-DESTRUCTIVE TESTING)"/>
    <s v="This document will be in the initial drafting stage. This modification does not incorporate the destructive and non-destructive optical and chemical analyses used to compare various inks (e.g., writing inks, inkjet printing inks)."/>
  </r>
  <r>
    <s v="Physics/Pattern Interp"/>
    <x v="12"/>
    <m/>
    <m/>
    <x v="4"/>
    <m/>
    <m/>
    <m/>
    <s v="Standard Guide for Forensic Physical Fit Examination of Documentary Evidence "/>
    <s v="Establishes the minimum required procedure(s) used by Forensic Document Examiners (FDE) in the examinations and comparisons of cut, torn and perforated paper."/>
  </r>
  <r>
    <s v="Physics/Pattern Interp"/>
    <x v="12"/>
    <m/>
    <m/>
    <x v="4"/>
    <m/>
    <m/>
    <m/>
    <s v="Standard for Initial Evidence Assessment for Forensic Document Examiners"/>
    <s v="Provides procedures that should be used by forensic document examiners for the initial assessment of documentary evidence."/>
  </r>
  <r>
    <s v="Physics/Pattern Interp"/>
    <x v="12"/>
    <m/>
    <m/>
    <x v="4"/>
    <m/>
    <m/>
    <m/>
    <s v="Standard Collection for Known Writing"/>
    <s v="This standard will be the be used to establish the minimum requirements for forensic document examiners in the collection of known writing samples."/>
  </r>
  <r>
    <s v="Medicine"/>
    <x v="13"/>
    <m/>
    <m/>
    <x v="4"/>
    <s v="OSAC 2023-N-0013"/>
    <m/>
    <m/>
    <s v="Standard for Evidence Collection and Management for Sexual Assault Medical Forensic Examinations for Adult and Adolscent Patients"/>
    <m/>
  </r>
  <r>
    <s v="Medicine"/>
    <x v="13"/>
    <m/>
    <m/>
    <x v="4"/>
    <s v="OSAC 2023-N-0015"/>
    <m/>
    <m/>
    <s v="Standard for Education of Forensic Nurses who Conduct Sexual Assauly Medical Forensic Examinations for Adult and Adolescent Patients"/>
    <m/>
  </r>
  <r>
    <s v="Medicine"/>
    <x v="13"/>
    <m/>
    <m/>
    <x v="4"/>
    <s v="OSAC 2023-N-0014"/>
    <m/>
    <m/>
    <s v="Standard Guiding Principles  for the Medical Forensic Examination"/>
    <m/>
  </r>
  <r>
    <s v="Medicine"/>
    <x v="13"/>
    <m/>
    <m/>
    <x v="4"/>
    <m/>
    <m/>
    <m/>
    <s v="Standard for Examination of the forensic patient"/>
    <m/>
  </r>
  <r>
    <s v="Medicine"/>
    <x v="13"/>
    <m/>
    <m/>
    <x v="4"/>
    <m/>
    <m/>
    <m/>
    <s v="Strangulation"/>
    <m/>
  </r>
  <r>
    <s v="Medicine"/>
    <x v="13"/>
    <m/>
    <m/>
    <x v="5"/>
    <m/>
    <m/>
    <m/>
    <s v="Pediatric patient examination"/>
    <m/>
  </r>
  <r>
    <s v="Medicine"/>
    <x v="13"/>
    <m/>
    <m/>
    <x v="5"/>
    <m/>
    <m/>
    <m/>
    <s v="The repeat patient"/>
    <m/>
  </r>
  <r>
    <s v="Medicine"/>
    <x v="13"/>
    <m/>
    <m/>
    <x v="7"/>
    <m/>
    <m/>
    <m/>
    <s v="Forensic Nurse Training, Continuing Education, and Professional Development"/>
    <s v="Provides foundational requirements for the training, continuing education, and professional development of forensic nurses to include training criteria to competency, documentation and implementation of training, and continuous development. "/>
  </r>
  <r>
    <s v="Medicine"/>
    <x v="13"/>
    <m/>
    <m/>
    <x v="7"/>
    <m/>
    <m/>
    <m/>
    <s v="Standard Practice for Elder Abuse Examination"/>
    <s v="Establishes minimum requirements for the documentation and processing of scenes involving elder abuse. It  includse guidance on special considerations unique to or common among elder abuse crimes."/>
  </r>
  <r>
    <s v="Medicine"/>
    <x v="13"/>
    <m/>
    <m/>
    <x v="8"/>
    <m/>
    <s v="ASTM "/>
    <s v="E1843-20"/>
    <s v="Standard Guide for Sexual Violence Investigation, Examination, and Evidence Collection Protocol"/>
    <s v="Covers the basic components for the development of a sexual violence assault investigation protocol, with specific attention to the examination of sexual violence scenes, victims and suspects of sexual  violence, the recovery of testimonial, physical, and"/>
  </r>
  <r>
    <s v="Medicine"/>
    <x v="13"/>
    <m/>
    <m/>
    <x v="8"/>
    <m/>
    <s v="ASTM "/>
    <s v="E2123-20"/>
    <s v="Standard Practice for Preservation of Evidence in Sexual Violence Investigation"/>
    <s v="Describes the basic considerations that will help preserve diﬀerent  items or types  of sexual violence related  evidence for subsequent analysis. This  practice is designed to be used  in conjunction with other speciﬁcations, guides, and practices associ"/>
  </r>
  <r>
    <s v="Medicine"/>
    <x v="13"/>
    <m/>
    <m/>
    <x v="8"/>
    <m/>
    <s v="ASTM "/>
    <s v="E2124-20"/>
    <s v="Standard Specification for Equipment and Supplies in Sexual Violence Investigations"/>
    <s v="Describes the basic instruments used for the medical-legal examination of victims or suspects, or both, in sexual violence investigations. These specifications are designed to be used in conjunction with other specifications, guides, and practices associa"/>
  </r>
  <r>
    <s v="Medicine"/>
    <x v="14"/>
    <m/>
    <m/>
    <x v="0"/>
    <m/>
    <s v="ADA"/>
    <s v="1058-2010D"/>
    <s v="Forensic Dental Data Set"/>
    <s v="Provides uniform nomenclature for the description of forensic dental data and defines a standardized set of uniform terms to convey this information. The goal of the standard is not to define the extent of information collected, only to be certain that co"/>
  </r>
  <r>
    <s v="Medicine"/>
    <x v="14"/>
    <m/>
    <m/>
    <x v="0"/>
    <m/>
    <s v="ADA"/>
    <s v="1088-2017D"/>
    <s v="Human Identification by Comparative Dental Analysis"/>
    <s v="Describes guidelines for the process of identifying humans by comparative dental analysis. A goal of this technical report is to create awareness and education for the dental practitioner on the forensic odontology identification process as well as unders"/>
  </r>
  <r>
    <s v="Medicine"/>
    <x v="14"/>
    <m/>
    <m/>
    <x v="0"/>
    <m/>
    <s v="ADA"/>
    <s v="1077-2020"/>
    <s v="Human Age Assessment by Dental Analysis"/>
    <s v="Specifies the methodologies and best practices for estimating the chronologic age of a living or deceased individual by analysis of the human dentition and associated maxillofacial structures."/>
  </r>
  <r>
    <s v="Medicine"/>
    <x v="14"/>
    <m/>
    <m/>
    <x v="1"/>
    <m/>
    <s v="ISO"/>
    <s v="20888-20  OR 21611"/>
    <s v="Dentistry - Vocbulary for Forensic Oro-Dental Data"/>
    <s v="Defines the terms used to describe the distinctive characteristics of an individual’s mouth by dentists and forensic dental experts. These terms are organized by concepts based on a forensic approach to the characteristics of a mouth, with many concepts s"/>
  </r>
  <r>
    <s v="Medicine"/>
    <x v="14"/>
    <m/>
    <m/>
    <x v="2"/>
    <m/>
    <s v="ISO"/>
    <s v="5365"/>
    <s v="Terminology for Stages of Tooth Development"/>
    <s v="This document provides a method for designating the coding and nomenclature for tooth developmental stages using three digits to facilitate data entry and support interoperability (Note this project is being done in conjunction with ISO TC 106). "/>
  </r>
  <r>
    <s v="Medicine"/>
    <x v="14"/>
    <m/>
    <m/>
    <x v="2"/>
    <m/>
    <s v="ISO "/>
    <s v="WD 21611"/>
    <s v="Dentistry - Vocabulary for Source Conclusion for Human Identification by Dental Evidence "/>
    <m/>
  </r>
  <r>
    <s v="Medicine"/>
    <x v="14"/>
    <m/>
    <m/>
    <x v="3"/>
    <s v="OSAC 2021-N-0030"/>
    <s v="ASB"/>
    <m/>
    <s v="Terminology for a Suspected Pattern of Dental Origin"/>
    <s v="Provides definitions, terminology and procedures for the development of evidence identified as a pattern created by teeth.  "/>
  </r>
  <r>
    <s v="Medicine"/>
    <x v="14"/>
    <m/>
    <m/>
    <x v="4"/>
    <m/>
    <s v="ADA"/>
    <s v="1088-2020D"/>
    <s v="Human Identification by Comparative Dental Analysis"/>
    <s v="Describes guidelines for the process of identifying humans by comparative dental analysis. A goal of this technical report is to create awareness and education for the dental practitioner on the forensic odontology identification process as well as unders"/>
  </r>
  <r>
    <s v="Medicine"/>
    <x v="14"/>
    <m/>
    <m/>
    <x v="4"/>
    <m/>
    <s v="ADA"/>
    <s v="1058-202x  "/>
    <s v="Forensic Dental Data Set"/>
    <m/>
  </r>
  <r>
    <s v="Medicine"/>
    <x v="14"/>
    <m/>
    <m/>
    <x v="4"/>
    <s v="OSAC 2022-N-0028"/>
    <m/>
    <m/>
    <s v="Forensic Documentation for Reporting Suspected Human Abuse Evidence by Oral Health Care Professionals"/>
    <s v="Provides guidance to dental professionals to recognize, document and report human abuse and neglect"/>
  </r>
  <r>
    <s v="Medicine"/>
    <x v="14"/>
    <m/>
    <m/>
    <x v="4"/>
    <s v="OSAC 2023-N-0025"/>
    <s v="ASB"/>
    <m/>
    <s v="Standard for Education and Training in Forensic Odontology"/>
    <s v="This proposed document will cover the suggested curriculum content for forensic odontology."/>
  </r>
  <r>
    <s v="Medicine"/>
    <x v="14"/>
    <m/>
    <m/>
    <x v="4"/>
    <m/>
    <s v="ASB"/>
    <m/>
    <s v="Standard for the Photographic Documentation of Oral Evidence "/>
    <m/>
  </r>
  <r>
    <s v="Medicine"/>
    <x v="14"/>
    <m/>
    <m/>
    <x v="4"/>
    <m/>
    <m/>
    <m/>
    <s v="Guidelines for Opinions and Testimony in Forensic Odontology"/>
    <m/>
  </r>
  <r>
    <s v="Medicine"/>
    <x v="14"/>
    <m/>
    <m/>
    <x v="5"/>
    <m/>
    <m/>
    <m/>
    <s v="Standard for a Quality Assurance Program in Forensic Odontology"/>
    <m/>
  </r>
  <r>
    <s v="Medicine"/>
    <x v="14"/>
    <m/>
    <m/>
    <x v="7"/>
    <m/>
    <m/>
    <m/>
    <s v="Best Practices for the Analysis, Comparison and Reporting of Suspected Pattern Injury(s) and Patterns Produced by the Human Dentition - Part 2: Recording and Collection of Pattern Evidence"/>
    <s v="This proposed document will cover the best practices for the assessment, evidence gathering and recording of a suspected pattern of dental origin"/>
  </r>
  <r>
    <s v="Medicine"/>
    <x v="14"/>
    <m/>
    <m/>
    <x v="7"/>
    <m/>
    <m/>
    <m/>
    <s v="Best Practices for the Analysis, Comparison and Reporting of Suspected Pattern Injury(s) and Patterns Produced by the Human Dentition - Part 3: Pattern Analysis"/>
    <s v="This proposed document will cover the best practices for the analysis of a suspected pattern of dental origin."/>
  </r>
  <r>
    <s v="Medicine"/>
    <x v="14"/>
    <m/>
    <m/>
    <x v="7"/>
    <m/>
    <m/>
    <m/>
    <s v="Best Practices for the Analysis, Comparison and Reporting of Suspected Pattern Injury(s) and Patterns Produced by the Human Dentition - Part 4: Comparison Methodology and Interpretation"/>
    <s v="This proposed document will cover the best practices for the methodology used in the interpretation of a suspected pattern of dental origin."/>
  </r>
  <r>
    <s v="Medicine"/>
    <x v="14"/>
    <m/>
    <m/>
    <x v="7"/>
    <m/>
    <m/>
    <m/>
    <s v="Best Practices for the Analysis, Comparison and Reporting of Suspected Pattern Injury(s) and Patterns Produced by the Human Dentition - Part 5: Reporting"/>
    <s v="This proposed document will cover the best practices for the reporting of a suspected pattern of dental origin."/>
  </r>
  <r>
    <s v="Chemistry: Seized Drugs &amp; Toxicology"/>
    <x v="15"/>
    <m/>
    <m/>
    <x v="0"/>
    <m/>
    <s v="ASB"/>
    <s v="017-18"/>
    <s v="Standard Practices for Measurement Traceability in Forensic Toxicology, 2018, 1st Ed."/>
    <s v="Defines the minimum requirements for establishing measurement traceability in forensic toxicology laboratories."/>
  </r>
  <r>
    <s v="Chemistry: Seized Drugs &amp; Toxicology"/>
    <x v="15"/>
    <m/>
    <m/>
    <x v="0"/>
    <m/>
    <s v="ASB"/>
    <s v="037-19"/>
    <s v="Guidelines for Opinions and Testimony in Forensic Toxicology, 2019, 1st Ed. "/>
    <s v="Delineates guidelines for best practices in forensic toxicology opinions and testimony. Specifically, it is intended for the subdisciplines of human performance toxicology (e.g., driving-under-the-influence of alcohol or drugs and drug-facilitated crimes)"/>
  </r>
  <r>
    <s v="Chemistry: Seized Drugs &amp; Toxicology"/>
    <x v="15"/>
    <m/>
    <m/>
    <x v="0"/>
    <m/>
    <s v="ASB"/>
    <s v="036-19"/>
    <s v="Standard Practices for Method Validation in Forensic Toxicology, 2019, 1st Ed. "/>
    <s v="Delineates minimum standards of practice for validating analytical methods used in the field of forensic toxicology that target specific analytes or analyte classes. Specifically, it is intended for the subdisciplines of postmortem forensic toxicology, hu"/>
  </r>
  <r>
    <s v="Chemistry: Seized Drugs &amp; Toxicology"/>
    <x v="15"/>
    <m/>
    <m/>
    <x v="0"/>
    <m/>
    <s v="ASB"/>
    <s v="053-20"/>
    <s v="Standard for Report Content in Forensic Toxicology, 2020, 1st Ed. "/>
    <s v="Sets minimum content requirements for forensic toxicology reports. It defines the critical elements of the report, explains acceptable reporting language, and provides instructions on issuing supplemental or amended reports. The document also provides dir"/>
  </r>
  <r>
    <s v="Chemistry: Seized Drugs &amp; Toxicology"/>
    <x v="15"/>
    <m/>
    <m/>
    <x v="0"/>
    <m/>
    <s v="ASB"/>
    <s v="121-21"/>
    <s v="Standard for the Analytical Scope and Sensitivity of Forensic Toxicological Testing of Urine in Drug-Facilitated Crime Investigations, 2021, 1st Ed."/>
    <s v="Delineates the minimum requirements for target analytes and analytical sensitivity for the toxicological testing of urine specimens collected from alleged victims of drug-facilitated crimes (DFC). This document does not cover the analysis of blood and oth"/>
  </r>
  <r>
    <s v="Chemistry: Seized Drugs &amp; Toxicology"/>
    <x v="15"/>
    <m/>
    <m/>
    <x v="0"/>
    <m/>
    <s v="ASB"/>
    <s v="054-21"/>
    <s v="Standard for a Quality Control Program in Forensic Toxicology Laboratories, 2021, 1st Ed. "/>
    <s v="Establishes minimum requirements for quality control practices in forensic toxicology laboratories. The document explains the importance of a quality control program, how to select and care for materials used to prepare quality control samples, proper pre"/>
  </r>
  <r>
    <s v="Chemistry: Seized Drugs &amp; Toxicology"/>
    <x v="15"/>
    <m/>
    <m/>
    <x v="0"/>
    <m/>
    <s v="ASB"/>
    <s v="119-21"/>
    <s v="Standard for the Analytical Scope and Sensitivity of Forensic Toxicological Testing of Blood in Medicolegal Death Investigations, 2021, 1st Ed. "/>
    <s v="Delineates the minimum requirements for target analytes and analytical sensitivity for the toxicological testing of blood specimens in medicolegal death investigations. This document does not include the analysis of urine, tissues, or other specimens that"/>
  </r>
  <r>
    <s v="Chemistry: Seized Drugs &amp; Toxicology"/>
    <x v="15"/>
    <m/>
    <m/>
    <x v="0"/>
    <m/>
    <s v="ASB"/>
    <s v="120-21"/>
    <s v="Standard for the Analytical Scope and Sensitivity of Forensic Toxicological Testing of Blood in Impaired Driving Investigations, 2021, 1st Ed."/>
    <s v="Delineates the minimum requirements for target analytes and analytical sensitivity for the toxicological testing of blood and urine specimens collected from drivers suspected of being impaired. This document does not cover the analysis of breath, oral flu"/>
  </r>
  <r>
    <s v="Chemistry: Seized Drugs &amp; Toxicology"/>
    <x v="15"/>
    <m/>
    <m/>
    <x v="0"/>
    <m/>
    <s v="ASB"/>
    <s v="152-21"/>
    <s v="Standard for Minimum Content Requirements of Forensic Toxicology Procedures, 2021, 1st Ed. "/>
    <s v="Defines the minimum content requirements for forensic toxicology standard operating procedures. This standard applies to laboratories performing forensic toxicological analysis in the following sub-disciplines: postmortem forensic toxicology, human perfor"/>
  </r>
  <r>
    <s v="Chemistry: Seized Drugs &amp; Toxicology"/>
    <x v="15"/>
    <m/>
    <m/>
    <x v="0"/>
    <m/>
    <s v="ASB"/>
    <s v="098-23"/>
    <s v="Standard for Mass Spectral Data Acceptance in Forensic Toxicology, 2023, 1st Ed."/>
    <s v="Provides criteria for the acceptance of mass spectral analyses of small molecules (compounds with an atomic weight of less than 800 daltons) in laboratories conducting any of the following forensic toxicology subdisciplines: postmortem forensic toxicology"/>
  </r>
  <r>
    <s v="Chemistry: Seized Drugs &amp; Toxicology"/>
    <x v="15"/>
    <m/>
    <m/>
    <x v="0"/>
    <m/>
    <s v="ASB"/>
    <s v="113-23"/>
    <s v="Standard for Identification Criteria in Forensic Toxicology, 2023, 1st Ed."/>
    <s v="Sets minimum criteria, based on a point system, for the identification of an analyte during forensic toxicology testing. The document provides a mechanism for laboratories to evaluate each analytical technique to determine if their testing regimen is suff"/>
  </r>
  <r>
    <s v="Chemistry: Seized Drugs &amp; Toxicology"/>
    <x v="15"/>
    <s v="This one is tox-specific, but any SC that utilizes PT samples could refer to the frequency at a minimum)"/>
    <m/>
    <x v="1"/>
    <m/>
    <s v="ASB"/>
    <s v="153-23"/>
    <s v="Standard Practices for Proficiency Testing of Forensic Toxicology Laboratories and Breath Alcohol Programs, 2023, 1st Ed. "/>
    <s v="Defines the minimum scope and frequency for proficiency testing for laboratories engaged in the following sub-disciplines: postmortem forensic toxicology, human performance toxicology (e.g., drug-facilitated crimes, driving-under-the-influence of alcohol "/>
  </r>
  <r>
    <s v="Chemistry: Seized Drugs &amp; Toxicology"/>
    <x v="15"/>
    <m/>
    <m/>
    <x v="1"/>
    <m/>
    <s v="ASB"/>
    <s v="156-23"/>
    <s v="Best Practices for Specimen Collection and Preservation for Forensic Toxicology. 2023. 1st Ed. "/>
    <s v="Delineates guidelines in forensic toxicology for recommended specimens, their amounts, and any recommended preservation. The guideline applies to laboratories performing forensic toxicological analysis in the following sub-disciplines: postmortem forensic"/>
  </r>
  <r>
    <s v="Chemistry: Seized Drugs &amp; Toxicology"/>
    <x v="15"/>
    <m/>
    <m/>
    <x v="2"/>
    <m/>
    <s v="ASB"/>
    <s v="017-xx"/>
    <s v="Standard for Measurement Traceability in Forensic Toxicology. 20xx. 2nd Ed."/>
    <s v="Defines the minimum requirements for establishing measurement traceability in forensic toxicology laboratories."/>
  </r>
  <r>
    <s v="Chemistry: Seized Drugs &amp; Toxicology"/>
    <x v="15"/>
    <m/>
    <m/>
    <x v="2"/>
    <s v="OSAC 2020-S-0003"/>
    <s v="ASB"/>
    <s v="122-xx"/>
    <s v="Guidelines for Performing Alcohol Calculations in Forensic Toxicology"/>
    <s v="Provides guidelines for performing ethanol (alcohol) calculations. Guidance on calculations for retrograde extrapolation, forward estimates, minimum drinks consumed, and other typical situations. Considerations are provided for subjects not in the postabs"/>
  </r>
  <r>
    <s v="Chemistry: Seized Drugs &amp; Toxicology"/>
    <x v="15"/>
    <m/>
    <m/>
    <x v="2"/>
    <s v="OSAC 2021-N-0026"/>
    <s v="ASB"/>
    <s v="173-xx"/>
    <s v="Standard for Education and Training of Forensic Toxicology Personnel"/>
    <s v="Delineates the minimum requirements for educational qualifications, training, competency, experience, continuing education and professional development, and certification."/>
  </r>
  <r>
    <s v="Chemistry: Seized Drugs &amp; Toxicology"/>
    <x v="15"/>
    <m/>
    <m/>
    <x v="2"/>
    <s v="OSAC 2021-S-0004"/>
    <s v="ASB"/>
    <s v="056-xx"/>
    <s v="Standard for Estimation of Measurement Uncertainty of Quantitative Measurements in Forensic Toxicology"/>
    <s v="This document provides minimum requirements for evaluating measurement uncertainty or quantitative results in forensic toxicology. The document is for testing activities and calibration of breath alcohol measuring instruments and provides direction on eva"/>
  </r>
  <r>
    <s v="Chemistry: Seized Drugs &amp; Toxicology"/>
    <x v="15"/>
    <m/>
    <m/>
    <x v="2"/>
    <m/>
    <s v="ASB"/>
    <s v="118-xx"/>
    <s v="Standard for Breath Alcohol Instrument Specifications"/>
    <s v="Defines the minimum technical capability of evidential breath alcohol instruments used in law enforcement applications. The document emphasizes analytical performance, quality assurance measures, and design features that can affect analytical performance."/>
  </r>
  <r>
    <s v="Chemistry: Seized Drugs &amp; Toxicology"/>
    <x v="15"/>
    <m/>
    <m/>
    <x v="2"/>
    <m/>
    <s v="ASB"/>
    <s v="055-xx"/>
    <s v="Standard for Breath Alcohol Measuring Instrument Calibration"/>
    <s v="This minimum standard is applicable to the calibration of Breath Alcohol measuring instruments for evidentiary purposes. Requirements are included for (1) the development and validation of calibration methods ; (2) performance of adjustments and calibrati"/>
  </r>
  <r>
    <s v="Chemistry: Seized Drugs &amp; Toxicology"/>
    <x v="15"/>
    <m/>
    <m/>
    <x v="4"/>
    <m/>
    <m/>
    <m/>
    <s v="Standard Method for Blood Ethanol Identification and Quantitation in Forensic Toxicology Laboratories"/>
    <s v="Provides a standard method for identification and quantitation of ethanol in blood samples."/>
  </r>
  <r>
    <s v="Chemistry: Seized Drugs &amp; Toxicology"/>
    <x v="15"/>
    <m/>
    <m/>
    <x v="4"/>
    <m/>
    <m/>
    <m/>
    <s v="Standard for the Identification and Quantification of Carboxyhemoglobin"/>
    <m/>
  </r>
  <r>
    <s v="Chemistry: Seized Drugs &amp; Toxicology"/>
    <x v="15"/>
    <m/>
    <m/>
    <x v="4"/>
    <m/>
    <m/>
    <m/>
    <s v="Standard for Quality Assurance Management Systems in Forensic Toxicology Laboratories"/>
    <s v="Addresses supplemental quality assurance requirements for forensic toxicology laboratories accredited under ISO/IEC 17025 and/or ISO/IEC 15189. _x000a_ This standard applies to laboratories performing forensic toxicological analysis in the following sub-discipl"/>
  </r>
  <r>
    <s v="Chemistry: Seized Drugs &amp; Toxicology"/>
    <x v="15"/>
    <m/>
    <m/>
    <x v="4"/>
    <m/>
    <m/>
    <m/>
    <s v="Standard for Breath Alcohol Subject Testing"/>
    <m/>
  </r>
  <r>
    <s v="Chemistry: Seized Drugs &amp; Toxicology"/>
    <x v="15"/>
    <m/>
    <m/>
    <x v="4"/>
    <m/>
    <m/>
    <m/>
    <s v="Human Factors in Forensic Toxicology (exact title TBD)"/>
    <m/>
  </r>
  <r>
    <s v="Chemistry: Seized Drugs &amp; Toxicology"/>
    <x v="15"/>
    <m/>
    <m/>
    <x v="7"/>
    <m/>
    <m/>
    <m/>
    <s v="Standard for Training Programs within a Forensic Toxicology Laboratory"/>
    <m/>
  </r>
  <r>
    <s v="Chemistry: Seized Drugs &amp; Toxicology"/>
    <x v="15"/>
    <m/>
    <m/>
    <x v="7"/>
    <m/>
    <m/>
    <m/>
    <s v="Recommendations for Accrediting Bodies in Forensic Toxicology"/>
    <m/>
  </r>
  <r>
    <s v="Physics/Pattern Interp"/>
    <x v="16"/>
    <m/>
    <m/>
    <x v="1"/>
    <m/>
    <s v="ASB"/>
    <s v="142-22"/>
    <s v="Best Practice Recommendations for the Resolution of Conflicts in Friction Ridge Examination, 2022, 1st Ed."/>
    <s v="Describes the best practice recommendations for how to resolve conflicts between examiners"/>
  </r>
  <r>
    <s v="Physics/Pattern Interp"/>
    <x v="16"/>
    <m/>
    <m/>
    <x v="1"/>
    <m/>
    <s v="ASB"/>
    <s v="145-23"/>
    <s v="Standard for Consultation During Friction Ridge Examination, 1st Ed."/>
    <s v="Describes the best practice recommendations for how to perform consultations during friction ridge impression examinations."/>
  </r>
  <r>
    <s v="Physics/Pattern Interp"/>
    <x v="16"/>
    <m/>
    <m/>
    <x v="1"/>
    <m/>
    <s v="ASB"/>
    <s v="144-22"/>
    <s v="Best Practice Recommendations for the Verification Component in Friction Ridge Examinations, 2022, 1st Ed."/>
    <s v="Describes the best practice recommendations for how to perform the verifications steps during friction ridge impression examinations."/>
  </r>
  <r>
    <s v="Physics/Pattern Interp"/>
    <x v="16"/>
    <m/>
    <m/>
    <x v="2"/>
    <m/>
    <s v="ASB"/>
    <s v="012-xx"/>
    <s v="Best Practice Recommendation for Articulating a Source Identification in Friction Ridge Examinations"/>
    <s v="Offers a best practice recommendation for articulating the decision-making process leading to the source identification conclusion resulting from the examination of friction ridge evidence. This document only addresses an explanation of how the source ide"/>
  </r>
  <r>
    <s v="Physics/Pattern Interp"/>
    <x v="16"/>
    <m/>
    <m/>
    <x v="2"/>
    <m/>
    <s v="ASB"/>
    <s v="014-xx"/>
    <s v="Standard for Friction Ridge Examination Training Program"/>
    <s v="Provides the components to be included in any training program for friction ridge examiners. It includes a list of modules and topics to be included in an organization's training program. It does not specify or provide measurable components of training an"/>
  </r>
  <r>
    <s v="Physics/Pattern Interp"/>
    <x v="16"/>
    <m/>
    <m/>
    <x v="2"/>
    <m/>
    <s v="ASB"/>
    <s v="013-xx"/>
    <s v="Standard for Friction Ridge Examination Conclusions"/>
    <s v="Specifies the standard framework for reporting qualitative source conclusions, which may be augmented by quantitative data, resulting from the examination of friction ridge evidence. This document does not address conclusions derived directly from validat"/>
  </r>
  <r>
    <s v="Physics/Pattern Interp"/>
    <x v="16"/>
    <m/>
    <m/>
    <x v="2"/>
    <m/>
    <s v="ASB"/>
    <s v="143-xx"/>
    <s v="Best Practice Recommendations for Technical Review in Friction Ridge Identification"/>
    <s v="Describes the best practice recommendations for how to perform the technical review of friction ridge impression examinations."/>
  </r>
  <r>
    <s v="Physics/Pattern Interp"/>
    <x v="16"/>
    <m/>
    <m/>
    <x v="2"/>
    <m/>
    <s v="ASB "/>
    <s v="168-xx"/>
    <s v="Standard for Testimony Monitoring in Friction Ridge Examination, First Edition"/>
    <s v="Describes minimum standards and/or best practice recommendation for monitoring expert testimony in terms of methods and frequency."/>
  </r>
  <r>
    <s v="Physics/Pattern Interp"/>
    <x v="16"/>
    <m/>
    <m/>
    <x v="2"/>
    <m/>
    <s v="ASB"/>
    <s v="167-xx"/>
    <s v="Standard for Reporting Written Results from Friction Ridge Examinations"/>
    <s v="Prescribes the minimum requirements that shall be included in friction ridge examination reports."/>
  </r>
  <r>
    <s v="Physics/Pattern Interp"/>
    <x v="16"/>
    <m/>
    <m/>
    <x v="2"/>
    <m/>
    <s v="ASB "/>
    <s v="015-xx"/>
    <s v="Standard for the Examination of Friction Ridge Impressions"/>
    <s v="Specifies the minimum requirements for conducting friction ridge examinations. It includes the overarching examination framework as well as specific requirements for each component of the examination method. This document includes minimum requirements for"/>
  </r>
  <r>
    <s v="Physics/Pattern Interp"/>
    <x v="16"/>
    <m/>
    <m/>
    <x v="2"/>
    <m/>
    <s v="ASB"/>
    <s v="165-xx"/>
    <s v="Best Practice Recommendation for Analysis of Friction Ridge Impressions"/>
    <s v="Describes the best practice recommendations for how to perform the analysis steps during the examination of friction ridge impressions."/>
  </r>
  <r>
    <s v="Physics/Pattern Interp"/>
    <x v="16"/>
    <m/>
    <m/>
    <x v="2"/>
    <m/>
    <s v="ASB"/>
    <s v="166-xx"/>
    <s v="Best Practice Recommendation for Comparison and Evaluation of Friction Ridge Impressions"/>
    <s v="Describes the best practice recommendations for how to perform the comparison and evaluation steps during the examination of friction ridge impressions._x000a_"/>
  </r>
  <r>
    <s v="Physics/Pattern Interp"/>
    <x v="16"/>
    <m/>
    <m/>
    <x v="2"/>
    <m/>
    <s v="ASB"/>
    <s v="016-xx"/>
    <s v="Terminology Related to Friction Ridge Examination"/>
    <s v="Provides a repository of approved terms and definitions related to friction ridge examination"/>
  </r>
  <r>
    <s v="Physics/Pattern Interp"/>
    <x v="16"/>
    <m/>
    <m/>
    <x v="3"/>
    <s v="OSAC 2021-N-0020"/>
    <s v="ASB"/>
    <s v="183-xx"/>
    <s v="Best Practice Recommendations for Limited Friction Ridge Examinations"/>
    <s v="Describes the best practice recommendations for how to perform limited examinations of friction ridge evidence"/>
  </r>
  <r>
    <s v="Physics/Pattern Interp"/>
    <x v="16"/>
    <m/>
    <m/>
    <x v="3"/>
    <s v="OSAC 2022-S-0012"/>
    <s v="ASB "/>
    <s v="185-xx"/>
    <s v="Standard for Proficiency Testing in Friction Ridge Examination"/>
    <s v="Describes minimum standards and/or best practice recommendation related to development, validation, and administration of proficiency tests for friction ridge examination."/>
  </r>
  <r>
    <s v="Physics/Pattern Interp"/>
    <x v="16"/>
    <m/>
    <m/>
    <x v="3"/>
    <s v="OSAC 2022-N-0033"/>
    <s v="ASB "/>
    <s v="188-xx"/>
    <s v="Standard for Processing Evidence for the Detection of Friction Ridge Impressions"/>
    <s v="Describes methods for the chemical, physical, and optical detection/development of friction ridge impressions."/>
  </r>
  <r>
    <s v="Physics/Pattern Interp"/>
    <x v="16"/>
    <m/>
    <m/>
    <x v="3"/>
    <s v="OSAC 2022-S-0038"/>
    <m/>
    <m/>
    <s v="Standard for Feature Selection in Friction Ridge Examination "/>
    <s v="Describes the features that can be used in friction ridge examination"/>
  </r>
  <r>
    <s v="Physics/Pattern Interp"/>
    <x v="16"/>
    <m/>
    <m/>
    <x v="4"/>
    <s v="OSAC 2023-N-0012"/>
    <m/>
    <m/>
    <s v="Best Practice Recommendations for the Acceptance of a Request for Friction Ridge Examinations"/>
    <s v="Describes minimum standards and/or best practice recommendation for establishing criteria for accepting evidence for examination."/>
  </r>
  <r>
    <s v="Physics/Pattern Interp"/>
    <x v="16"/>
    <m/>
    <m/>
    <x v="4"/>
    <s v="OSAC 2023-S-0026"/>
    <m/>
    <m/>
    <s v="Task-Relevant Information in Friction Ridge Examinations"/>
    <m/>
  </r>
  <r>
    <s v="Physics/Pattern Interp"/>
    <x v="16"/>
    <m/>
    <m/>
    <x v="4"/>
    <m/>
    <m/>
    <m/>
    <s v="Detection of Friction Ridge Impressions"/>
    <s v="Describes methods for the chemical, physical, and optical detection/development of friction ridge impressions."/>
  </r>
  <r>
    <s v="Physics/Pattern Interp"/>
    <x v="16"/>
    <m/>
    <m/>
    <x v="4"/>
    <m/>
    <m/>
    <m/>
    <s v="ABIS Best Practices"/>
    <s v="This document addresses general user best practices when interacting with ABIS for acquiring, searching, and storing friction ridge biometric data.&quot;"/>
  </r>
  <r>
    <s v="Physics/Pattern Interp"/>
    <x v="16"/>
    <m/>
    <m/>
    <x v="4"/>
    <m/>
    <m/>
    <m/>
    <s v="Method Validation"/>
    <s v="Describes minimum standards and/or best practice recommendation for validating laboratory developed methods related to friction ridge examination or detection."/>
  </r>
  <r>
    <s v="Physics/Pattern Interp"/>
    <x v="16"/>
    <m/>
    <m/>
    <x v="4"/>
    <m/>
    <m/>
    <m/>
    <s v="Performance Checks"/>
    <s v="Describes minimum standards and/or best practice recommendation for demonstrating a validated method is &quot;fit for purpose&quot; as intended (e.g. AKA validity as applied)."/>
  </r>
  <r>
    <s v="Physics/Pattern Interp"/>
    <x v="16"/>
    <m/>
    <m/>
    <x v="4"/>
    <m/>
    <m/>
    <m/>
    <s v="Recruiting/Selection Requirements (for pattern recognition disciplines)"/>
    <s v="Describes minimum skill/abilities requirements for recruitment and selection of personnel."/>
  </r>
  <r>
    <s v="Physics/Pattern Interp"/>
    <x v="16"/>
    <m/>
    <m/>
    <x v="5"/>
    <m/>
    <m/>
    <m/>
    <s v="Digital Image Processing"/>
    <s v="Describes minimum standards and/or best practice recommendation related to digital image processing of images containing friction ridge impression evidence."/>
  </r>
  <r>
    <s v="Physics/Pattern Interp"/>
    <x v="16"/>
    <m/>
    <m/>
    <x v="5"/>
    <m/>
    <m/>
    <m/>
    <s v="Evidence Handling"/>
    <s v="Describes minimum standards and/or best practice recommendation related to handling friction ridge impression evidence prior to, during, and after examination to minimize degradation."/>
  </r>
  <r>
    <s v="Physics/Pattern Interp"/>
    <x v="16"/>
    <m/>
    <m/>
    <x v="5"/>
    <m/>
    <m/>
    <m/>
    <s v="Laboratory Setup"/>
    <s v="Describes minimum standards and/or best practice recommendation for laboratory setup and equipment for performing friction ridge examinations to ensure optimal results, quality assurance, and safety."/>
  </r>
  <r>
    <s v="Physics/Pattern Interp"/>
    <x v="16"/>
    <m/>
    <m/>
    <x v="5"/>
    <m/>
    <m/>
    <m/>
    <s v="Verification of Laboratory Records"/>
    <s v="Describes minimum standards and/or best practice recommendation for conducting administrative review and verification of laboratory records."/>
  </r>
  <r>
    <s v="Physics/Pattern Interp"/>
    <x v="16"/>
    <m/>
    <m/>
    <x v="5"/>
    <m/>
    <m/>
    <m/>
    <s v="Crime Scene Examination (friction ridge specific)"/>
    <s v="Describes minimum standards and/or best practice recommendation for detection, collection, and preservation of friction ridge evidence in field environments."/>
  </r>
  <r>
    <s v="Biology"/>
    <x v="17"/>
    <m/>
    <m/>
    <x v="0"/>
    <m/>
    <s v="ASB"/>
    <s v="020-18"/>
    <s v="Standard for Validation Studies of DNA Mixtures, and Development and Verification of a Laboratory’s Mixture Interpretation Protocol, 2018, 1st Ed. "/>
    <s v="Describes the requirements for the design and evaluation of internal validation_x000a_ studies for mixed DNA samples and the development of appropriate interpretation protocols for mixtures based on the validation studies performed. It includes a requirement th"/>
  </r>
  <r>
    <s v="Biology"/>
    <x v="17"/>
    <m/>
    <m/>
    <x v="0"/>
    <m/>
    <s v="ASB"/>
    <s v="040-19"/>
    <s v="Standard for Forensic DNA Interpretation and Comparison Protocols, 2019, 1st Ed."/>
    <s v="Describes requirements for a laboratory's DNA interpretation and comparison protocol and provides direction for its development. The goal is for the laboratory to consistently produce reliable, repeatable and reproducible interpretations and conclusions t"/>
  </r>
  <r>
    <s v="Biology"/>
    <x v="17"/>
    <m/>
    <m/>
    <x v="0"/>
    <m/>
    <s v="ASB"/>
    <s v="022-19"/>
    <s v="Standard for Forensic DNA Analysis Training Programs, 2019, 1st Ed. "/>
    <s v="Provides the general requirements for a forensic DNA laboratory training program in DNA analysis and data interpretation."/>
  </r>
  <r>
    <s v="Biology"/>
    <x v="17"/>
    <m/>
    <m/>
    <x v="0"/>
    <m/>
    <s v="ASB"/>
    <s v="018-20"/>
    <s v="Standard for Validation of Probabilistic Genotyping Systems, 2020, 1st Ed."/>
    <s v="Provides requirements for the validation of probabilistic genotyping software."/>
  </r>
  <r>
    <s v="Biology"/>
    <x v="17"/>
    <m/>
    <m/>
    <x v="0"/>
    <m/>
    <s v="ASB"/>
    <s v="023-20"/>
    <s v="Standard for Training in Forensic DNA Isolation and Purification Methods, 2020, 1st Ed. "/>
    <s v="Provides requirements to ensure proper training in the approved methods of DNA isolation and purification used within the trainee’s forensic DNA laboratory."/>
  </r>
  <r>
    <s v="Biology"/>
    <x v="17"/>
    <m/>
    <m/>
    <x v="0"/>
    <m/>
    <s v="ASB"/>
    <s v="110-20"/>
    <s v="Standards for Training in Forensic Serological Methods, 2020, 1st Ed."/>
    <s v="Provides the requirements for a forensic serology training program to evaluate body fluids, stains, or residues related to forensic investigations. This standard does not address training in forensic DNA analysis procedures."/>
  </r>
  <r>
    <s v="Biology"/>
    <x v="17"/>
    <m/>
    <m/>
    <x v="0"/>
    <m/>
    <s v="ASB"/>
    <s v="115-20"/>
    <s v="Standard for Training in Forensic Short Tandem Repeat Typing Methods Using Amplification, DNA Separation, and Allele Detection, 2020, 1st Ed."/>
    <s v="Provides the requirements of a forensic DNA laboratory training program in forensic Short Tandem Repeat typing methods using amplification, DNA separation, and allele detection."/>
  </r>
  <r>
    <s v="Biology"/>
    <x v="17"/>
    <m/>
    <m/>
    <x v="0"/>
    <m/>
    <s v="ASB"/>
    <s v="116-20"/>
    <s v="Standard for Training in Forensic DNA Quantification Methods, 2020, 1st Ed."/>
    <s v="Provides the requirements for a forensic DNA laboratory training program in DNA quantification."/>
  </r>
  <r>
    <s v="Biology"/>
    <x v="17"/>
    <m/>
    <m/>
    <x v="0"/>
    <m/>
    <s v="ASB"/>
    <s v="130-21"/>
    <s v="Standard for Training in Forensic DNA Amplification Methods for Subsequent Capillary Electrophoresis Sequencing, 2021, 1st Ed."/>
    <s v="Provides the requirements of a forensic DNA laboratory training program to ensure proper training in the approved methods of DNA amplification for capillary electrophoresis(CE) sequencing used within the trainee’s forensic DNA laboratory. It is applicable"/>
  </r>
  <r>
    <s v="Biology"/>
    <x v="17"/>
    <m/>
    <m/>
    <x v="0"/>
    <m/>
    <s v="ASB"/>
    <s v="131-21"/>
    <s v="Standard for Training in Forensic DNA Sequencing using Capillary Electrophoresis, 2021, 1st Ed."/>
    <s v="Provides the requirements of a forensic DNA laboratory training program to ensure proper training in the approved methods of DNA sequencing using capillary electrophoresis (CE) within the trainee’s forensic DNA laboratory. It is applicable to both human ("/>
  </r>
  <r>
    <s v="Biology"/>
    <x v="17"/>
    <m/>
    <m/>
    <x v="0"/>
    <m/>
    <s v="ASB"/>
    <s v="140-21"/>
    <s v="Standard for Training in Forensic Human Mitochondrial DNA Analysis, Interpretation, Statistical Evaluation, and Reporting, 2021, 1st Ed. "/>
    <s v="Provides the requirements of a forensic DNA laboratory training program to ensure proper training in the approved methods of human mitochondrial DNA interpretation."/>
  </r>
  <r>
    <s v="Biology"/>
    <x v="17"/>
    <m/>
    <m/>
    <x v="0"/>
    <m/>
    <s v="ASB"/>
    <s v="077-20"/>
    <s v="Standard for the Developmental and Internal Validation of Forensic Serological Methods, 2020, 1st Ed."/>
    <s v="Provides requirements for developmental and internal validations of forensic serological methods to evaluate body fluids, stains, etc"/>
  </r>
  <r>
    <s v="Biology"/>
    <x v="17"/>
    <m/>
    <m/>
    <x v="0"/>
    <m/>
    <s v="ASB"/>
    <s v="038-20"/>
    <s v="Standard for Internal Validation of Forensic DNA Analysis Methods, 2020, 1st Ed. "/>
    <s v="Details general requirements for performing an internal validation of all forensic DNA testing methods within a forensic DNA laboratory."/>
  </r>
  <r>
    <s v="Biology"/>
    <x v="17"/>
    <m/>
    <m/>
    <x v="0"/>
    <m/>
    <s v="ASB"/>
    <s v="114-22"/>
    <s v="Best Practice Recommendations for Internal Validation of Software Used in Forensic DNA Laboratories, 2022, 1st Ed. "/>
    <s v="Assists a laboratory in designing validation studies to evaluate the various software programs used in the forensic DNA laboratory. Specifically, this guidance document applies to, but is not limited to the following. a) Software used as a component, part"/>
  </r>
  <r>
    <s v="Biology"/>
    <x v="17"/>
    <m/>
    <m/>
    <x v="2"/>
    <m/>
    <s v="ASB"/>
    <s v="039-xx"/>
    <s v="Standard for Internal Validation of Human STR Profiling on CE Platforms"/>
    <s v="Details requirements for performing an internal validation of a human short tandem repeat (STR) multiplex kit using capillary electrophoresis (CE)."/>
  </r>
  <r>
    <s v="Biology"/>
    <x v="17"/>
    <m/>
    <m/>
    <x v="2"/>
    <m/>
    <s v="ASB"/>
    <s v="129-xx"/>
    <s v="Best Practice Recommendations for Internal Validation of Human STR Profiling on CE Platforms"/>
    <s v="Provides best practice recommendations for performing an internal validation of a_x000a_ human short tandem repeat (STR) multiplex kit using capillary electrophoresis (CE)."/>
  </r>
  <r>
    <s v="Biology"/>
    <x v="17"/>
    <m/>
    <m/>
    <x v="2"/>
    <m/>
    <s v="ASB"/>
    <s v="139-xx"/>
    <s v="Standard for Reporting DNA Conclusions"/>
    <s v="Provides the reporting requirements for autosomal STR and haplotype DNA conclusions for results obtained from evidentiary samples in forensic casework."/>
  </r>
  <r>
    <s v="Biology"/>
    <x v="17"/>
    <m/>
    <m/>
    <x v="2"/>
    <m/>
    <s v="ASB"/>
    <s v="080-xx"/>
    <s v="Standard for Training to Perform Forensic DNA Reporting and Review"/>
    <s v="Provides requirements for training in forensic DNA reporting and review in a forensic DNA analyst training program. This standard includes minimum training requirements for preparing forensic DNA reports and/or notifications and performing technical and/o"/>
  </r>
  <r>
    <s v="Biology"/>
    <x v="17"/>
    <m/>
    <m/>
    <x v="2"/>
    <m/>
    <s v="ASB"/>
    <s v="079-xx"/>
    <s v="Standard for Training in the Use of Combined DNA Index System (CODIS)"/>
    <s v="Provides minimum requirements for training for the use of CODIS (Combined DNA Index System) in a forensic DNA analyst training program. This training does not include training for CODIS administrators."/>
  </r>
  <r>
    <s v="Biology"/>
    <x v="17"/>
    <m/>
    <m/>
    <x v="2"/>
    <m/>
    <s v="ASB"/>
    <s v="041-xx"/>
    <s v="Formulating Propositions for Likelihood Ratios in Forensic DNA Interpretations"/>
    <s v="Provides requirements for the assignment of propositions for the interpretation of DNA profiling evidence using likelihood ratios. It includes requirements regarding practical issues such as case file documentation, conditioning on profiles of assumed con"/>
  </r>
  <r>
    <s v="Biology"/>
    <x v="17"/>
    <m/>
    <m/>
    <x v="2"/>
    <m/>
    <s v="ASB"/>
    <s v="078-xx"/>
    <s v="Standard for Training of Forensic Autosomal and Y-STR Data Interpretation"/>
    <s v="Provides requirements for forensic autosomal and Y STR data interpretation in a forensic DNA analyst training program. This standard includes minimum training requirements on mixture deconvolution and comparison of reference data to evidentiary data."/>
  </r>
  <r>
    <s v="Biology"/>
    <x v="17"/>
    <m/>
    <m/>
    <x v="2"/>
    <m/>
    <s v="ASB "/>
    <s v="081-xx"/>
    <s v="Standard for Training in the Use of Statistics in Interpretation of Forensic DNA Evidence"/>
    <s v="Provides minimum requirements for training for the use of statistical methods approved within the laboratory for interpretation of forensic DNA evidence for both autosomal and Y-STR DNA interpretations."/>
  </r>
  <r>
    <s v="Biology"/>
    <x v="17"/>
    <m/>
    <m/>
    <x v="2"/>
    <m/>
    <s v="ASB "/>
    <s v="091-xx"/>
    <s v="Standard for Training of Analysis of Forensic STR Data"/>
    <s v="Providing requirements for training in the approved methods of analysis of forensic STR DNA used in a forensic DNA laboratory training program.This standard includes minimum training requirements on the determination of alleles and artifacts and the use o"/>
  </r>
  <r>
    <s v="Biology"/>
    <x v="17"/>
    <m/>
    <m/>
    <x v="2"/>
    <m/>
    <s v="ASB"/>
    <s v="136-xx"/>
    <s v="Forensic Laboratory Standards for Prevention, Monitoring, and Mitigation of DNA Contamination"/>
    <s v="Provides requirements for limiting, detecting, assessing the source of, and mitigating_x000a_ DNA contamination as applied to forensic and DNA database STR analysis via capillary_x000a_ electrophoresis and Rapid DNA analysis conducted in a laboratory. This standard d"/>
  </r>
  <r>
    <s v="Biology"/>
    <x v="17"/>
    <m/>
    <m/>
    <x v="2"/>
    <m/>
    <s v="ASB"/>
    <s v="154-xx"/>
    <s v="Standard for Training on Testimony for Forensic Biology"/>
    <s v="Provides requirements for training on testimony for Forensic Biologists in a forensic DNA laboratory training program. This standards includes minimum training requirements on courtroom and legal terminology and proceedings, admissibility standards, and t"/>
  </r>
  <r>
    <s v="Biology"/>
    <x v="17"/>
    <m/>
    <m/>
    <x v="2"/>
    <m/>
    <s v="ASB"/>
    <s v="123-xx"/>
    <s v="Standard for Internal Evaluation of a Laboratory's DNA Mixture Interpretation Protocol"/>
    <s v="Provides the requirements for laboratories to evaluate the consistent application of their DNA mixture interpretation protocol. This intra-laboratory evaluation assesses whether the DNA interpretation protocol can be consistently applied to produce reliab"/>
  </r>
  <r>
    <s v="Biology"/>
    <x v="17"/>
    <m/>
    <m/>
    <x v="2"/>
    <m/>
    <m/>
    <m/>
    <s v="BPR for Internal Validation of Forensic DNA Software"/>
    <m/>
  </r>
  <r>
    <s v="Biology"/>
    <x v="17"/>
    <m/>
    <m/>
    <x v="2"/>
    <m/>
    <s v="ASB"/>
    <s v="077-xx"/>
    <s v="Standard for the Developmental and Internal Validation of Forensic Serological Methods, Second Edition, 202x"/>
    <s v="Provides requirements for developmental and internal validations of forensic serological methods to evaluate body fluids, stains, etc"/>
  </r>
  <r>
    <s v="Biology"/>
    <x v="17"/>
    <m/>
    <m/>
    <x v="3"/>
    <s v="OSAC 2020-N-0007"/>
    <s v="ASB "/>
    <s v="171"/>
    <s v="Best Practice Recommendations for Management and Use of Quality Assurance DNA Elimination Databases in Forensic DNA Laboratories"/>
    <s v="The scope of this document is to provide guidance for the collection, storing, searching, and retention of DNA elimination samples from law enforcement personnel involved in crime scene evidence collection and laboratory staff that handles evidence. Addit"/>
  </r>
  <r>
    <s v="Biology"/>
    <x v="17"/>
    <m/>
    <m/>
    <x v="3"/>
    <s v="OSAC 2020-S-0004"/>
    <s v="ASB"/>
    <s v="175"/>
    <s v="Standard for Interpreting, Comparing and Reporting DNA Test Results Associated with Failed Controls and Contamination Events"/>
    <s v="Focuses on the reporting of conclusions drawn when evaluating DNA results associated with, or affected by contamination or failed controls. This applies to cases where retesting is not an option, but results may still be informative to the criminal justic"/>
  </r>
  <r>
    <s v="Biology"/>
    <x v="17"/>
    <m/>
    <m/>
    <x v="3"/>
    <s v="OSAC 2021-S-0021"/>
    <s v="ASB"/>
    <s v="186"/>
    <s v="Forensic Autosomal STR DNA Statistical Analyses - General Protocol, Protocol Verification, and Case Record Requirements"/>
    <s v="The scope of this project is to develop multiple standards documents that expand on the document currently entitled General Protocol and Case Record Requirements for Forensic Autosomal STR DNA Statistical Analyses and provide specific instructions for the"/>
  </r>
  <r>
    <s v="Biology"/>
    <x v="17"/>
    <m/>
    <m/>
    <x v="3"/>
    <s v="OSAC 2021-S-0029"/>
    <s v="ASB "/>
    <s v="199"/>
    <s v="Standard for Familial DNA Searching "/>
    <s v="Will cover validation and implementation of familial searching for generating leads for forensic investigations."/>
  </r>
  <r>
    <s v="Biology"/>
    <x v="17"/>
    <m/>
    <m/>
    <x v="3"/>
    <s v="OSAC 2021-S-0028"/>
    <s v="ASB "/>
    <s v="187"/>
    <s v="Standards for Use of Serological Testing Methods Associated with Forensic Investigations"/>
    <s v="Provides requirements for analytical procedures and report writing of forensic serological methods to evaluate body fluids, stains, or residues related to forensic investigations. _x000a_ This document does not include specific serological testing methods or ad"/>
  </r>
  <r>
    <s v="Biology"/>
    <x v="17"/>
    <m/>
    <m/>
    <x v="3"/>
    <s v="OSAC 2021-S-0003"/>
    <m/>
    <m/>
    <s v="Standard for Setting Analytical and Stochastic Thresholds for Application to Forensic Casework Using Electrophoretic Systems"/>
    <s v="Describes a variety of methods that can be properly applied to forensic DNA analysis, the number of samples needed to establish the thresholds as well as the required steps. The standards will also address conditions requiring re-evaluation of the thresho"/>
  </r>
  <r>
    <s v="Biology"/>
    <x v="17"/>
    <m/>
    <m/>
    <x v="4"/>
    <s v="OSAC 2022-S-0024"/>
    <m/>
    <m/>
    <s v="Best Practice Recommendations for Evaluative Forensic DNA Testimony"/>
    <s v="Development of a best practice recommendation for DNA activity level propositions that would be utilized for court testimony and/or reporting. There are currently no developed standards or recommendations that address how DNA analysts testify and report D"/>
  </r>
  <r>
    <s v="Biology"/>
    <x v="17"/>
    <m/>
    <m/>
    <x v="4"/>
    <s v="OSAC 2022-S-0040"/>
    <m/>
    <m/>
    <s v="Standard for the Internal Validation of DNA Extraction Methods"/>
    <s v="Provides standards for performing an internal validation of DNA extraction methods."/>
  </r>
  <r>
    <s v="Biology"/>
    <x v="17"/>
    <m/>
    <m/>
    <x v="4"/>
    <s v="OSAC 2022-S-0041"/>
    <m/>
    <m/>
    <s v="Best Practice Recommendations for the Internal Validation of DNA Extraction Methods"/>
    <s v="Provides best practice recommendations for performing an internal validation of DNA extraction methods."/>
  </r>
  <r>
    <s v="Biology"/>
    <x v="17"/>
    <m/>
    <m/>
    <x v="4"/>
    <m/>
    <m/>
    <m/>
    <s v="Standard for Training in Forensic Sequencing Methods (NGS/MPS)"/>
    <s v="Provides requirements for training in forensic sequencing methods. It is applicable to next generation sequencing/massively parallel sequencing. It does not apply to Sanger sequencing."/>
  </r>
  <r>
    <s v="Biology"/>
    <x v="17"/>
    <m/>
    <m/>
    <x v="4"/>
    <m/>
    <m/>
    <m/>
    <s v="Standard for Internal Validation of Genetic Analysis on NGS/MPS Platforms"/>
    <s v="Provides requirements for validation of forensic sequencing methods.  It is applicable to next generation sequencing/massively parallel sequencing.  It does not apply to Sanger sequencing."/>
  </r>
  <r>
    <s v="Biology"/>
    <x v="17"/>
    <m/>
    <m/>
    <x v="4"/>
    <m/>
    <m/>
    <m/>
    <s v="Standard for the Internal Validation of Human DNA Quantification"/>
    <s v="Provides standards for performing an internal validation of human DNA quantification."/>
  </r>
  <r>
    <s v="Biology"/>
    <x v="17"/>
    <m/>
    <m/>
    <x v="4"/>
    <m/>
    <m/>
    <m/>
    <s v="Best Practice Recommendations for the Internal Validation of Human DNA Quantification"/>
    <s v="Provides best practice recommendations for performing an internal validation of human DNA quantification."/>
  </r>
  <r>
    <s v="Biology"/>
    <x v="17"/>
    <m/>
    <m/>
    <x v="4"/>
    <m/>
    <m/>
    <m/>
    <s v="Standard for the Internal Validation of Automated Platforms"/>
    <s v="Provides standards for performing an internal validation of automated DNA platforms."/>
  </r>
  <r>
    <s v="Biology"/>
    <x v="17"/>
    <m/>
    <m/>
    <x v="4"/>
    <m/>
    <m/>
    <m/>
    <s v="Best Practice Recommendations for the Internal Validation of Automated Platforms"/>
    <s v="Provides best practice recommendations for performing an internal validation of automated DNA platforms."/>
  </r>
  <r>
    <s v="Biology"/>
    <x v="17"/>
    <m/>
    <m/>
    <x v="4"/>
    <m/>
    <m/>
    <m/>
    <s v="Best Practice Workflows for Efficient Sampling and Direct to DNA of Sexual Assualt Kits"/>
    <s v="Provides best practice recommendations for selecting and processing items in sexual assault kits"/>
  </r>
  <r>
    <s v="Biology"/>
    <x v="17"/>
    <m/>
    <m/>
    <x v="5"/>
    <m/>
    <m/>
    <m/>
    <s v="Standards for Validation of Male DNA Screening"/>
    <s v="The new standards under consideration are specific to the validation and implementation of male DNA screening techniques for the purpose of increasing the efficiency of processing sexual assault evidence kits per the Sexual Assault Forensic Evidence Repor"/>
  </r>
  <r>
    <s v="Biology"/>
    <x v="17"/>
    <m/>
    <m/>
    <x v="5"/>
    <m/>
    <m/>
    <m/>
    <s v="Document for Report Wording for Male Screening Results"/>
    <s v="Provides guidance for report wording for male screening results."/>
  </r>
  <r>
    <s v="Biology"/>
    <x v="17"/>
    <m/>
    <m/>
    <x v="5"/>
    <m/>
    <m/>
    <m/>
    <s v="Best Practice Recommendations for Reporting and Results of Serological Examinations"/>
    <s v="Provides best practice recommendations for reporting results from serological examinations."/>
  </r>
  <r>
    <s v="Chemistry: Trace Evidence "/>
    <x v="18"/>
    <m/>
    <m/>
    <x v="0"/>
    <m/>
    <s v="ASTM"/>
    <s v="E1388-17"/>
    <s v="Standard Practice for Sampling of Headspace Vapors from Fire Debris Samples"/>
    <s v="Describes the procedure for removing vapor from the headspace of a fire debris container for the purpose of detecting or identifying ignitable liquid residues."/>
  </r>
  <r>
    <s v="Chemistry: Trace Evidence "/>
    <x v="18"/>
    <m/>
    <m/>
    <x v="0"/>
    <m/>
    <s v="ASTM"/>
    <s v="E1412-19"/>
    <s v="Standard Practice for Separation of Ignitable Liquid Residues from Fire Debris Samples by Passive Headspace Concentration with Active Charcoal"/>
    <s v="Describes the procedure for separation of small quantities of ignitable liquid residues from samples of fire debris using an adsorbent material to extract the residue from the static headspace above the sample, then eluting the adsorbent with a solvent."/>
  </r>
  <r>
    <s v="Chemistry: Trace Evidence "/>
    <x v="18"/>
    <m/>
    <m/>
    <x v="0"/>
    <m/>
    <s v="ASTM"/>
    <s v="E1413-19"/>
    <s v="Standard Practice for Separation of Ignitable Liquid Residues from Fire Debris Samples by Dynamic Headspace Concentration onto an Adsorbent Tube"/>
    <s v="Describes the procedure for separation of ignitable liquid residues from fire debris samples using dynamic headspace concentration onto an adsorbent tube, with subsequent solvent elution or thermal desorption."/>
  </r>
  <r>
    <s v="Chemistry: Trace Evidence "/>
    <x v="18"/>
    <m/>
    <m/>
    <x v="0"/>
    <m/>
    <s v="ASTM"/>
    <s v="E3189-19"/>
    <s v="Standard Practice for Separation of Ignitable Liquid Residues from Fire Debris Samples by Static Headspace Concentration onto an Adsorbent Tube"/>
    <s v="Describes the procedure for separation of ignitable liquid residues from fire debris samples using static headspace concentration onto an adsorbent tube, for subsequent solvent elution or thermal desorption."/>
  </r>
  <r>
    <s v="Chemistry: Trace Evidence "/>
    <x v="18"/>
    <m/>
    <m/>
    <x v="0"/>
    <m/>
    <s v="ASTM"/>
    <s v="E3197-20"/>
    <s v="Standard Terminology Relating to Examination of Fire Debris"/>
    <s v="Compilation of terms and corresponding definitions that are used in fire debris analysis. Legal or scientific terms that are generally understood or defined adequately in other readily available sources may not be included."/>
  </r>
  <r>
    <s v="Chemistry: Trace Evidence "/>
    <x v="18"/>
    <m/>
    <m/>
    <x v="0"/>
    <m/>
    <s v="ASTM"/>
    <s v="E3245-20e1"/>
    <s v="Standard Guide for Systemic Approach to the Extraction, Analysis and Classification of Ignitable Liquids and Ignitable Liquid Residues in Fire Debris Samples"/>
    <s v="Provides a systematic approach for the extraction, analysis, and classification of ignitable liquids and ignitable liquid residues found in fire debris samples. This standard is an overarching document that references other ASTM standards related to the a"/>
  </r>
  <r>
    <s v="Chemistry: Trace Evidence "/>
    <x v="18"/>
    <m/>
    <m/>
    <x v="0"/>
    <m/>
    <s v="ASTM"/>
    <s v="E1588-20"/>
    <s v="Standard Practice for Gunshot Residue Analysis by Scanning Electron Microscopy/Energy Dispersive X-Ray Spectrometry"/>
    <s v="The GSR- SC recognized the need to update 1588-17 in order to align the standard with current instrumentation capabilities within the forensic science community. The GSR-SC wanted to produce a document with stricter adherence to OSAC registry requirements"/>
  </r>
  <r>
    <s v="Chemistry: Trace Evidence "/>
    <x v="18"/>
    <m/>
    <m/>
    <x v="0"/>
    <m/>
    <s v="ASTM"/>
    <s v="E2451-21"/>
    <s v="Standard Practice for Preserving Ignitable Liquids and Ignitable Liquid Residue Extracts from Fire Debris Samples"/>
    <s v="Describes procedures for preserving residues of ignitable liquids in extracts obtained from fire debris samples and questioned ignitable liquid samples."/>
  </r>
  <r>
    <s v="Chemistry: Trace Evidence "/>
    <x v="18"/>
    <m/>
    <m/>
    <x v="0"/>
    <m/>
    <s v="ASTM"/>
    <s v="E3196-21"/>
    <s v="Standard Terminology Relating to the Examination of Explosives"/>
    <s v="Compilation of terms and corresponding definitions that are used in fire debris analysis. Legal or scientific terms that are generally understood or defined adequately in other readily available sources may not be included."/>
  </r>
  <r>
    <s v="Chemistry: Trace Evidence "/>
    <x v="18"/>
    <m/>
    <m/>
    <x v="0"/>
    <m/>
    <s v="ASTM"/>
    <s v="E3253-21"/>
    <s v="Standard Practice for Establishing an Examination Scheme for Intact Explosives"/>
    <s v="Intended to assist forensic explosive examiners in their evaluation, selection, and application of techniques to identify intact explosives. A foundation for the consistent approach to the analysis of intact explosives is provided by describing methods us"/>
  </r>
  <r>
    <s v="Chemistry: Trace Evidence "/>
    <x v="18"/>
    <m/>
    <m/>
    <x v="0"/>
    <m/>
    <s v="ASTM"/>
    <s v="E3329-21"/>
    <s v="Standard Practice for Establishing an Examination Scheme for Explosive Residues"/>
    <s v="Intended to assist forensic explosive examiners in their evaluation, selection, and application of techniques to identify post-blast explosives. A foundation for the consistent approach to the analysis of post-blast explosives is provided by describing me"/>
  </r>
  <r>
    <s v="Chemistry: Trace Evidence "/>
    <x v="18"/>
    <m/>
    <m/>
    <x v="0"/>
    <m/>
    <s v="ASTM"/>
    <s v="E3309-21"/>
    <s v="Standard Guide for Report Writing of Forensic Primer Gunshot Residue (pGSR) Analysis by Scanning Electron Microscopy/Energy DIspersive X-Ray Spectrometry (SEM/EDS)"/>
    <s v="There needs to be a standard that addresses concerns about what wording practitioners are using to report p-GSR results."/>
  </r>
  <r>
    <s v="Chemistry: Trace Evidence "/>
    <x v="18"/>
    <m/>
    <m/>
    <x v="1"/>
    <m/>
    <s v="ASTM"/>
    <s v="E1386-23"/>
    <s v="Standard Practice for Separation of Ignitable Liquid Residues from Fire Debris Samples by Solvent Extraction"/>
    <s v="Covers the procedure for removing small quantities of ignitable liquid residue from samples of fire debris using solvent to extract the residue."/>
  </r>
  <r>
    <s v="Chemistry: Trace Evidence "/>
    <x v="18"/>
    <m/>
    <m/>
    <x v="1"/>
    <m/>
    <s v="ASTM"/>
    <s v="E3197-23"/>
    <s v="Standard Terminology Relating to Examination of Fire Debris"/>
    <s v="Compilation of terms and corresponding definitions that are used in fire debris analysis. Legal or scientific terms that are generally understood or defined adequately in other readily available sources may not be included."/>
  </r>
  <r>
    <s v="Chemistry: Trace Evidence "/>
    <x v="18"/>
    <m/>
    <m/>
    <x v="1"/>
    <m/>
    <s v="ASTM"/>
    <s v="E3284-23"/>
    <s v="Standard Practice for Training in the Forensic Examination of Primer GSR (pGSR) using Scanning Electron Microscopy-Energy Dispersive X-ray Spectrometry (SEM/EDS)"/>
    <s v="The primary purpose of this Standard Practice is to facilitate the development and implementation of training programs in laboratories or other such analytical entities for those individuals that participate in the detection, analysis, and classification "/>
  </r>
  <r>
    <s v="Chemistry: Trace Evidence "/>
    <x v="18"/>
    <m/>
    <m/>
    <x v="1"/>
    <m/>
    <s v="ASTM"/>
    <s v="E2154-15a"/>
    <s v="Standard Practice for Separation and Concentration of Ignitable Liquid Residues from Fire Debris Samples by Passive Headspace Concentration with Solid Phase Microextraction (SPME)"/>
    <s v="Describes the procedure for removing small quantities of ignitable liquid residues from samples of fire debris. An adsorbent material is used to extract the residue from the static headspace above the sample. Then, analytes are thermally desorbed in the i"/>
  </r>
  <r>
    <s v="Chemistry: Trace Evidence "/>
    <x v="18"/>
    <m/>
    <m/>
    <x v="2"/>
    <s v="OSAC 2022-S-0006"/>
    <s v="ASTM"/>
    <m/>
    <s v="Standard Practice for Gas Chromatography Electron Ionization Mass Spectrometry Analysis of Ignitable Liquids"/>
    <s v="Describes the instrumental requirements for the various extraction types and instrumental acceptance criteria (in progress within OSAC task group - path forward)"/>
  </r>
  <r>
    <s v="Chemistry: Trace Evidence "/>
    <x v="18"/>
    <m/>
    <m/>
    <x v="2"/>
    <m/>
    <s v="ASTM"/>
    <s v="E1388-xx"/>
    <s v="Standard Practice for Sampling of Headspace Vapors from Fire Debris Samples"/>
    <m/>
  </r>
  <r>
    <s v="Chemistry: Trace Evidence "/>
    <x v="18"/>
    <m/>
    <m/>
    <x v="2"/>
    <m/>
    <s v="ASTM"/>
    <s v="E2881-xx"/>
    <s v="Standard Test Method for Extraction and Derivatization of Vegetable Oils and Fats from Fire Debris and Liquid Samples with Analysis by Gas Chromatography-Mass Spectrometry"/>
    <s v="Covers the extraction, derivatization, and identification of fatty acids indicative of vegetable oils and fats in fire debris and liquid samples. This procedure will also extract animal oils and fats, as these are similar in chemical composition to vegeta"/>
  </r>
  <r>
    <s v="Chemistry: Trace Evidence "/>
    <x v="18"/>
    <m/>
    <m/>
    <x v="2"/>
    <m/>
    <s v="ASTM"/>
    <s v="E2997-xx"/>
    <s v="Standard Test Method for Analysis of Biodiesel Products by Gas Chromatography-Mass Spectrometry"/>
    <s v="Covers the analysis and identification of the fatty acid methyl esters (FAMEs) and petroleum distillate components of biodiesel products."/>
  </r>
  <r>
    <s v="Chemistry: Trace Evidence "/>
    <x v="18"/>
    <m/>
    <m/>
    <x v="2"/>
    <m/>
    <s v="ASTM"/>
    <s v="E2998-xx"/>
    <s v="Standard Practice for Characterization and Classification of Smokeless Powder"/>
    <s v="Describes procedures for characterization and analysis of smokeless powders recovered from explosives incidents, materials or objects containing gunshot residue when visible grains are present, or bulk samples of powder."/>
  </r>
  <r>
    <s v="Chemistry: Trace Evidence "/>
    <x v="18"/>
    <m/>
    <m/>
    <x v="2"/>
    <m/>
    <s v="ASTM"/>
    <s v="E2999-xx"/>
    <s v="Test Method for Analysis of Smokeless Powder by Gas Chromatography-Mass Spectrometry and Fourier-Transform Infrared Spectroscopy"/>
    <s v="Describes the analysis of organic components in smokeless powders by gas chromatography-mass spectrometry and Fourier transform infrared spectroscopy."/>
  </r>
  <r>
    <s v="Chemistry: Trace Evidence "/>
    <x v="18"/>
    <m/>
    <m/>
    <x v="2"/>
    <m/>
    <s v="ASTM"/>
    <m/>
    <s v="Guide for Expert Opinions on the Interpretation of Primer Gunshot Residue (pGSR) Analysis by Scanning Electron Microscopy /Energy Dispersive X-ray Spectrometry (SEM/EDS)"/>
    <s v="SC is developing a standard guide for people who provide expert witness testimony on the interpretation of inorganic gunshot residue analysis by SEM/EDX and to provide guidance to those in the legal community who utilize such testimony. The topics address"/>
  </r>
  <r>
    <s v="Chemistry: Trace Evidence "/>
    <x v="18"/>
    <m/>
    <m/>
    <x v="2"/>
    <m/>
    <s v="ASTM"/>
    <m/>
    <s v="Standard Practice for a Forensic Fire Debris Analysis Training Program"/>
    <s v="Outlines the structure and content of a training program suitable for use in preparing forensic analysts to perform independent examinations of fire debris and related evidence for ignitable liquids and residues."/>
  </r>
  <r>
    <s v="Chemistry: Trace Evidence "/>
    <x v="18"/>
    <m/>
    <m/>
    <x v="2"/>
    <m/>
    <s v="ASTM"/>
    <m/>
    <s v="Standard Practice for Reporting Results and Opinions of Ignitable Liquids Analysis"/>
    <s v="Serves as a guide in report writing for the examination and analysis of fire debris and related evidence for the presence of ignitable liquids and ignitable liquid residues. (in progress within OSAC task group - path forward)."/>
  </r>
  <r>
    <s v="Chemistry: Trace Evidence "/>
    <x v="18"/>
    <m/>
    <m/>
    <x v="2"/>
    <m/>
    <s v="ASTM"/>
    <m/>
    <s v="Standard Practice for Reporting Results and Opinions of Explosives Analysis"/>
    <s v="Serves as a guide in report writing for the examination and analysis of intact explosives, post-blast explosive residues, and other material associated with explosive investigations."/>
  </r>
  <r>
    <s v="Chemistry: Trace Evidence "/>
    <x v="18"/>
    <m/>
    <m/>
    <x v="2"/>
    <m/>
    <s v="ASTM"/>
    <s v="E1618-xx"/>
    <s v="Standard Test Method for Ignitable Liquid Residues in Extracts from Fire Debris Samples by Gas Chromatography-Mass Spectrometry"/>
    <s v="Covers the identification of residues of ignitable liquids in extracts from fire debris samples. Covers GCMS, ignitable liquid classification, interpretation of data, reporting."/>
  </r>
  <r>
    <s v="Chemistry: Trace Evidence "/>
    <x v="18"/>
    <m/>
    <m/>
    <x v="2"/>
    <m/>
    <s v="ASTM"/>
    <m/>
    <s v="Standard Terminology for Relating to Gunshot Residue Analysis"/>
    <m/>
  </r>
  <r>
    <s v="Chemistry: Trace Evidence "/>
    <x v="18"/>
    <m/>
    <m/>
    <x v="2"/>
    <s v="OSAC 2022-S-0004"/>
    <s v="ASTM"/>
    <m/>
    <s v="Standard Practice for the Classification for Ignitable Liquids Encountered in Fire Debris Analysis"/>
    <m/>
  </r>
  <r>
    <s v="Chemistry: Trace Evidence "/>
    <x v="18"/>
    <m/>
    <m/>
    <x v="2"/>
    <s v="OSAC 2022-S-0005"/>
    <s v="ASTM"/>
    <m/>
    <s v="Standard Test Method for Interpretation of Gas Chromatography-Electron Ionization Mass Spectrometry Data for the Identification of Ignitable Liquid Classes in Fire Debris Analysis"/>
    <s v="Describes the various classes of ignitable liquid and their chromatographic characteristics and covers the identification of a class/category of ignitable liquid and is suitable for liquid samples and extracts obtained from solid fire debris samples (in p"/>
  </r>
  <r>
    <s v="Chemistry: Trace Evidence "/>
    <x v="18"/>
    <m/>
    <m/>
    <x v="3"/>
    <s v="OSAC 2021-N-0009"/>
    <s v="ASTM"/>
    <m/>
    <s v="Standard Practice for the Collection and Preservation of Organic Gunshot Residues"/>
    <s v="Addresses the applicability of conducting OGSR analysis in an casework and identifying the best methods that can analyze OGSR residues."/>
  </r>
  <r>
    <s v="Chemistry: Trace Evidence "/>
    <x v="18"/>
    <m/>
    <m/>
    <x v="3"/>
    <s v="OSAC 2022-S-0023"/>
    <s v="ASTM"/>
    <m/>
    <s v="Standard Practice for the Forensic Analysis of Explosives by Polarized Light Microscopy"/>
    <s v="Describes procedures for the PLM analysis of intact explosives and explosive residues. (in progress within OSAC task group)."/>
  </r>
  <r>
    <s v="Chemistry: Trace Evidence "/>
    <x v="18"/>
    <m/>
    <m/>
    <x v="3"/>
    <s v="OSAC 2022-S-0002"/>
    <m/>
    <m/>
    <s v="Standard Practice for the Identification of Compunds Related to Organic Gunshot Residue (OGSR) by GC-MS"/>
    <s v="Describes the analysis and identification of OGSR by GC-MS"/>
  </r>
  <r>
    <s v="Chemistry: Trace Evidence "/>
    <x v="18"/>
    <m/>
    <m/>
    <x v="3"/>
    <s v="OSAC 2022-S-0003"/>
    <m/>
    <m/>
    <s v="Standard Practice for the Identification of Organic Gunshot Residue (OGSR) by LC-MS"/>
    <s v="Describes the analysis and identification of OGSR by LC-MS"/>
  </r>
  <r>
    <s v="Chemistry: Trace Evidence "/>
    <x v="18"/>
    <m/>
    <m/>
    <x v="3"/>
    <s v="OSAC 2023-N-0010"/>
    <m/>
    <m/>
    <s v="Standard Practice for the Collection of Primer Gunshot Residue (pGSR) Particles from Clothing, Vehicles, and Other Inanimate Objects Using Scanning Electron Microscopy (SEM) Stubs"/>
    <s v="This document would provide standardized instruction/best practices for the collection of pGSR both in the field by law enforcement officers and in the laboratory by forensic personnel."/>
  </r>
  <r>
    <s v="Chemistry: Trace Evidence "/>
    <x v="18"/>
    <m/>
    <m/>
    <x v="4"/>
    <m/>
    <m/>
    <m/>
    <s v="Standard Practice for Validation of Methods for Analysis of Explosives"/>
    <m/>
  </r>
  <r>
    <s v="Chemistry: Trace Evidence "/>
    <x v="18"/>
    <m/>
    <m/>
    <x v="4"/>
    <m/>
    <m/>
    <m/>
    <s v="Standard Practice for Validation of Methods for Analysis of Ignitable Liquids and Ignitable Liquid Residues"/>
    <m/>
  </r>
  <r>
    <s v="Chemistry: Trace Evidence "/>
    <x v="18"/>
    <m/>
    <m/>
    <x v="4"/>
    <m/>
    <s v="ASTM"/>
    <m/>
    <s v="Standard Practice for Quality Assurance of Laboratories Performing Chemical Analysis of Ignitable Liquids and Ignitable Liquid Residues - Annex"/>
    <s v="Describes the quality assurance requirements for laboratories conducting fire debris analysis in relevant topic areas such as personnel (qualifications and training), equipment performance, analytical procedures (validation/verification), and results veri"/>
  </r>
  <r>
    <s v="Chemistry: Trace Evidence "/>
    <x v="18"/>
    <m/>
    <m/>
    <x v="4"/>
    <m/>
    <m/>
    <m/>
    <s v="Standard Practice for the Characterization of Solid Oxidizer and Fuel Explosives"/>
    <s v="Describes the analysis and characterization of solid oxidizer and fuel explosives"/>
  </r>
  <r>
    <s v="Chemistry: Trace Evidence "/>
    <x v="18"/>
    <m/>
    <m/>
    <x v="4"/>
    <m/>
    <m/>
    <m/>
    <s v="Standard Practice for Quality Assurance of Laboratories Performing Analysis of Explosives"/>
    <s v="Describes the quality assurance requirements for laboratories conducting fire debris analysis in relevant topic areas such as personnel (qualifications and training), equipment performance, analytical procedures (validation/verification), and results veri"/>
  </r>
  <r>
    <s v="Chemistry: Trace Evidence "/>
    <x v="18"/>
    <m/>
    <m/>
    <x v="4"/>
    <m/>
    <m/>
    <m/>
    <s v="Standard Practice for Classification of Particles as Primer Gunshot Residue (pGSR)"/>
    <s v="Describes a classification scheme to identify particles as Characteristic pGSR, Consistent pGSR, or from non-GSR sources based upon elemental composition and morphology via SEM/EDS data"/>
  </r>
  <r>
    <s v="Chemistry: Trace Evidence "/>
    <x v="18"/>
    <m/>
    <m/>
    <x v="4"/>
    <m/>
    <m/>
    <m/>
    <s v="Standard Practice for the Manual Reacquisition of Images and Spectra of Primer Gunshot Residue Particles"/>
    <s v="Describes an outline analytical processes and the minimum criteria for particle characterization, including minimum criteria for element identification using energy dispersive spectroscopy-generated X-ray spectra and morphological criteria for images of p"/>
  </r>
  <r>
    <s v="Chemistry: Trace Evidence "/>
    <x v="18"/>
    <m/>
    <m/>
    <x v="4"/>
    <m/>
    <m/>
    <m/>
    <s v="Standard Guide for the Performance/Conduction of Automated Primer Gunshot Residue Analysis by SEM/EDS"/>
    <s v="Provides parameters for the automated analysis of primer gunshot residue (pGSR) via Scanning Electron Microscopy with Energy Dispersive X-Ray Spectrometry (SEM/EDS)."/>
  </r>
  <r>
    <s v="Chemistry: Trace Evidence "/>
    <x v="18"/>
    <m/>
    <m/>
    <x v="4"/>
    <m/>
    <m/>
    <m/>
    <s v="Standard Practice for Quality Assurance in pGSR Analysis."/>
    <m/>
  </r>
  <r>
    <s v="Chemistry: Trace Evidence "/>
    <x v="18"/>
    <m/>
    <m/>
    <x v="5"/>
    <m/>
    <m/>
    <m/>
    <s v="Analytical Technique - CE of Explosives and Explosive Residues"/>
    <s v="Describes procedures for the CE analysis of intact explosives and explosive residues."/>
  </r>
  <r>
    <s v="Chemistry: Trace Evidence "/>
    <x v="18"/>
    <m/>
    <m/>
    <x v="5"/>
    <m/>
    <m/>
    <m/>
    <s v="Analytical Technique - IC &amp; IC-MS of Explosives and Explosive Residues"/>
    <s v="Describes procedures for the IC and IC-MS analysis of intact explosives and explosive residues."/>
  </r>
  <r>
    <s v="Chemistry: Trace Evidence "/>
    <x v="18"/>
    <m/>
    <m/>
    <x v="5"/>
    <m/>
    <m/>
    <m/>
    <s v="Analytical Technique - LC &amp; LC-MS of Explosives and Explosive Residues"/>
    <s v="Describes procedures for the LC and LC-MS analysis of intact explosives and explosive residues."/>
  </r>
  <r>
    <s v="Chemistry: Trace Evidence "/>
    <x v="18"/>
    <m/>
    <m/>
    <x v="5"/>
    <m/>
    <m/>
    <m/>
    <s v="Analytical Technique - SEM-EDS &amp; XRF of Explosives and Explosive Residues"/>
    <s v="Describes procedures for the SEM-EDS and XRF analysis of intact explosives and explosive residues."/>
  </r>
  <r>
    <s v="Chemistry: Trace Evidence "/>
    <x v="18"/>
    <m/>
    <m/>
    <x v="5"/>
    <m/>
    <m/>
    <m/>
    <s v="Analytical Technique - TLC &amp; Spot Test of Explosives and Explosive Residues"/>
    <s v="Describes procedures for the TLC and Spot Test analysis of intact explosives and explosive residues."/>
  </r>
  <r>
    <s v="Chemistry: Trace Evidence "/>
    <x v="18"/>
    <m/>
    <m/>
    <x v="5"/>
    <m/>
    <m/>
    <m/>
    <s v="Analytical Technique - Raman of Explosives and Explosive Residues"/>
    <s v="Describes procedures for the Raman analysis of intact explosives and explosive residues."/>
  </r>
  <r>
    <s v="Chemistry: Trace Evidence "/>
    <x v="18"/>
    <m/>
    <m/>
    <x v="8"/>
    <m/>
    <s v="ASTM"/>
    <s v="E1618-19"/>
    <s v="Standard Test Method for Ignitable Liquid Residues in Extracts from Fire Debris Samples by Gas Chromatography-Mass Spectrometry"/>
    <s v="Covers the identification of residues of ignitable liquids in extracts from fire debris samples. Covers GCMS, ignitable liquid classification, interpretation of data, reporting."/>
  </r>
  <r>
    <s v="Chemistry: Trace Evidence "/>
    <x v="18"/>
    <m/>
    <m/>
    <x v="8"/>
    <m/>
    <s v="ASTM"/>
    <s v="E2881-18"/>
    <s v="Standard Test Method for Extraction and Derivatization of Vegetable Oils and Fats from Fire Debris and Liquid Samples with Analysis by Gas Chromatography-Mass Spectrometry"/>
    <s v="Covers the extraction, derivatization, and identification of fatty acids indicative of vegetable oils and fats in fire debris and liquid samples. This procedure will also extract animal oils and fats, as these are similar in chemical composition to vegeta"/>
  </r>
  <r>
    <s v="Chemistry: Trace Evidence "/>
    <x v="18"/>
    <m/>
    <m/>
    <x v="8"/>
    <m/>
    <s v="ASTM"/>
    <s v="E2997-16"/>
    <s v="Standard Test Method for Analysis of Biodiesel Products by Gas Chromatography-Mass Spectrometry"/>
    <s v="Covers the analysis and identification of the fatty acid methyl esters (FAMEs) and petroleum distillate components of biodiesel products."/>
  </r>
  <r>
    <s v="Chemistry: Trace Evidence "/>
    <x v="18"/>
    <m/>
    <m/>
    <x v="9"/>
    <m/>
    <m/>
    <m/>
    <s v="Inorganic GSR Identification"/>
    <s v="A standard for quantitative elemental metrics for classifying inorganic GSR."/>
  </r>
  <r>
    <s v="Interdisciplinary"/>
    <x v="19"/>
    <s v="Interdisciplinary Virtual Subcommittee"/>
    <m/>
    <x v="0"/>
    <m/>
    <s v="ISO"/>
    <s v="17020:2012"/>
    <s v="Conformity Assessment - Requirements for the Operation of Various Types of Bodies Performing Inspection"/>
    <s v="Specifies requirements for the competence of bodies performing inspection and for the impartiality and consistency of their inspection activities."/>
  </r>
  <r>
    <s v="Interdisciplinary"/>
    <x v="19"/>
    <m/>
    <m/>
    <x v="0"/>
    <m/>
    <s v="ISO"/>
    <s v="17025:2017"/>
    <s v="General Requirements for the Competence of Testing and Calibration Laboratories"/>
    <s v="Specifies the general requirements for the competence, impartiality and consistent operation of laboratories."/>
  </r>
  <r>
    <s v="Interdisciplinary"/>
    <x v="19"/>
    <m/>
    <m/>
    <x v="0"/>
    <m/>
    <s v="ISO"/>
    <s v="21043-2"/>
    <s v="Forensic Sciences - Part 2: Recognition, recording, collecting, transport and storage of items"/>
    <s v="This document specifies requirements for the forensic process focusing on recognition, recording, collection, transport and storage of items of potential forensic value. It includes requirements for the assessment and examination of scenes but is also app"/>
  </r>
  <r>
    <s v="Interdisciplinary"/>
    <x v="19"/>
    <m/>
    <m/>
    <x v="0"/>
    <m/>
    <s v="ASTM"/>
    <s v="E2917-19a"/>
    <s v="Standard Practice for Forensic Science Practitioner Training, Continuing Education, and Professional Development Programs"/>
    <s v="This practice provides foundational requirements for the training, continuing education, and professional development of forensic science practitioners to include training criteria toward competency, documentation, and implementation of training, and cont"/>
  </r>
  <r>
    <s v="Interdisciplinary"/>
    <x v="19"/>
    <m/>
    <m/>
    <x v="0"/>
    <m/>
    <s v="ANSI/NIST"/>
    <s v="ITL-1:2011 (update 2015)"/>
    <s v="Data Format for the Interchange of Fingerprint, Facial &amp; Other Biometric Information"/>
    <s v="This standard defines the content, format, and units of measurement for the electronic_x000a_exchange of fingerprint, palm print, plantar, facial/mugshot, scar, mark &amp; tattoo (SMT), iris, deoxyribonucleic acid (DNA), and other biometric sample and forensic info"/>
  </r>
  <r>
    <s v="Chemistry: Seized Drugs &amp; Toxicology"/>
    <x v="20"/>
    <m/>
    <m/>
    <x v="0"/>
    <m/>
    <s v="ASTM"/>
    <s v="E3255-21"/>
    <s v="Standard Practice for Quality Assurance of Forensic Science Service Providers Performing Chemical Analysis"/>
    <s v="This standard addresses the validation and verification of qualitative and quantitative analytical methods applicable to forensic science service providers (FSSPs)"/>
  </r>
  <r>
    <s v="Scene Examination"/>
    <x v="1"/>
    <m/>
    <m/>
    <x v="1"/>
    <m/>
    <s v="ASTM"/>
    <s v="E620-11(18)"/>
    <s v="Standard Practice for Reporting Opinions of Scientific or Technical Experts"/>
    <s v="This practice covers the scope of information to be contained in formal written technical reports which express the opinions of the scientific or technical expert with respect to the study of items that are or may reasonably be expected to be the subject "/>
  </r>
  <r>
    <s v="Interdisciplinary"/>
    <x v="19"/>
    <s v="Virtual Subcommittee #6"/>
    <m/>
    <x v="1"/>
    <m/>
    <s v="ASTM"/>
    <s v="E860-07(13)e2;  NOTE 2022 version is the latest version"/>
    <s v="Standard Practice for Examining And Preparing Items That Are Or May Become Involved In Criminal or Civil Litigation"/>
    <s v="This practice covers the scope of information to be contained in formal written technical reports which express the opinions of the scientific or technical expert with respect to the study of items that are or may reasonably be expected to be the subject "/>
  </r>
  <r>
    <m/>
    <x v="2"/>
    <m/>
    <m/>
    <x v="1"/>
    <m/>
    <s v="ASTM"/>
    <s v="E1459-13(18)"/>
    <s v="Standard Guide for Physical Evidence Labeling and Related Documentation"/>
    <s v="This guide describes methods to be used for labeling physical evidence collected during field investigations; received in a forensic laboratory; or isolated, generated, or prepared from items submitted for laboratory examination."/>
  </r>
  <r>
    <s v="Interdisciplinary"/>
    <x v="19"/>
    <m/>
    <m/>
    <x v="1"/>
    <m/>
    <s v="ASTM"/>
    <s v="E1732-22"/>
    <s v="Terminology Relating to Forensic Science"/>
    <m/>
  </r>
  <r>
    <s v="Scene Examination"/>
    <x v="1"/>
    <m/>
    <m/>
    <x v="1"/>
    <m/>
    <s v="ASTM"/>
    <s v="E1020-13e1"/>
    <s v="Standard Practice for Reporting Incidents that may Involve Criminal or Civil Litigation"/>
    <s v="This practice covers guidelines for the collection and preservation of information and physical evidence and the preparation of a documentation report relative to any incident(s) involving personal injury, property damage, commercial loss, or criminal act"/>
  </r>
  <r>
    <s v="Interdisciplinary"/>
    <x v="19"/>
    <s v="Virtual Subcommittee #6"/>
    <m/>
    <x v="2"/>
    <m/>
    <s v="ASTM"/>
    <s v="E1020-xx"/>
    <s v="Standard Practice for Reporting Incidents that May Involve Criminal or Civil Litigation"/>
    <s v="This practice covers guidelines for the collection and preservation of information and physical evidence and the preparation of a documentation report relative to any incident(s) involving personal injury, property damage, commercial loss, or criminal act"/>
  </r>
  <r>
    <s v="Interdisciplinary"/>
    <x v="19"/>
    <m/>
    <m/>
    <x v="2"/>
    <m/>
    <s v="ASTM"/>
    <s v="E1732-xx"/>
    <s v="Terminology Relating to Forensic Science"/>
    <m/>
  </r>
  <r>
    <s v="Interdisciplinary"/>
    <x v="19"/>
    <m/>
    <m/>
    <x v="2"/>
    <m/>
    <s v="ASTM "/>
    <m/>
    <s v="OSAC Standard Framework for Developing Discipline-Specific Methodology for ACE-V"/>
    <s v="This guide identifies and defines the various phases within the methodology of ACE-V. It specifies minimum general requirements that shall be adhered to for a methodology to be recognized as ACE-V.  This guide does not define any discipline specific test"/>
  </r>
  <r>
    <s v="Chemistry: Seized Drugs &amp; Toxicology"/>
    <x v="19"/>
    <s v="Seized Drugs"/>
    <s v="Fire Debris"/>
    <x v="2"/>
    <m/>
    <s v="ASTM "/>
    <s v="E2549-xx"/>
    <s v="Standard Practice for Validation and Verification of Analytical Methods for Forensic Science Service Providers Performing Forensic Chemistry Analysis"/>
    <s v="Provides guidelines for the validation and verification of methods in both seized drugs and fire debris"/>
  </r>
  <r>
    <s v="Interdisciplinary"/>
    <x v="19"/>
    <m/>
    <m/>
    <x v="2"/>
    <m/>
    <s v="ASTM"/>
    <s v="E2917-xx"/>
    <s v="Standard Practice for Forensic Science Practitioner Training, Continuing Education, and Professional Development Programs"/>
    <s v="This practice provides foundational requirements for the training, continuing education, and professional development of forensic science practitioners to include training criteria toward competency, documentation, and implementation of training, and cont"/>
  </r>
  <r>
    <m/>
    <x v="2"/>
    <m/>
    <m/>
    <x v="2"/>
    <m/>
    <s v="ASTM"/>
    <s v="E1459-xx"/>
    <s v="Standard Guide for Physical Evidence Labeling and Related Documentation"/>
    <s v="This guide describes methods to be used for labeling physical evidence collected during field investigations; received in a forensic laboratory; or isolated, generated, or prepared from items submitted for laboratory examination."/>
  </r>
  <r>
    <s v="Interdisciplinary"/>
    <x v="2"/>
    <m/>
    <m/>
    <x v="2"/>
    <m/>
    <s v="ASTM"/>
    <m/>
    <s v="Standard Practice for Forensic Integrity Training (was previously titled: Practice for Core Forensic Responsibilities Training)"/>
    <m/>
  </r>
  <r>
    <s v="Medicine"/>
    <x v="21"/>
    <s v="Friction Ridge"/>
    <m/>
    <x v="0"/>
    <m/>
    <s v="ASB"/>
    <s v="007-18"/>
    <s v="Best Practice Recommendation: Postmortem Impression Submission Strategy for Comprehensive Searches of Essential Automated Fingerprint Identification System Databases, 2021, 1st Ed."/>
    <s v="Provides guidance to medical examiners, coroners and investigators regarding the submission of recorded postmortem impressions for comprehensive searches of essential automated fingerprint identification system databases. While a number of factors affect "/>
  </r>
  <r>
    <s v="Medicine"/>
    <x v="21"/>
    <s v="Forensic Anthropology"/>
    <m/>
    <x v="0"/>
    <m/>
    <s v="ASB"/>
    <s v="010-18"/>
    <s v="Best Practice Recommendation: Forensic Anthropology in Disaster Victim Identification: Best Practice Recommendations for the Medicolegal Authority, 2018, 1st Ed. "/>
    <s v="Provides guidelines and best practices relevant to the role of forensic anthropology in a DVI operation. Anthropological methods, techniques and principles are typically employed in five primary capacities: 1) during the Preparedness phase of a DVI operat"/>
  </r>
  <r>
    <s v="Medicine"/>
    <x v="21"/>
    <m/>
    <m/>
    <x v="0"/>
    <m/>
    <s v="ASB"/>
    <s v="009-19"/>
    <s v="Best Practice Recommendations for the Examination of Human Remains by Forensic Pathologists in the Disaster Victim Identification Context, 2019, 1st Ed."/>
    <s v="Provides best practices and guidelines regarding postmortem data collection by forensic pathologists to aid in the identification of human remains following a mass fatality incident. This document does not speak to the role forensic pathologists may have "/>
  </r>
  <r>
    <s v="Medicine"/>
    <x v="21"/>
    <s v="Crime Scene "/>
    <s v="Forensic Anthropology"/>
    <x v="0"/>
    <m/>
    <s v="ASB"/>
    <s v="008-21"/>
    <s v="Best Practice Recommendation: Mass Fatality Scene Processing: Best Practice Recommendations for the Medicolegal Authority, 2021, 1st Ed. "/>
    <s v="Provides definitions, guidelines, and best practices for the detection, processing, and recovery of physical and contextual evidence associated with mass fatality disaster scenes to ensure that evidence is carefully and consistently documented, and recove"/>
  </r>
  <r>
    <s v="Medicine"/>
    <x v="21"/>
    <s v="Friction Ridge"/>
    <m/>
    <x v="0"/>
    <m/>
    <s v="ASB"/>
    <s v="094-21"/>
    <s v="Postmortem Impression Recovery: Guidance and Best Practices for Disaster Victim Identification, 2021, 1st Ed."/>
    <s v="Provides guidance on, and highlights challenges associated with, obtaining postmortem prints from decedents and/or human remains in morgue operations associated with mass fatality disaster incidents."/>
  </r>
  <r>
    <s v="Medicine"/>
    <x v="21"/>
    <s v="Forensic Odontology"/>
    <m/>
    <x v="0"/>
    <m/>
    <s v="ASB"/>
    <s v="108-21"/>
    <s v="Forensic Odontology in Disaster Victim Identification: Best Practice Recommendations for the Medicolegal Authority, 2021, 1st Ed."/>
    <s v="Provides best practices for the deployment of a forensic odontology team in a mass fatality incident. It delineates proper protocols, equipment, hardware, and software requirements, as well as command structure for the deployment of this team as part of t"/>
  </r>
  <r>
    <s v="Medicine"/>
    <x v="21"/>
    <s v="Crime Scene "/>
    <s v="Forensic Odontology"/>
    <x v="0"/>
    <m/>
    <s v="ASB"/>
    <s v="125-21"/>
    <s v="Organizational and Foundational Standard for Medicolegal Death Investigation, 2021, 1st Ed. "/>
    <s v="This is an overarching standard addressing the core principles of MDI, focusing on foundational principles, organizational structure, and things like certification and accreditation.  It is out of our subcommittee and has been with the ASB since February."/>
  </r>
  <r>
    <s v="Medicine"/>
    <x v="21"/>
    <m/>
    <m/>
    <x v="1"/>
    <m/>
    <s v="HL7 FHIR"/>
    <m/>
    <s v="Public Health Work Group, Medicolegal Death Investigation (MDI_ - 1.0.0 - CI Build"/>
    <m/>
  </r>
  <r>
    <s v="Medicine"/>
    <x v="21"/>
    <s v="Human Forensic Biology"/>
    <m/>
    <x v="2"/>
    <m/>
    <s v="ASB"/>
    <s v="006-xx"/>
    <s v="Best Practice Recommendations for DNA Analysis for Human Identification in Mass Fatality Incidents, Second Edition, 20xx"/>
    <s v="Aims to provide information that allows jurisdictions to prepare for a mass fatality incident and implement a DNA sample collection and analysis plan to effectively contribute to the identification of the victims. Decisions made in the early stages of an "/>
  </r>
  <r>
    <s v="Medicine"/>
    <x v="21"/>
    <s v="Friction Ridge"/>
    <m/>
    <x v="2"/>
    <m/>
    <s v="ASB"/>
    <s v="007-xx"/>
    <s v="Best Practice Recommendation: Postmortem Impression Submission Strategy for Comprehensive Searches of Essential Automated Fingerprint Identification System Databases, Second Edition, 20xx"/>
    <s v="Provides guidance to medical examiners, coroners and investigators regarding the submission of recorded postmortem impressions for comprehensive searches of essential automated fingerprint identification system databases. While a number of factors affect "/>
  </r>
  <r>
    <s v="Medicine"/>
    <x v="21"/>
    <m/>
    <m/>
    <x v="3"/>
    <s v="OSAC 2021-N-0007"/>
    <s v="ASB"/>
    <s v="181-xx"/>
    <s v="Media Communications Following a Mass Fatality Incident: Best Practice Recommendations for the Medicolegal Authority"/>
    <s v="Provides guidance on the various aspects of communication and data sharing with media in mass fatality incidents. "/>
  </r>
  <r>
    <s v="Medicine"/>
    <x v="21"/>
    <m/>
    <m/>
    <x v="3"/>
    <s v="OSAC 2021-N-0008"/>
    <s v="ASB "/>
    <s v="182-xx"/>
    <s v="Victim Accounting: Best Practice Recommendations for Medicolegal Authorities in Mass Fatality Management"/>
    <m/>
  </r>
  <r>
    <s v="Medicine"/>
    <x v="21"/>
    <m/>
    <m/>
    <x v="3"/>
    <s v="OSAC 2022-N-0026"/>
    <s v="ASB "/>
    <s v="151-xx"/>
    <s v="Medicolegal Death Investigation: Terms and Definitions"/>
    <s v="Provides terms of reference, and their definitions for medicolegal death investigation."/>
  </r>
  <r>
    <s v="Medicine"/>
    <x v="21"/>
    <s v="Forensic Anthropology"/>
    <s v="Crime Scene"/>
    <x v="3"/>
    <s v="OSAC 2022-N-0027"/>
    <s v="ASB "/>
    <s v="193-xx"/>
    <s v="Medicolegal Death Investigation Response to Death Locations and Incident Scenes: Best Practice Recommendations"/>
    <m/>
  </r>
  <r>
    <s v="Medicine"/>
    <x v="21"/>
    <m/>
    <m/>
    <x v="3"/>
    <s v="OSAC 2022-N-0020"/>
    <s v="ASB"/>
    <s v="206-xx"/>
    <s v="Standard for Mass Fatality Incident Management"/>
    <s v="Identifies the individual components of effective DVI data management systems, and reconciles them with the most appropriate applicable, non-fatality management specific data management standards. The components identified in this document are best practi"/>
  </r>
  <r>
    <s v="Medicine"/>
    <x v="21"/>
    <s v="Crime Scene"/>
    <m/>
    <x v="3"/>
    <s v="OSAC 2023-N-0004"/>
    <s v="ASB "/>
    <s v="202-xx"/>
    <s v="Standard for Interactions Between Medical Examiner, Coroner and all Other MDI Agencies and Organ and Tissue Procurement Organizations and Eye Banks"/>
    <m/>
  </r>
  <r>
    <s v="Medicine"/>
    <x v="21"/>
    <m/>
    <m/>
    <x v="3"/>
    <s v="OSAC 2023-N-0022"/>
    <m/>
    <m/>
    <s v="Best Practice Recommendation for Communicating with Next of Kin during Medicolegal Death Investigations"/>
    <s v="Recommends best practices for notifying kin about a death to  provide guidance to medicolegal agencies"/>
  </r>
  <r>
    <s v="Medicine"/>
    <x v="21"/>
    <m/>
    <m/>
    <x v="4"/>
    <s v="OSAC 2022-S-0022"/>
    <m/>
    <m/>
    <s v="Standard for Disaster Victim Identification"/>
    <s v="The purpose of this document is to promulgate a disaster victim identification standard for medicolegal death investigation authorities, practitioners and planners to make identifications and ensure their accuracy in disaster victim identification (DVI) o"/>
  </r>
  <r>
    <s v="Medicine"/>
    <x v="21"/>
    <m/>
    <m/>
    <x v="4"/>
    <s v="OSAC 2022-N-0021"/>
    <m/>
    <m/>
    <s v="Family Engagement Following a Mass Fatality Incident: Victim Information Center Best Practice Recommendations for Medicolegal Authorities"/>
    <s v="Following a mass fatality incident (MFI) the Medical Examiner/Coroner (ME/C) should establish the Victim Information Center (VIC) to conduct the medicolegal functions in coordination with a Family Assistance Center (FAC). These functions include conductin"/>
  </r>
  <r>
    <s v="Medicine"/>
    <x v="21"/>
    <s v="Crime Scene"/>
    <m/>
    <x v="4"/>
    <m/>
    <s v="ASB"/>
    <s v="0005-xx"/>
    <s v="Mass Fatality Incident Data Management: Best Practice Recommendations for the Medicolegal Authority "/>
    <s v="Standard for collection, storage, and sharing of various data types collected during the MDI process"/>
  </r>
  <r>
    <s v="Medicine"/>
    <x v="21"/>
    <m/>
    <m/>
    <x v="4"/>
    <m/>
    <s v="ASB"/>
    <s v="009-xx"/>
    <s v="Best Practice Recommendations for the Examination of Human Remains by Forensic Pathologists in the Disaster Victim Identification Context, Second Edition, 20xx"/>
    <s v="Provides best practices and guidelines regarding postmortem data collection by forensic pathologists to aid in the identification of human remains following a mass fatality incident. This document does not speak to the role forensic pathologists may have "/>
  </r>
  <r>
    <s v="Medicine"/>
    <x v="21"/>
    <m/>
    <m/>
    <x v="4"/>
    <m/>
    <m/>
    <m/>
    <s v="Minimum Resources document"/>
    <m/>
  </r>
  <r>
    <s v="Medicine"/>
    <x v="21"/>
    <m/>
    <m/>
    <x v="4"/>
    <m/>
    <m/>
    <m/>
    <s v="Standard for Evaluation of a Decedent on Scene (i.e., head to toe evaluation?)"/>
    <m/>
  </r>
  <r>
    <s v="Medicine"/>
    <x v="21"/>
    <m/>
    <m/>
    <x v="4"/>
    <m/>
    <m/>
    <m/>
    <s v="Standard for Common Data Elements"/>
    <s v="Standard for collection, storage, and sharing of various data types collected during the MDI process."/>
  </r>
  <r>
    <s v="Medicine"/>
    <x v="21"/>
    <m/>
    <m/>
    <x v="4"/>
    <m/>
    <m/>
    <m/>
    <s v="Best Practice Recommendation for Deaths in Custody"/>
    <m/>
  </r>
  <r>
    <s v="Medicine"/>
    <x v="21"/>
    <m/>
    <m/>
    <x v="4"/>
    <m/>
    <m/>
    <m/>
    <s v="Ethical Considerations in Disaster Victim Identification"/>
    <s v="Directed towards medicolegal authorities for consideration in their planning and execution of mass fatality management and disaster victim identification operations.  Therefore, the text that follows offers a broad overview of pertinent ethical considerat"/>
  </r>
  <r>
    <s v="Medicine"/>
    <x v="21"/>
    <m/>
    <m/>
    <x v="4"/>
    <m/>
    <m/>
    <m/>
    <s v="Workload Limitations for Medicolegal Death Investigators"/>
    <s v="Describes upper boundaries on the amount and extent of work performed by medicolegal death investigators.  The goal is to use it as a tool to help offices achieve adequate staffing for their workloads."/>
  </r>
  <r>
    <s v="Medicine"/>
    <x v="21"/>
    <m/>
    <m/>
    <x v="5"/>
    <m/>
    <s v="ASB "/>
    <s v="176"/>
    <s v="Best Practice Recommendations for Fatality Management During a Pandemic"/>
    <m/>
  </r>
  <r>
    <s v="Medicine"/>
    <x v="21"/>
    <m/>
    <m/>
    <x v="5"/>
    <m/>
    <m/>
    <m/>
    <s v="Best Practice Recommendations for Building Resiliency for Disaster Victim Identification Responders"/>
    <s v="Provides best practices for mental health self- care of mass fatality  management personnel and volunteers.  This guidance is for use by medicolegal authorities to ensure resilience of those confronting the  stressors of mass fatalities."/>
  </r>
  <r>
    <s v="Medicine"/>
    <x v="21"/>
    <m/>
    <m/>
    <x v="5"/>
    <m/>
    <m/>
    <m/>
    <s v="Best Practice Recommendations for Managing Disaster Victim Identification Response with Chemical, Biological, Nuclear, and Explosive Trauma"/>
    <s v="Recommends best practices for medicolegal authority to ensure the safety of recovery and morgue operations following a mass fatality incident involving hazardous materials.  "/>
  </r>
  <r>
    <s v="Medicine"/>
    <x v="21"/>
    <s v="Forensic Anthropology"/>
    <s v="Forensic Odontology"/>
    <x v="5"/>
    <m/>
    <m/>
    <m/>
    <s v="Best Practice Recommendations for Comparison of ID Methodologies in Disaster Victim Identification"/>
    <s v="Compares various discipline specific modalities of identification by power, timeliness and resource intensiveness following a mass fatality incident.  This information will be useful to the medicolegal authority in determining which modality is most appro"/>
  </r>
  <r>
    <s v="Medicine"/>
    <x v="21"/>
    <m/>
    <m/>
    <x v="5"/>
    <m/>
    <m/>
    <m/>
    <s v="Best Practice Recommendations for Mass Fatality Management Preparedness"/>
    <s v="Provides guidance for local jurisdictions in the development of a mass fatality response plan.  This guidance will include administrative, tactical response,  resource acquisition, training and exercise planning."/>
  </r>
  <r>
    <s v="Medicine"/>
    <x v="21"/>
    <s v="VITAL? "/>
    <m/>
    <x v="5"/>
    <m/>
    <m/>
    <m/>
    <s v="Best Practice for Postmortem Decedent Imaging"/>
    <m/>
  </r>
  <r>
    <s v="Medicine"/>
    <x v="21"/>
    <m/>
    <m/>
    <x v="5"/>
    <m/>
    <m/>
    <m/>
    <s v="Best Practice Recommendation for Elements in a Death Investigation Report"/>
    <m/>
  </r>
  <r>
    <s v="Medicine"/>
    <x v="21"/>
    <m/>
    <m/>
    <x v="5"/>
    <m/>
    <m/>
    <m/>
    <s v="Best Practice Recommendations for Quality Assurance in Disaster Victim Identification"/>
    <s v="Identifies the primary threats to quality in DVI, refers the reader to appropriate references to address these threats and identifies novel threats to the quality of DVI operations. "/>
  </r>
  <r>
    <s v="Medicine"/>
    <x v="21"/>
    <m/>
    <m/>
    <x v="5"/>
    <m/>
    <m/>
    <m/>
    <s v="Best Practice Recommendation for Personal Identification of Decedents"/>
    <m/>
  </r>
  <r>
    <s v="Medicine"/>
    <x v="21"/>
    <m/>
    <m/>
    <x v="5"/>
    <m/>
    <m/>
    <m/>
    <s v="Best Practice Recommendation for the Investigation of Drowning Deaths"/>
    <m/>
  </r>
  <r>
    <s v="Medicine"/>
    <x v="21"/>
    <s v="Human Forensic Biology"/>
    <m/>
    <x v="8"/>
    <m/>
    <s v="ASB"/>
    <s v="006-19"/>
    <s v="Best Practice Recommendations for DNA Analysis for Human Identification in Mass Fatality Incidents, First Edition, 2019"/>
    <s v="Aims to provide information that allows jurisdictions to prepare for a mass fatality incident and implement a DNA sample collection and analysis plan to effectively contribute to the identification of the victims. Decisions made in the early stages of an "/>
  </r>
  <r>
    <s v="Medicine"/>
    <x v="21"/>
    <s v="Crime Scene"/>
    <m/>
    <x v="7"/>
    <m/>
    <m/>
    <m/>
    <s v="Medicolegal Death Investigation Workflow and Information Requirements"/>
    <s v="Focuses on the important elements of a death investigation from the standpoint of workflows, practice, and data collection/sharing."/>
  </r>
  <r>
    <s v="Chemistry: Seized Drugs &amp; Toxicology"/>
    <x v="20"/>
    <m/>
    <m/>
    <x v="0"/>
    <m/>
    <s v="ASTM"/>
    <s v="E2548-16"/>
    <s v="Standard Guide for Sampling Seized Drugs for Qualitative and Quantitative Analysis"/>
    <s v="Covers the minimum considerations for sampling of seized drugs for qualitative and quantitative analysis."/>
  </r>
  <r>
    <s v="Chemistry: Seized Drugs &amp; Toxicology"/>
    <x v="20"/>
    <m/>
    <m/>
    <x v="0"/>
    <m/>
    <s v="ASTM "/>
    <s v="E1968-19"/>
    <s v="Standard Practice for Microcrystal Testing in Forensic Analysis for Cocaine"/>
    <s v="Describes some standard procedures applicable to the analysis of cocaine using multiple microcrystal tests.  These procedures are applicable to cocaine, which is present in solid dosage form or an injectable liquid form. They are not typically applicable "/>
  </r>
  <r>
    <s v="Chemistry: Seized Drugs &amp; Toxicology"/>
    <x v="20"/>
    <m/>
    <m/>
    <x v="0"/>
    <m/>
    <s v="ASTM "/>
    <s v="E1969-19"/>
    <s v="Standard Practice for Microcrystal Testing in the Forensic Analysis of Methamphetamine and Amphetamine"/>
    <s v="Describes some standard procedures applicable to the analysis of methamphetamine and amphetamine using microcrystal tests.  These procedures are applicable to methamphetamine and amphetamine, which are present in solid dosage form or an injectable liquid "/>
  </r>
  <r>
    <s v="Chemistry: Seized Drugs &amp; Toxicology"/>
    <x v="20"/>
    <m/>
    <m/>
    <x v="0"/>
    <m/>
    <s v="ASTM"/>
    <s v="E2125-19"/>
    <s v="Standard Practice for Microcrystal Testing in the Forensic Analysis of Phencyclidine and its Analogues"/>
    <s v="Describes some standard procedures applicable to the analysis of phencyclidine and its analogues using microcrystal tests. These procedures are applicable to phencyclidine and its analogues which are present in solid dosage form or in a liquid form. They "/>
  </r>
  <r>
    <s v="Chemistry: Seized Drugs &amp; Toxicology"/>
    <x v="20"/>
    <m/>
    <m/>
    <x v="0"/>
    <m/>
    <s v="ASTM "/>
    <s v="E2882-19"/>
    <s v="Standard Guide for Analysis of Clandestine Drug Laboratory Evidence"/>
    <s v="Intended to be used in conjunction with the general requirements for the analysis of seized drugs. This guide provides guidance on the chemical analysis of items and samples related to suspected clandestine drug laboratories. It does not address scene att"/>
  </r>
  <r>
    <s v="Chemistry: Seized Drugs &amp; Toxicology"/>
    <x v="20"/>
    <m/>
    <m/>
    <x v="0"/>
    <m/>
    <s v="ASTM"/>
    <s v="E2329-17"/>
    <s v="Standard Practice for the Identification of Seized Drugs"/>
    <s v="Describes minimum criteria for the qualitative analysis (identification) of seized drugs.  Listed are a number of analytical techniques for the identification of seized drugs. These techniques are grouped on the basis of their discriminating power. Analyt"/>
  </r>
  <r>
    <s v="Chemistry: Seized Drugs &amp; Toxicology"/>
    <x v="20"/>
    <m/>
    <m/>
    <x v="0"/>
    <m/>
    <s v="ASTM"/>
    <s v="E3255-21"/>
    <s v="Standard Practice for Quality Assurance of Forensic Science Service Providers Performing Chemical Analysis"/>
    <s v="This standard addresses the validation and verification of qualitative and quantitative analytical methods applicable to forensic science service providers (FSSPs)"/>
  </r>
  <r>
    <s v="Chemistry: Seized Drugs &amp; Toxicology"/>
    <x v="20"/>
    <m/>
    <m/>
    <x v="2"/>
    <m/>
    <s v="ASTM"/>
    <m/>
    <s v="Practice for the Qualitative Analysis of Seized Drugs Using Fourier Transform Infrared-Spectroscopy (FTIR) "/>
    <s v="Describes procedures to evaluate Fourier Transform Infrared-Spectroscopy (FT-IR) data generated during the qualitative analysis of seized drugs. This guide also includes a framework for differentiating between screening and identification criteria."/>
  </r>
  <r>
    <s v="Chemistry: Seized Drugs &amp; Toxicology"/>
    <x v="20"/>
    <m/>
    <m/>
    <x v="2"/>
    <m/>
    <s v="ASTM "/>
    <m/>
    <s v="Standard Guide for the Development of Electron Ionization-Mass Spectral (EI-MS) Libraries"/>
    <s v="Describes minimum criteria for the development of electron ionization-mass spectral libraries. Recommendations regarding the use of match criteria and evaluation of mass spectral scoring algorithms are beyond the scope of this document."/>
  </r>
  <r>
    <s v="Chemistry: Seized Drugs &amp; Toxicology"/>
    <x v="20"/>
    <m/>
    <m/>
    <x v="2"/>
    <m/>
    <s v="ASTM"/>
    <m/>
    <s v="Standard Practice for Uncertainty Estimation of Quantitative Measurements in the Analysis of Seized-Drugs"/>
    <s v="Provides guidance on the concept of uncertainty and its application to the qualitative analysis of seized drugs."/>
  </r>
  <r>
    <s v="Chemistry: Seized Drugs &amp; Toxicology"/>
    <x v="20"/>
    <m/>
    <m/>
    <x v="2"/>
    <m/>
    <s v="ASTM"/>
    <m/>
    <s v="Standard Guide for Assessment of Gas Chromatography and Electron Ionization Mass Spectrometry Data During the Qualitative Analysis of Seized Drugs"/>
    <s v="Describes an approach to evaluate gas chromatography (GC) and electron ionization mass spectrometry (EI-MS) data generated during the qualitative analysis of seized drugs. This standard also includes a framework for establishing acceptance criteria for GC"/>
  </r>
  <r>
    <s v="Chemistry: Seized Drugs &amp; Toxicology"/>
    <x v="20"/>
    <m/>
    <m/>
    <x v="2"/>
    <m/>
    <s v="ASTM"/>
    <s v="E2329-xx"/>
    <s v="Standard Practice for the Identification of Seized Drugs"/>
    <s v="Describes minimum criteria for the qualitative analysis (identification) of seized drugs. Listed are a number of analytical techniques for the identification of seized drugs. These techniques are grouped on the basis of their discriminating power. Analyti"/>
  </r>
  <r>
    <s v="Chemistry: Seized Drugs &amp; Toxicology"/>
    <x v="20"/>
    <m/>
    <m/>
    <x v="2"/>
    <m/>
    <s v="ASTM"/>
    <s v="E1968-xx"/>
    <s v="Standard Practice for Microcrystal Testing in Forensic Analysis for Cocaine"/>
    <s v="Describes some standard procedures applicable to the analysis of cocaine using multiple microcrystal tests.  These procedures are applicable to cocaine, which is present in solid dosage form or an injectable liquid form. They are not typically applicable "/>
  </r>
  <r>
    <s v="Chemistry: Seized Drugs &amp; Toxicology"/>
    <x v="20"/>
    <m/>
    <m/>
    <x v="2"/>
    <m/>
    <s v="ASTM "/>
    <s v="E1969-xx"/>
    <s v="Standard Practice for Microcrystal Testing in the Forensic Analysis of Methamphetamine and Amphetamine"/>
    <m/>
  </r>
  <r>
    <s v="Chemistry: Seized Drugs &amp; Toxicology"/>
    <x v="20"/>
    <m/>
    <m/>
    <x v="2"/>
    <m/>
    <s v="ASTM "/>
    <s v="E2125-xx"/>
    <s v="Standard Practice for Microcrystal Testing in the Forensic Analysis of Phencyclidine and its Analogues"/>
    <s v="Describes some standard procedures applicable to the analysis of phencyclidine and its analogues using microcrystal tests. These procedures are applicable to phencyclidine and its analogues which are present in solid dosage form or in a liquid form. They "/>
  </r>
  <r>
    <s v="Chemistry: Seized Drugs &amp; Toxicology"/>
    <x v="20"/>
    <m/>
    <m/>
    <x v="2"/>
    <m/>
    <s v="ASTM"/>
    <s v="E2327-xx"/>
    <s v="Standard Practice for Quality Assurance of Laboratories Performing Seized-Drug Analysis"/>
    <s v="Covers quality assurance issues in forensic laboratories performing seized-drug analysis including evidence handling, analytical procedures, report writing, method validation, documentation, proficiency testing, audits, and health and safety. This practic"/>
  </r>
  <r>
    <s v="Chemistry: Seized Drugs &amp; Toxicology"/>
    <x v="20"/>
    <m/>
    <m/>
    <x v="2"/>
    <m/>
    <s v="ASTM"/>
    <s v="E2548-xx"/>
    <s v="Standard Guide for Sampling Seized Drugs for Qualitative and Quantitative Analysis"/>
    <s v="Covers the minimum considerations for sampling of seized drugs for qualitative and quantitative analysis."/>
  </r>
  <r>
    <s v="Chemistry: Seized Drugs &amp; Toxicology"/>
    <x v="20"/>
    <m/>
    <m/>
    <x v="2"/>
    <m/>
    <m/>
    <m/>
    <s v="Standard Test Method for the Analysis of Seized Drugs Using Gas Chromatograph-Infrared Spectroscopy"/>
    <m/>
  </r>
  <r>
    <s v="Chemistry: Seized Drugs &amp; Toxicology"/>
    <x v="20"/>
    <m/>
    <m/>
    <x v="3"/>
    <s v="OSAC 2022-S-0013"/>
    <m/>
    <m/>
    <s v="Standard Guide for Testimony by Experts in Seized Drug Analysis"/>
    <s v="Document to be drafted regarding testimony training and concerns for seized drug reports."/>
  </r>
  <r>
    <s v="Chemistry: Seized Drugs &amp; Toxicology"/>
    <x v="20"/>
    <m/>
    <m/>
    <x v="4"/>
    <s v="OSAC 2022-S-0014"/>
    <m/>
    <m/>
    <s v="Standard Practice for Building an Analytical Scheme for the Assessment of THC in Suspected Marijuana Plant Material Samples"/>
    <s v="Describes the analytical scheme for the differentiation between Cannabis and Hemp."/>
  </r>
  <r>
    <s v="Chemistry: Seized Drugs &amp; Toxicology"/>
    <x v="20"/>
    <m/>
    <m/>
    <x v="4"/>
    <m/>
    <m/>
    <m/>
    <s v="Standard Guide for Reporting of Seized Drug Analysis Results"/>
    <s v="Document to be drafted, possibly as an annex to ASTM 620, regarding specific needs of seized drug reporting."/>
  </r>
  <r>
    <s v="Chemistry: Seized Drugs &amp; Toxicology"/>
    <x v="20"/>
    <m/>
    <m/>
    <x v="4"/>
    <m/>
    <m/>
    <m/>
    <s v="Standard Test Method for the Analysis of Seized Drugs Using Color Tests"/>
    <m/>
  </r>
  <r>
    <s v="Chemistry: Seized Drugs &amp; Toxicology"/>
    <x v="20"/>
    <m/>
    <m/>
    <x v="4"/>
    <m/>
    <m/>
    <m/>
    <s v="Standard Guide for Assessment of LC Data During the Qualitative Analysis of Seized Drugs"/>
    <s v="Provides guidance on the assessment of chromatography data in LC analysis"/>
  </r>
  <r>
    <s v="Chemistry: Seized Drugs &amp; Toxicology"/>
    <x v="20"/>
    <m/>
    <m/>
    <x v="4"/>
    <m/>
    <m/>
    <m/>
    <s v="Standard Practice for Evidence Handling of Seized Drugs"/>
    <s v="Guidance on evidence handling minimum requirements for drug evidence"/>
  </r>
  <r>
    <s v="Chemistry: Seized Drugs &amp; Toxicology"/>
    <x v="20"/>
    <m/>
    <m/>
    <x v="4"/>
    <m/>
    <m/>
    <m/>
    <s v="chromatography document"/>
    <m/>
  </r>
  <r>
    <s v="Chemistry: Seized Drugs &amp; Toxicology"/>
    <x v="20"/>
    <m/>
    <m/>
    <x v="4"/>
    <m/>
    <s v="ASTM "/>
    <m/>
    <s v="Standard Guide for Intralaboratory Blind Quality Control Programs for Seized-Drug Analysis"/>
    <s v="Provides guidelines to develop and implement a blind intralaboratory comparison quality control (BQC) program for seized drug analysis."/>
  </r>
  <r>
    <s v="Chemistry: Seized Drugs &amp; Toxicology"/>
    <x v="20"/>
    <m/>
    <m/>
    <x v="4"/>
    <m/>
    <m/>
    <m/>
    <s v="Standard Guide for the Assessment of Structural Similarity of Substances"/>
    <s v="Provides general guidance in how to assess the structural similarity of two substances"/>
  </r>
  <r>
    <s v="Chemistry: Seized Drugs &amp; Toxicology"/>
    <x v="20"/>
    <m/>
    <m/>
    <x v="5"/>
    <m/>
    <m/>
    <m/>
    <s v="Test Method for Building an Analytical Scheme for the Analysis of New Psychoactive Substances and True Unknowns in Seized Drugs"/>
    <s v="Describes an analytical scheme for the non-targeted analysis of true unknowns in seized drug analysis."/>
  </r>
  <r>
    <s v="Chemistry: Seized Drugs &amp; Toxicology"/>
    <x v="20"/>
    <m/>
    <m/>
    <x v="5"/>
    <m/>
    <m/>
    <m/>
    <s v="Standard Practice for Quantitative Analysis of Seized Drugs"/>
    <s v="Guidance on the methods available for the quantitative analysis of seized drugs, including uncertainty assessment."/>
  </r>
  <r>
    <s v="Chemistry: Seized Drugs &amp; Toxicology"/>
    <x v="20"/>
    <m/>
    <m/>
    <x v="6"/>
    <m/>
    <s v="ASTM "/>
    <s v="E2326-xx"/>
    <s v="Standard Practice for Education and Training of Seized Drug Analysts"/>
    <s v="Provides minimum requirements for education and training of analysts in seized drugs; focuses on items not included in the interdisciplinary training document"/>
  </r>
  <r>
    <s v="Chemistry: Seized Drugs &amp; Toxicology"/>
    <x v="20"/>
    <m/>
    <m/>
    <x v="6"/>
    <m/>
    <m/>
    <m/>
    <s v="Standard Practice for API Mass Spectrometry"/>
    <m/>
  </r>
  <r>
    <s v="Chemistry: Seized Drugs &amp; Toxicology"/>
    <x v="20"/>
    <m/>
    <m/>
    <x v="9"/>
    <m/>
    <s v="ASTM"/>
    <s v="E2548-11e"/>
    <s v="Standard Guide for Sampling Seized Drugs for Qualitative and Quantitative Analysis"/>
    <s v="Covers the minimum considerations for sampling of seized drugs for qualitative and quantitative analysis."/>
  </r>
  <r>
    <s v="Chemistry: Seized Drugs &amp; Toxicology"/>
    <x v="20"/>
    <m/>
    <m/>
    <x v="8"/>
    <m/>
    <s v="ASTM"/>
    <s v="E2326-14"/>
    <s v="Standard Practice for Education and Training of Seized Drug Analysts"/>
    <m/>
  </r>
  <r>
    <s v="Chemistry: Seized Drugs &amp; Toxicology"/>
    <x v="20"/>
    <m/>
    <m/>
    <x v="8"/>
    <m/>
    <s v="ASTM"/>
    <s v="E2327-15e1"/>
    <s v="Standard Practice for Quality Assurance of Laboratories Performing Seized-Drug Analysis"/>
    <m/>
  </r>
  <r>
    <s v="Chemistry: Seized Drugs &amp; Toxicology"/>
    <x v="20"/>
    <m/>
    <m/>
    <x v="8"/>
    <m/>
    <s v="ASTM "/>
    <s v="E2549-14"/>
    <s v="Standard Practice for Validation of Seized-Drug Analytical Methods"/>
    <m/>
  </r>
  <r>
    <s v="Chemistry: Seized Drugs &amp; Toxicology"/>
    <x v="20"/>
    <m/>
    <m/>
    <x v="7"/>
    <m/>
    <m/>
    <m/>
    <s v="Standard Guide for the Analysis of Negatives in Seized Drugs"/>
    <s v="Describes minimum criteria for building an analytical scheme for the analysis and reporting of negative results in seizd drugs"/>
  </r>
  <r>
    <s v="Digital/Multimedia"/>
    <x v="22"/>
    <m/>
    <m/>
    <x v="0"/>
    <m/>
    <s v="AES"/>
    <s v="76-2022"/>
    <s v="Speech Collection Guidelines for Speaker Recognition: Interviewing at a Temporary Location"/>
    <s v="This document specifies recommended practices for recording audio intended for use in forensic speaker recognition analyses, focusing on doing so at a temporary, non-laboratory location.  It includes recommendations for the physical preparation of the loc"/>
  </r>
  <r>
    <s v="Digital/Multimedia"/>
    <x v="22"/>
    <m/>
    <m/>
    <x v="4"/>
    <s v="OSAC 2023-N-0023"/>
    <s v="ASTM"/>
    <m/>
    <s v="Standard Guide to the Forensic Speaker Recognition Landscape"/>
    <s v="This document provides a general overview of forensic speaker recognition methods that  supports scoping of other subcommittee documents."/>
  </r>
  <r>
    <s v="Digital/Multimedia"/>
    <x v="22"/>
    <m/>
    <m/>
    <x v="4"/>
    <m/>
    <m/>
    <m/>
    <s v="Common Factors for Consideration in Analyzing Recordings for Forensic Speaker Recognition"/>
    <s v="The first in a series of documents providing information on making recordings for forensic speaker recognition use. The “temporary location” document is one of the follow-on documents to the basic recommendation, to be followed by other scenarios (e.g. in"/>
  </r>
  <r>
    <s v="Digital/Multimedia"/>
    <x v="22"/>
    <m/>
    <m/>
    <x v="4"/>
    <m/>
    <m/>
    <m/>
    <s v="Forensic Speaker Recognition: Evaluation of Evidence to Inform Legal Decision Making"/>
    <s v="Methodology for reporting results of an Speaker Recognition Examination."/>
  </r>
  <r>
    <s v="Digital/Multimedia"/>
    <x v="22"/>
    <m/>
    <m/>
    <x v="4"/>
    <m/>
    <m/>
    <m/>
    <s v="Assessing Mismatch Conditions for Forensic Speaker Recognition"/>
    <s v="Describes extrinsic and intrinsic mismatch conditions and recommend methods and metrics for identifying and assessing each._x000a_"/>
  </r>
  <r>
    <s v="Digital/Multimedia"/>
    <x v="22"/>
    <m/>
    <m/>
    <x v="4"/>
    <m/>
    <m/>
    <m/>
    <s v="Dataset Collection for Forensic Speaker Recognition"/>
    <s v="Guidelines for collecting speech data for use in training, calibration, and validation of human-assisted speaker recognition algorithms.  Will include references to existing papers on previous practices."/>
  </r>
  <r>
    <s v="Digital/Multimedia"/>
    <x v="22"/>
    <m/>
    <m/>
    <x v="5"/>
    <m/>
    <m/>
    <m/>
    <s v="Validation of forensic speaker recognition for the purpose of informing legal admissibility decisions"/>
    <s v="Forensic speaker recognition is the process of comparing the properties of a recording of a speaker of questioned identity with the properties of one or more recordings of a speaker of known identity in order to assist a court of law to decide whether the"/>
  </r>
  <r>
    <s v="Digital/Multimedia"/>
    <x v="22"/>
    <m/>
    <m/>
    <x v="5"/>
    <m/>
    <m/>
    <m/>
    <s v="Training Guidelines for Legal Professionals Handling SPeaker Recogntion Cases"/>
    <s v="Describes recommendations for training legal professionals for Speaker Recognition cases."/>
  </r>
  <r>
    <s v="Digital/Multimedia"/>
    <x v="22"/>
    <m/>
    <m/>
    <x v="5"/>
    <m/>
    <m/>
    <m/>
    <s v="Audio Pre-Processing for Forensic Speaker Recognition"/>
    <s v="Discussion of audio enhancement/processing techniques (e.g. diarization, length, filtering, tone removal, dereverberation, tilt compensations, clipping restoration, etc.) and their effect on FSR analyses._x000a__x000a_Will include references to existing papers on spe"/>
  </r>
  <r>
    <s v="Digital/Multimedia"/>
    <x v="22"/>
    <m/>
    <m/>
    <x v="5"/>
    <m/>
    <m/>
    <m/>
    <s v="Combining Results from Multiple Speaker Recognition Methods"/>
    <s v="Methods for fusing the results of multiple algorithms or methods."/>
  </r>
  <r>
    <s v="Digital/Multimedia"/>
    <x v="22"/>
    <m/>
    <m/>
    <x v="5"/>
    <m/>
    <m/>
    <m/>
    <s v="Training Guidelines for Speaker Recognition Examiners"/>
    <s v="Describes recommendations for Speaker Recognition Training curriculum."/>
  </r>
  <r>
    <s v="Digital/Multimedia"/>
    <x v="22"/>
    <m/>
    <m/>
    <x v="5"/>
    <m/>
    <m/>
    <m/>
    <s v="Proficiency Testing Guidelines for Speaker Recognition Examiners"/>
    <s v="Recommendations on how to develop and implement Proficiency Tests for Speaker Recognition Examiners._x000a__x000a_Note:  Plan to work with  Johnathan Philips.  _x000a_Plan to work with other OSAC groups._x000a__x000a_-- Note:  Consider Quality Assurance -- Intralab elements in this do"/>
  </r>
  <r>
    <s v="Digital/Multimedia"/>
    <x v="22"/>
    <m/>
    <m/>
    <x v="5"/>
    <m/>
    <m/>
    <m/>
    <s v="Aptitude Testing for Speaker Recognition Examiners"/>
    <s v="Relevant for examiners that incorporate aural methods in their analysis to assess their ability and aptitude for hearing differences in speakers. For example, native language skills, musical background, etc. might enhance an examiner’s ability to recogniz"/>
  </r>
  <r>
    <s v="Digital/Multimedia"/>
    <x v="22"/>
    <m/>
    <m/>
    <x v="5"/>
    <m/>
    <m/>
    <m/>
    <s v="Considerations for Conducting Audio Lineups for Earwitness Testimony"/>
    <s v="In the past year, a number of court cases in the US, have had testimony related to Speaker Recognition, from Lay Witness, Earwitness.  _x000a_Position Paper:  Reasons why Audio Lineups are not reliable, and things that need to be considered when conducting audi"/>
  </r>
  <r>
    <s v="Digital/Multimedia"/>
    <x v="22"/>
    <m/>
    <m/>
    <x v="7"/>
    <m/>
    <s v="ANSI/NIST-ITL"/>
    <m/>
    <s v="Guidelines for The Exchange of Speech Files for Use in Speaker Recognition Using ANSI/NIST-ITL Transactions"/>
    <s v="Technical details regarding sharing of data files for speaker recognition"/>
  </r>
  <r>
    <s v="Chemistry: Trace Evidence "/>
    <x v="23"/>
    <m/>
    <m/>
    <x v="0"/>
    <m/>
    <s v="ASTM"/>
    <s v="E1610-18"/>
    <s v="Standard Guide for Forensic Paint Analysis and Comparison"/>
    <s v="Intended as an introduction to standard guides for forensic examination of paints and coatings. It is intended to assist individuals who conduct forensic paint analysis in their evaluation, selection, and application of tests that can be of value to their"/>
  </r>
  <r>
    <s v="Chemistry: Trace Evidence "/>
    <x v="23"/>
    <m/>
    <m/>
    <x v="0"/>
    <m/>
    <s v="ASTM"/>
    <s v="E1967-19"/>
    <s v="Standard Test Method for the Automated Determination of Refractive Index of Glass Samples Using the Oil Immersion Method and a Phase Contrast Microscope"/>
    <s v="Covers a procedure for measuring the refractive index (hl t ) of glass samples, irregularly shaped and as small as 300 µg, for the comparison of fragments of a known source to recovered fragments from a questioned source."/>
  </r>
  <r>
    <s v="Chemistry: Trace Evidence "/>
    <x v="23"/>
    <m/>
    <m/>
    <x v="0"/>
    <m/>
    <s v="ASTM"/>
    <s v="E2330-19"/>
    <s v="Standard Test Method for Determination of Concentrations of Elements in Glass Samples Using Inductively Coupled Plasma Mass Spectrometry (ICP-MS) for Forensic Comparisons"/>
    <s v="Covers a procedure for quantitative determination of the concentrations of certain elements using inductively coupled plasma_x000a_ mass spectrometry."/>
  </r>
  <r>
    <s v="Chemistry: Trace Evidence "/>
    <x v="23"/>
    <m/>
    <m/>
    <x v="0"/>
    <m/>
    <s v="ASTM"/>
    <s v="E2808-21a"/>
    <s v="Standard Guide for Microspectrophotometry in Forensic Paint Analysis"/>
    <s v="It is expected that trace evidence practitioners will be able to refer to this standard guide to assist them with the analysis of paint using MSP."/>
  </r>
  <r>
    <s v="Chemistry: Trace Evidence "/>
    <x v="23"/>
    <m/>
    <m/>
    <x v="0"/>
    <m/>
    <s v="ASTM"/>
    <s v="E2809-22"/>
    <s v="Standard Guide for Using Scanning Electron Microscopy/X-Ray Spectrometry in Forensic Polymer Examinations"/>
    <s v="Intended to assist individuals and laboratories that conduct analyses of forensic polymer samples (e.g., tape, paint) by scanning electron microscopy (SEM) and energy dispersive X-ray spectroscopy (EDS)."/>
  </r>
  <r>
    <s v="Chemistry: Trace Evidence "/>
    <x v="23"/>
    <m/>
    <m/>
    <x v="0"/>
    <m/>
    <s v="ASTM"/>
    <s v="E2926-17"/>
    <s v="Standard Test Method for Forensic Comparison of Glass Using Micro X-ray Fluorescence Spectrometry"/>
    <s v="This test method is for the determination and comparison of major, minor, and trace elements present in glass fragments measured through the use of µ-XRF."/>
  </r>
  <r>
    <s v="Chemistry: Trace Evidence "/>
    <x v="23"/>
    <m/>
    <m/>
    <x v="0"/>
    <m/>
    <s v="ASTM"/>
    <s v="E2927-16e1"/>
    <s v="Standard Test Method for Determination of Trace Elements in Soda-Lime Glass Samples Using Laser Ablation Inductively Coupled Plasma Mass Spectrometry for Forensic Comparisons"/>
    <s v="Covers a procedure for the quantitative elemental analysis of seventeen elements through the use of Laser Ablation Inductively Coupled Plasma Mass Spectrometry (LA-ICP-MS) for the forensic comparison of glass fragments."/>
  </r>
  <r>
    <s v="Chemistry: Trace Evidence "/>
    <x v="23"/>
    <m/>
    <m/>
    <x v="0"/>
    <m/>
    <s v="ASTM"/>
    <s v="E2937-18"/>
    <s v="Standard Guide for Using Infrared Spectroscopy in Forensic Paint Examinations"/>
    <s v="Provides best practices guidance for the use of infrared spectroscopy for the characterization of paint evidence."/>
  </r>
  <r>
    <s v="Chemistry: Trace Evidence "/>
    <x v="23"/>
    <m/>
    <m/>
    <x v="0"/>
    <m/>
    <s v="ASTM"/>
    <s v="E3085-17"/>
    <s v="Standard Guide for Fourier Transform Infrared Spectroscopy in Forensic Tape Examinations"/>
    <s v="Provides basic recommendations and information about infrared spectrometers and accessories, with an emphasis on sampling techniques specific to pressure sensitive tape examinations and comparisons."/>
  </r>
  <r>
    <s v="Chemistry: Trace Evidence "/>
    <x v="23"/>
    <m/>
    <m/>
    <x v="0"/>
    <m/>
    <s v="ASTM"/>
    <s v="E3233-20"/>
    <s v="Standard Practice for a Forensic Tape Analysis Training Program"/>
    <s v="Intended as a practice for use by laboratory personnel responsible for training examiners to perform forensic examinations and comparisons on pressure sensitive tapes and adhesives. It contains suggested reading assignments and structured exercises to pro"/>
  </r>
  <r>
    <s v="Chemistry: Trace Evidence "/>
    <x v="23"/>
    <m/>
    <m/>
    <x v="0"/>
    <m/>
    <s v="ASTM"/>
    <s v="E3234-20"/>
    <s v="Standard Practice for a Forensic Paint Analysis Training Program"/>
    <s v="Intended as a practice for use by laboratory personnel responsible for training examiners to perform forensic examinations and comparisons of paint. It contains suggested reading assignments and structured exercises to provide practical experience for the"/>
  </r>
  <r>
    <s v="Chemistry: Trace Evidence "/>
    <x v="23"/>
    <m/>
    <m/>
    <x v="0"/>
    <m/>
    <s v="ASTM"/>
    <s v="E3260-21"/>
    <s v="Standard Guide for Forensic Examination and Comparison of Pressure Sensitive Tapes"/>
    <s v="Intended as an introduction to assist individuals who conduct forensic tape analysis in their evaluation, selection, and application of tests that can be of value to their examinations."/>
  </r>
  <r>
    <s v="Chemistry: Trace Evidence "/>
    <x v="23"/>
    <m/>
    <m/>
    <x v="0"/>
    <m/>
    <s v="ASTM"/>
    <s v="E3272-21"/>
    <s v="Standard Guide for the Collection of Soils and Other Geological Evidence for Criminal Forensic Applications"/>
    <s v="Provides guidance on the collection of soil evidence in the field (e.g. crime scenes)"/>
  </r>
  <r>
    <s v="Chemistry: Trace Evidence "/>
    <x v="23"/>
    <m/>
    <m/>
    <x v="0"/>
    <m/>
    <s v="ASTM"/>
    <s v="E3294-22"/>
    <s v="Standard Guide for Forensic Analysis of Geological Materials by Powder X-Ray Diffraction"/>
    <s v="Provides guidance on the appropriate use of x-ray diffraction in examination of forensic geological materials"/>
  </r>
  <r>
    <s v="Chemistry: Trace Evidence "/>
    <x v="23"/>
    <m/>
    <m/>
    <x v="0"/>
    <m/>
    <s v="ASTM"/>
    <s v="E3296-22"/>
    <s v="Standard Guide for Using Pyrolysis Gas Chromatography and Pyrolysis Gas Chromatography-Mass Spectrometry in Forensic Polymer Examinations"/>
    <s v="Serves as a guide to assist individuals and laboratories in the utilization of PGC and PGC/MS in the forensic examination of polymeric materials. It will address the selection, application and evaluation of PGC and PGC/MS as methods for the identification"/>
  </r>
  <r>
    <s v="Chemistry: Trace Evidence "/>
    <x v="23"/>
    <m/>
    <m/>
    <x v="0"/>
    <m/>
    <s v="ASTM"/>
    <s v="E3316-22"/>
    <s v="Standard Guide for the Forensic Examination of Hair by Microscopy "/>
    <s v="Intended to assist individuals and laboratories by providing standards for the microscopical examination of human hair for the classification and comparison of samples."/>
  </r>
  <r>
    <s v="Chemistry: Trace Evidence "/>
    <x v="23"/>
    <m/>
    <m/>
    <x v="0"/>
    <m/>
    <s v="ASTM"/>
    <s v="E2225-23"/>
    <s v="Standard Guide for Forensic Examination of Fabrics and Cordage"/>
    <m/>
  </r>
  <r>
    <s v="Chemistry: Trace Evidence "/>
    <x v="23"/>
    <m/>
    <m/>
    <x v="0"/>
    <m/>
    <s v="ASTM"/>
    <s v="E2227-23e1"/>
    <s v="Guide for Forensic Examination of Dyes in Textile Fibers by Thin-Layer Chromatography"/>
    <s v="TLC is an inexpensive, simple, well-documented technique that, under certain conditions, can be used to complement the use of visible spectroscopy in comparisons of fiber colorants."/>
  </r>
  <r>
    <s v="Chemistry: Trace Evidence "/>
    <x v="23"/>
    <m/>
    <m/>
    <x v="0"/>
    <m/>
    <s v="ASTM"/>
    <s v="E2228-23a"/>
    <s v="Standard Guide for Microscopical Examination of Textile Fibers"/>
    <m/>
  </r>
  <r>
    <s v="Chemistry: Trace Evidence "/>
    <x v="23"/>
    <m/>
    <m/>
    <x v="0"/>
    <m/>
    <s v="ASTM"/>
    <s v="E3254-23"/>
    <s v="Standard Practice for Use of Color in Visual Examination and Forensic Comparison of Soil Samples"/>
    <s v="This document recommends best practices for describing the color of forensic soil/geologic material determined by visual assessment within the context of a forensic examination."/>
  </r>
  <r>
    <s v="Chemistry: Trace Evidence "/>
    <x v="23"/>
    <m/>
    <m/>
    <x v="1"/>
    <m/>
    <s v="ASTM"/>
    <s v="E2224-23a"/>
    <s v="Standard Guide for Forensic Analysis of Fibers by Infrared Spectroscopy"/>
    <m/>
  </r>
  <r>
    <s v="Chemistry: Trace Evidence "/>
    <x v="23"/>
    <m/>
    <m/>
    <x v="1"/>
    <m/>
    <s v="ASTM"/>
    <s v="E3295-23"/>
    <s v="Guide for Using Micro X-Ray Fluorescence (u-XRF) in Forensic Polymer Examinations"/>
    <s v="Serves as a guide to assist forensic examiners in the utilization of XRF in forensic examination of paint."/>
  </r>
  <r>
    <s v="Chemistry: Trace Evidence "/>
    <x v="23"/>
    <m/>
    <m/>
    <x v="1"/>
    <m/>
    <s v="ASTM"/>
    <s v="E3175-23"/>
    <s v="Standard Practice for Training in the Forensic Examination of Hair by Microscopy"/>
    <s v="Intended for use by laboratory personnel responsible for training forensic hair examiners to prepare them to perform forensic hair examinations including microscopical human hair comparisons. It contains relevant suggested reading assignments and structur"/>
  </r>
  <r>
    <s v="Chemistry: Trace Evidence "/>
    <x v="23"/>
    <m/>
    <m/>
    <x v="1"/>
    <m/>
    <s v="ASTM"/>
    <s v="E3272-23"/>
    <s v="Standard Guide for the Collection of Soils and Other Geological Evidence for Criminal Forensic Applications"/>
    <s v="Provides guidance on the collection of soil evidence in the field (e.g. crime scenes)"/>
  </r>
  <r>
    <s v="Chemistry: Trace Evidence "/>
    <x v="23"/>
    <m/>
    <m/>
    <x v="1"/>
    <m/>
    <s v="ASTM"/>
    <s v="E3294-23"/>
    <s v="Standard Guide for Forensic Analysis of Geological Materials by Powder X-Ray Diffraction"/>
    <s v="Provides guidance on the appropriate use of x-ray diffraction in examination of forensic geological materials"/>
  </r>
  <r>
    <s v="Chemistry: Trace Evidence "/>
    <x v="23"/>
    <m/>
    <m/>
    <x v="2"/>
    <m/>
    <s v="ASTM"/>
    <s v="E2927-xx"/>
    <s v="Standard Test Method for Determination of Trace Elements in Soda-Lime Glass Samples Using Laser Ablation Inductively Coupled Plasma Mass Spectrometry for Forensic Comparisons"/>
    <s v="Covers a procedure for the quantitative elemental analysis of seventeen elements through the use of Laser Ablation Inductively Coupled Plasma Mass Spectrometry (LA-ICP-MS) for the forensic comparison of glass fragments."/>
  </r>
  <r>
    <s v="Chemistry: Trace Evidence "/>
    <x v="23"/>
    <m/>
    <m/>
    <x v="2"/>
    <m/>
    <s v="ASTM"/>
    <s v="E3085-xx"/>
    <s v="Standard Guide for Fourier Transform Infrared Spectroscopy in Forensic Tape Examinations"/>
    <s v="Provides basic recommendations and information about infrared spectrometers and accessories, with an emphasis on sampling techniques specific to pressure sensitive tape examinations and comparisons."/>
  </r>
  <r>
    <s v="Chemistry: Trace Evidence "/>
    <x v="23"/>
    <m/>
    <m/>
    <x v="2"/>
    <m/>
    <s v="ASTM"/>
    <s v="E1610-xx"/>
    <s v="Standard Guide for Forensic Paint Analysis and Comparison"/>
    <s v="Intended as an introduction to standard guides for forensic examination of paints and coatings. It is intended to assist individuals who conduct forensic paint analysis in their evaluation, selection, and application of tests that can be of value to their"/>
  </r>
  <r>
    <s v="Chemistry: Trace Evidence "/>
    <x v="23"/>
    <m/>
    <m/>
    <x v="2"/>
    <m/>
    <s v="ASTM"/>
    <s v="E2937-xx"/>
    <s v="Standard Guide for Using Infrared Spectroscopy in Forensic Paint Examinations"/>
    <s v="Provides best practices guidance for the use of infrared spectroscopy for the characterization of paint evidence."/>
  </r>
  <r>
    <s v="Chemistry: Trace Evidence "/>
    <x v="23"/>
    <m/>
    <m/>
    <x v="2"/>
    <m/>
    <s v="ASTM"/>
    <s v="E2926-xx"/>
    <s v="Standard Test Method for Forensic Comparison of Glass Using Micro X-ray Fluorescence Spectrometry"/>
    <s v="Covers a procedure for the quantitative elemental analysis of seventeen elements through the use of Laser Ablation Inductively Coupled Plasma Mass Spectrometry (LA-ICP-MS) for the forensic comparison of glass fragments."/>
  </r>
  <r>
    <s v="Chemistry: Trace Evidence "/>
    <x v="23"/>
    <m/>
    <m/>
    <x v="2"/>
    <m/>
    <s v="ASTM"/>
    <s v="E2224-xx"/>
    <s v="Standard Guide for Forensic Analysis of Fibers by Infrared Spectroscopy"/>
    <m/>
  </r>
  <r>
    <s v="Chemistry: Trace Evidence "/>
    <x v="23"/>
    <m/>
    <m/>
    <x v="2"/>
    <m/>
    <s v="ASTM"/>
    <s v="E2225-xx"/>
    <s v="Standard Guide for Forensic Examination of Fabrics and Cordage"/>
    <m/>
  </r>
  <r>
    <s v="Chemistry: Trace Evidence "/>
    <x v="23"/>
    <m/>
    <m/>
    <x v="2"/>
    <m/>
    <s v="ASTM"/>
    <m/>
    <s v="Standard Guide for the Collection, Analysis and Comparison of Forensic Glass Samples"/>
    <s v="[SWGMAT doc in need of revision] Intended as an introduction to assist individuals who conduct forensic glass analyses in their evaluation, selection, and application of tests that can be of value to their examinations."/>
  </r>
  <r>
    <s v="Chemistry: Trace Evidence "/>
    <x v="23"/>
    <m/>
    <m/>
    <x v="3"/>
    <s v="OSAC 2022-S-0015"/>
    <s v="ASTM"/>
    <m/>
    <s v="Standard Guide for Forensic Physical Fit Examination"/>
    <s v="Provides information to assist the forensic examiner in the examination of trace materials for physical (fracture) matches."/>
  </r>
  <r>
    <s v="Chemistry: Trace Evidence "/>
    <x v="23"/>
    <m/>
    <m/>
    <x v="3"/>
    <s v="OSAC 2022-N-0018"/>
    <s v="ASTM"/>
    <m/>
    <s v="Standard Practice for a Forensic Fiber Training Program"/>
    <s v="Intended as a practice for use by laboratory personnel responsible for training examiners to perform forensic examinations and comparisons of fibers. It contains suggested reading assignments and structured exercises to provide practical experience for th"/>
  </r>
  <r>
    <s v="Chemistry: Trace Evidence "/>
    <x v="23"/>
    <m/>
    <m/>
    <x v="3"/>
    <s v="OSAC 2022-S-0017"/>
    <s v="ASTM"/>
    <m/>
    <s v="Standard Guide for Microspectrometry in Forensic Fiber Analysis"/>
    <s v="It is expected that trace evidence practitioners will be able to refer to this standard guide to assist them with the analysis of fibers using MSP (guidance document for a specific technique as applied to a specific trace material)"/>
  </r>
  <r>
    <s v="Chemistry: Trace Evidence "/>
    <x v="23"/>
    <s v="guide has the flexibility to incorporate many additional types of trace evidence as well as other disciplines, particularly of a comparative nature"/>
    <m/>
    <x v="3"/>
    <s v="OSAC 2022-S-0019"/>
    <s v="ASTM"/>
    <m/>
    <s v="Standard Guide for Forensic Examination of Fibers"/>
    <s v="Serves as an overview of the analysis and comparison of fibers."/>
  </r>
  <r>
    <s v="Chemistry: Trace Evidence "/>
    <x v="23"/>
    <m/>
    <m/>
    <x v="3"/>
    <s v="OSAC 2023-N-0011"/>
    <m/>
    <m/>
    <s v="Standard Practice for Physical Fit Analysis Training Program "/>
    <s v="Intended as a practice for use by laboratory personnel responsible for training examiners to perform forensic comparisons of trace materials. It contains suggested reading assignments and structured exercises to provide practical experience for the traine"/>
  </r>
  <r>
    <s v="Chemistry: Trace Evidence "/>
    <x v="23"/>
    <s v="Forensic Nursing and CSI"/>
    <m/>
    <x v="3"/>
    <s v="OSAC 2023-N-0027"/>
    <m/>
    <m/>
    <s v="Standard Guide for Forensic Trace Evidence Recovery"/>
    <m/>
  </r>
  <r>
    <s v="Chemistry: Trace Evidence "/>
    <x v="23"/>
    <s v="guide has the flexibility to incorporate many additional types of trace evidence as well as other disciplines, particularly of a comparative nature"/>
    <m/>
    <x v="4"/>
    <s v="OSAC 2022-S-0029"/>
    <m/>
    <m/>
    <s v="Standard Guide for Interpretation and Reporting in Forensic Comparisons of Trace Materials"/>
    <s v="Provides recommendations and requirements to the trace evidence community regarding how to interpret and describe the significance of the overall results of a comparative trace examination."/>
  </r>
  <r>
    <s v="Chemistry: Trace Evidence "/>
    <x v="23"/>
    <m/>
    <m/>
    <x v="4"/>
    <s v="OSAC 2023-N-0005"/>
    <m/>
    <m/>
    <s v="Standard Practice for Training a Forensic Glass Practitioner"/>
    <s v="[SWGMAT doc in need of revision] Intended as a practice for use by laboratory personnel responsible for training examiners to perform forensic examinations and comparisons of glass. It contains suggested reading assignments and structured exercises to pro"/>
  </r>
  <r>
    <s v="Chemistry: Trace Evidence "/>
    <x v="23"/>
    <m/>
    <m/>
    <x v="4"/>
    <m/>
    <m/>
    <m/>
    <s v="Standard Guide for Assessing Physical and Optical Characteristics in Forensic Tape Examinations"/>
    <s v="[SWGMAT doc in need of revision] Intended to assist individuals and laboratories that conduct microscopic examinations and comparisons of pressure sensitive tapes. Provides a description of the methods used_x000a_ to assess the physical characteristics of tape "/>
  </r>
  <r>
    <s v="Chemistry: Trace Evidence "/>
    <x v="23"/>
    <m/>
    <m/>
    <x v="4"/>
    <m/>
    <m/>
    <m/>
    <s v="Standard Guide for Scanning Electron Microscopy (SEM)/Energy Dispersive Spectroscopy (EDS) Analysis of Soils and Geological Materials for Forensic Applications"/>
    <s v="Provides guidance on the appropriate use of SEM/EDS in forensic soil examinations."/>
  </r>
  <r>
    <s v="Chemistry: Trace Evidence "/>
    <x v="23"/>
    <s v="CSI?"/>
    <m/>
    <x v="4"/>
    <m/>
    <m/>
    <m/>
    <s v="Standard Guide for the Analysis of Soils and Other Geological Evidence for Criminal Forensic Applications"/>
    <s v="This will be the &quot;parent guide&quot; that provides an overview of the forensic soil examination process."/>
  </r>
  <r>
    <s v="Chemistry: Trace Evidence "/>
    <x v="23"/>
    <s v="guidance document for a specific technique as applied to a specific trace material, but critical supplement to the overarching guide"/>
    <m/>
    <x v="4"/>
    <m/>
    <m/>
    <m/>
    <s v="Standard Guide for Polarized Light Microscopy of Soils and Geological Materials for Forensic Applications"/>
    <s v="Provides guidance on the appropriate use of x-ray diffraction in forensic soil examinations."/>
  </r>
  <r>
    <s v="Chemistry: Trace Evidence "/>
    <x v="23"/>
    <s v="guidance document for a specific technique as applied to a specific trace material, but critical supplement to the overarching guide"/>
    <m/>
    <x v="4"/>
    <m/>
    <m/>
    <m/>
    <s v="Standard Guide for Using Light Microscopy in Forensic Paint Examinations"/>
    <s v="Intended to assist individuals and laboratories that conduct microscopic examinations and comparisons of paint."/>
  </r>
  <r>
    <s v="Chemistry: Trace Evidence "/>
    <x v="23"/>
    <m/>
    <m/>
    <x v="4"/>
    <m/>
    <m/>
    <m/>
    <s v="Standard Guide for Forensic Examination of Textile Damage and Textile Impressions"/>
    <m/>
  </r>
  <r>
    <s v="Chemistry: Trace Evidence "/>
    <x v="23"/>
    <m/>
    <m/>
    <x v="4"/>
    <m/>
    <m/>
    <m/>
    <s v="Standard Guide for Forensic Examination of Fibers and Textiles Using Fluorescence "/>
    <m/>
  </r>
  <r>
    <s v="Chemistry: Trace Evidence "/>
    <x v="23"/>
    <m/>
    <m/>
    <x v="5"/>
    <m/>
    <m/>
    <m/>
    <s v="Standard Guide for Using Raman Spectroscopy in Forensic Polymer Examinations"/>
    <s v="Serves as a guide to assist forensic examiners in the utilization of raman spectroscopy in forensic examination of paint."/>
  </r>
  <r>
    <s v="Chemistry: Trace Evidence "/>
    <x v="23"/>
    <m/>
    <m/>
    <x v="5"/>
    <m/>
    <m/>
    <m/>
    <s v="Standard Guide for Pollen Analysis for Forensic Applications"/>
    <s v="Provides guidance on the appropriate use of palynology in forensic soil examinations"/>
  </r>
  <r>
    <s v="Chemistry: Trace Evidence "/>
    <x v="23"/>
    <m/>
    <m/>
    <x v="5"/>
    <m/>
    <m/>
    <m/>
    <s v="Standard Guide for X-Ray Fluorescence of Soils and Geological Materials for Forensic Applications"/>
    <s v="Provides guidance on the appropriate use of x-ray fluorescence in forensic soil examinations."/>
  </r>
  <r>
    <s v="Chemistry: Trace Evidence "/>
    <x v="23"/>
    <m/>
    <m/>
    <x v="5"/>
    <m/>
    <m/>
    <m/>
    <s v="Standard Guide for FT-IR Spectroscopy Analysis of Soils and Geological Materials for Forensic Applications"/>
    <s v="Provides guidance on the appropriate use of infrared spectroscopy in forensic soil examinations."/>
  </r>
  <r>
    <s v="Chemistry: Trace Evidence "/>
    <x v="23"/>
    <m/>
    <m/>
    <x v="5"/>
    <m/>
    <m/>
    <m/>
    <s v="Standard Guide for Raman Spectroscopy Analysis of Soils and Geological Materials for Forensic Applications"/>
    <s v="Provides guidance on the appropriate use of Raman spectroscopy in forensic soil examinations."/>
  </r>
  <r>
    <s v="Chemistry: Trace Evidence "/>
    <x v="23"/>
    <m/>
    <m/>
    <x v="5"/>
    <m/>
    <m/>
    <m/>
    <s v="Standard Guide for Opinions and Testimony in Forensic Geology"/>
    <s v="Provides guidance on testimony in forensic geology."/>
  </r>
  <r>
    <s v="Chemistry: Trace Evidence "/>
    <x v="23"/>
    <m/>
    <m/>
    <x v="5"/>
    <m/>
    <m/>
    <m/>
    <s v="Standard Guide for the Collection of Dust for Forensic Applications"/>
    <s v="Provides guidance on the collection of dust evidence in the field (e.g. crime scenes)."/>
  </r>
  <r>
    <s v="Chemistry: Trace Evidence "/>
    <x v="23"/>
    <m/>
    <m/>
    <x v="5"/>
    <m/>
    <m/>
    <m/>
    <s v="Standard Guide for the Fractionation of Soil Evidence"/>
    <s v="Provides guidance on how to separate different soil fractions during a forensic soil examination."/>
  </r>
  <r>
    <s v="Chemistry: Trace Evidence "/>
    <x v="23"/>
    <m/>
    <m/>
    <x v="5"/>
    <m/>
    <m/>
    <m/>
    <s v="Standard Practice for Education and Training in Forensic Geology"/>
    <s v="This document will be a forensic geology specific annex to the broader education and training standard proceeding to the Registry."/>
  </r>
  <r>
    <s v="Chemistry: Trace Evidence "/>
    <x v="23"/>
    <m/>
    <m/>
    <x v="5"/>
    <m/>
    <m/>
    <m/>
    <s v="Standard Terminology for the Forensic Analysis of Soils and Geological Materials"/>
    <s v="Provides definitions for terminology specific to forensic geology."/>
  </r>
  <r>
    <s v="Chemistry: Trace Evidence "/>
    <x v="23"/>
    <s v="guidance document for a specific technique as applied to a specific trace material, but critical supplement to the overarching guide"/>
    <m/>
    <x v="5"/>
    <m/>
    <m/>
    <m/>
    <s v="Quality Assurance for Forensic Geology"/>
    <s v="This document will be a forensic geology specific annex to the broader QA standard being planned by the Chemistry SAC."/>
  </r>
  <r>
    <s v="Chemistry: Trace Evidence "/>
    <x v="23"/>
    <m/>
    <m/>
    <x v="5"/>
    <m/>
    <m/>
    <m/>
    <s v="Standard Guide for Using X-Ray Diffraction (XRD) in Forensic Polymer Examinations"/>
    <s v="Serves as a guide to assist forensic examiners in the utilization of XRD in forensic examination of paint."/>
  </r>
  <r>
    <s v="Chemistry: Trace Evidence "/>
    <x v="23"/>
    <m/>
    <m/>
    <x v="8"/>
    <m/>
    <s v="ASTM"/>
    <s v="E2224-19"/>
    <s v="Standard Guide for Forensic Analysis of Fibers by Infrared Spectroscopy"/>
    <s v="Provides basic recommendations and information about IR spectrometers and accessories, with an emphasis on sampling techniques specific to fiber examinations and comparisons."/>
  </r>
  <r>
    <s v="Chemistry: Trace Evidence "/>
    <x v="23"/>
    <m/>
    <m/>
    <x v="8"/>
    <m/>
    <s v="ASTM"/>
    <s v="E2225-21"/>
    <s v="Standard Guide for Forensic Examination of Fabrics and Cordage"/>
    <s v="Intended to assist individuals and laboratories that conduct examinations of fabrics and cordage for the purposes of identifying and comparing types of fabric, cordage and damage."/>
  </r>
  <r>
    <s v="Chemistry: Trace Evidence "/>
    <x v="23"/>
    <m/>
    <m/>
    <x v="8"/>
    <m/>
    <s v="ASTM"/>
    <s v="E2227-13"/>
    <s v="Standard Guide for Forensic Examination of Non-Reactive Dyes in Textile Fibers by Thin-Layer Chromatography"/>
    <s v="TLC is an inexpensive, simple, well-documented technique that, under certain conditions, can be used to complement the use of visible spectroscopy in comparisons of fiber colorants."/>
  </r>
  <r>
    <s v="Chemistry: Trace Evidence "/>
    <x v="23"/>
    <m/>
    <m/>
    <x v="8"/>
    <m/>
    <s v="ASTM"/>
    <s v="E2228-19"/>
    <s v="Standard Guide for Microscopical Examination of Textile Fibers"/>
    <s v="Describes guidelines for microscopical examinations employed in forensic fiber characterization, identification, and comparison."/>
  </r>
  <r>
    <s v="Chemistry: Trace Evidence "/>
    <x v="23"/>
    <m/>
    <m/>
    <x v="8"/>
    <m/>
    <s v="ASTM"/>
    <s v="E3295-22"/>
    <s v="Standard Guide for Using Micro X-Ray Fluorescence (u-XRF) in Forensic Polymer Examinations"/>
    <s v="Serves as a guide to assist forensic examiners in the utilization of XRF in forensic examination of paint."/>
  </r>
  <r>
    <s v="Chemistry: Trace Evidence "/>
    <x v="23"/>
    <m/>
    <m/>
    <x v="8"/>
    <m/>
    <s v="ASTM"/>
    <s v="E3175-22"/>
    <s v="Standard Practice for Training in the Forensic Examination of Hair by Microscopy"/>
    <s v="Intended for use by laboratory personnel responsible for training forensic hair examiners to prepare them to perform forensic hair examinations including microscopical human hair comparisons. It contains relevant suggested reading assignments and structur"/>
  </r>
  <r>
    <s v="Digital/Multimedia"/>
    <x v="24"/>
    <s v="Facial Identification"/>
    <s v="Digital Evidence"/>
    <x v="0"/>
    <m/>
    <s v="ASTM"/>
    <s v="E2916-19e1"/>
    <s v="Standard Terminology for Digital and Multimedia Evidence Examination"/>
    <s v="Includes general as well as discipline-specific definitions as they apply across the spectrum of image analysis, computer forensics, video analysis, forensic audio, and facial identification."/>
  </r>
  <r>
    <s v="Digital/Multimedia"/>
    <x v="24"/>
    <s v="Friction Ridge"/>
    <m/>
    <x v="0"/>
    <m/>
    <s v="ASTM"/>
    <s v="E3235-21"/>
    <s v="Standard Practice for Latent Print Evidence Imaging Resolution"/>
    <s v="Provides procedures for verifying that digital cameras and scanners can capture the necessary details in images of latent print evidence_x000a_The scope of this document is to provide recommendations on the resolving power that enables recording of level 3 deta"/>
  </r>
  <r>
    <s v="Digital/Multimedia"/>
    <x v="24"/>
    <m/>
    <m/>
    <x v="1"/>
    <m/>
    <s v="ASTM"/>
    <s v="E2825-21"/>
    <s v="Standard Guide for Forensic Digital Image Processing"/>
    <s v="This guide provides digital image processing guidelines to ensure the production of quality forensic imagery for use as evidence in a court of law. This guide briefly describes advantages, disadvantages, and potential limitations of each major process."/>
  </r>
  <r>
    <s v="Digital/Multimedia"/>
    <x v="24"/>
    <s v="Crime Scene"/>
    <m/>
    <x v="2"/>
    <m/>
    <s v="ASTM"/>
    <m/>
    <s v="Standard Guide for Crime Scene Photography"/>
    <s v="Intended to be a general crime scene photographer’s guide outlining best practices for all practitioners of crime scene photography. This includes professionals whose job is specifically limited to photography, to the part time patrol officer who may only"/>
  </r>
  <r>
    <s v="Digital/Multimedia"/>
    <x v="24"/>
    <s v="PSAC"/>
    <m/>
    <x v="2"/>
    <m/>
    <s v="ASTM"/>
    <m/>
    <s v="Standard Guide for Developing Discipline Specific Methodology by ACE-V"/>
    <s v="This standard guide was developed by members of the Physics/Pattern Interpretation SAC before moving forward to members of the DMSAC for review. The standard was sent to ASTM by the DMSAC in March 2020. It identifies and defines the various phases within "/>
  </r>
  <r>
    <s v="Digital/Multimedia"/>
    <x v="25"/>
    <m/>
    <m/>
    <x v="2"/>
    <m/>
    <s v="SWGDE"/>
    <s v="16-M-003-03.0"/>
    <s v="SWGDE Digital Image Compression and File Format Guidelines "/>
    <m/>
  </r>
  <r>
    <s v="Digital/Multimedia"/>
    <x v="25"/>
    <m/>
    <m/>
    <x v="2"/>
    <m/>
    <s v="SWGDE"/>
    <s v="23-V-001-1.1"/>
    <s v="SWGDE Best Practices for Video Authentication"/>
    <m/>
  </r>
  <r>
    <s v="Digital/Multimedia"/>
    <x v="25"/>
    <m/>
    <m/>
    <x v="2"/>
    <m/>
    <s v="SWGDE"/>
    <s v="17-I-001-1.1"/>
    <s v="SWGDE Best Practices for Image Content Analysis "/>
    <m/>
  </r>
  <r>
    <s v="Digital/Multimedia"/>
    <x v="25"/>
    <s v="CSI and Friction Ridge"/>
    <m/>
    <x v="2"/>
    <m/>
    <s v="SWGDE"/>
    <s v="17-P-002-2.0"/>
    <s v="SWGDE Guidelines for Capturing Friction Ridge Detail (2023-03-31)"/>
    <m/>
  </r>
  <r>
    <s v="Digital/Multimedia"/>
    <x v="25"/>
    <m/>
    <m/>
    <x v="2"/>
    <m/>
    <s v="SWGDE"/>
    <s v="16-P-001-2.0"/>
    <s v="SWGDE Photographic Equipment and Infrastructure Recommendations (2023-03-31)"/>
    <m/>
  </r>
  <r>
    <s v="Digital/Multimedia"/>
    <x v="25"/>
    <m/>
    <m/>
    <x v="2"/>
    <m/>
    <s v="SWGDE"/>
    <s v="17-V-001-1.2"/>
    <s v="SWGDE Technical Overview of Digital Video Files (2023-03-31)"/>
    <m/>
  </r>
  <r>
    <s v="Digital/Multimedia"/>
    <x v="25"/>
    <m/>
    <m/>
    <x v="2"/>
    <m/>
    <s v="SWGDE"/>
    <s v="17-V-002-1.2"/>
    <s v="SWGDE Best Practices for Data Acquisition from Digital Video Recorders  (2023-07-26)"/>
    <m/>
  </r>
  <r>
    <s v="Digital/Multimedia"/>
    <x v="25"/>
    <m/>
    <m/>
    <x v="2"/>
    <m/>
    <s v="SWGDE"/>
    <s v="21-V-002-1.1"/>
    <s v="SWGDE Considerations for Release of Synopsis Videos for Public Review (2023-07-26)"/>
    <m/>
  </r>
  <r>
    <s v="Digital/Multimedia"/>
    <x v="25"/>
    <m/>
    <m/>
    <x v="2"/>
    <m/>
    <s v="SWGDE"/>
    <s v="18-M-001-2.1"/>
    <s v="SWGDE Video and Audio Redaction Guidelines (2023-07-26)"/>
    <m/>
  </r>
  <r>
    <s v="Digital/Multimedia"/>
    <x v="25"/>
    <m/>
    <m/>
    <x v="2"/>
    <m/>
    <s v="SWGDE"/>
    <s v="23-F-004-1.0"/>
    <s v="Best Practices for Digital Evidence Acquisition, Preservation, and Analysis from Cloud Service Providers"/>
    <m/>
  </r>
  <r>
    <s v="Digital/Multimedia"/>
    <x v="25"/>
    <m/>
    <m/>
    <x v="2"/>
    <m/>
    <s v="SWGDE"/>
    <s v="17-P-003-2.0"/>
    <s v="Guidelines for Digital Imaging of Footwear and Tire Impresssion"/>
    <m/>
  </r>
  <r>
    <s v="Digital/Multimedia"/>
    <x v="24"/>
    <s v="MDI??"/>
    <m/>
    <x v="3"/>
    <s v="OSAC 2021-S-0013"/>
    <s v="ASTM"/>
    <m/>
    <s v="Standard Guide for Post Mortem Examination Photography"/>
    <s v="Intended to be a general guide outlining best practices for practitioners taking photographs during autopsy examinations."/>
  </r>
  <r>
    <s v="Digital/Multimedia"/>
    <x v="24"/>
    <m/>
    <m/>
    <x v="3"/>
    <s v="OSAC 2021-S-0027"/>
    <s v="ASTM"/>
    <m/>
    <s v="Standard Guide for Laboratory Photography"/>
    <s v=" Intended to be a general guide outlining best practices for practitioners taking photographs of items within a laboratory environment. "/>
  </r>
  <r>
    <s v="Digital/Multimedia"/>
    <x v="24"/>
    <m/>
    <m/>
    <x v="3"/>
    <s v="OSAC 2021-S-0037"/>
    <m/>
    <m/>
    <s v="Standard Guide for Forensic Photogrammetry"/>
    <s v="Provides basic information on the evidentiary value, methodology, and limitations when conducting photogrammetric examinations as a part of forensic analysis.  The intended audience is examiners in a laboratory and/or field setting._x000a_This standard is not i"/>
  </r>
  <r>
    <s v="Digital/Multimedia"/>
    <x v="4"/>
    <s v="Facial Identification"/>
    <s v="VITAL"/>
    <x v="3"/>
    <s v="OSAC 2022-S-0001"/>
    <m/>
    <m/>
    <s v="Standard Guide for Image Comparison Opinions"/>
    <s v="Provides direction on the range of conclusions related to these two disciplines.  "/>
  </r>
  <r>
    <s v="Digital/Multimedia"/>
    <x v="24"/>
    <m/>
    <m/>
    <x v="3"/>
    <s v="OSAC 2023-N-0001"/>
    <m/>
    <m/>
    <s v="Standard Practice for Training in the Areas of Video Analysis, Image Analysis and Photography"/>
    <s v="Recommends topics and guidelines for training within the disciplines of video analysis, image analysis, and photography as a supplement to Practice E2917. "/>
  </r>
  <r>
    <s v="Digital/Multimedia"/>
    <x v="24"/>
    <s v="Facial Identification"/>
    <s v="Crime Scene"/>
    <x v="3"/>
    <s v="OSAC 2023-S-0006"/>
    <m/>
    <m/>
    <s v="Standard Guide for Photographing Injuries, Scars, Marks, &amp; Tattoos"/>
    <s v="This guide will outline best practices for photographing injuries, scars, marks, and tattoos to achieve the highest quality images possible and optimize database searches and manual comparisons. Since these can be anywhere on the body, this document will "/>
  </r>
  <r>
    <s v="Digital/Multimedia"/>
    <x v="24"/>
    <m/>
    <m/>
    <x v="3"/>
    <s v="OSAC 2022-S-0031"/>
    <m/>
    <m/>
    <s v="Standard Guide for Forensic Digitial Video Examination Workflow"/>
    <s v="Provides a structured workflow for practitioners processing and analyzing digital video evidence."/>
  </r>
  <r>
    <s v="Digital/Multimedia"/>
    <x v="24"/>
    <m/>
    <m/>
    <x v="4"/>
    <s v="OSAC 2021-S-0036"/>
    <s v="SWGDE"/>
    <m/>
    <s v="Standard Guide for Image Authentication"/>
    <s v="Provides information on the evidentiary value, methodology, and limitations when conducting an image authentication examination as a part of forensic analysis.  The intended audience is examiners in a laboratory setting._x000a_The scope of the document includes"/>
  </r>
  <r>
    <s v="Digital/Multimedia"/>
    <x v="24"/>
    <m/>
    <m/>
    <x v="4"/>
    <m/>
    <m/>
    <m/>
    <s v="Standard Practice for Data Acquisition from Digital Video Recording Systems"/>
    <s v="Provides procedures that ensure playback while maintaining best quality of evidence for the collection of data from Digital CCTV.  It also can aid in the development of Standard Operating Procedures (SOPs). _x000a_This document does not address acquisition from"/>
  </r>
  <r>
    <s v="Digital/Multimedia"/>
    <x v="24"/>
    <m/>
    <m/>
    <x v="4"/>
    <m/>
    <m/>
    <m/>
    <s v="Guide for Image Content Analysis"/>
    <s v="This standard provides information on the evidentiary value, methodology, and limitations when conducting image content analysis as a part of forensic analysis.  The intended audience is examiners in a laboratory setting."/>
  </r>
  <r>
    <s v="Digital/Multimedia"/>
    <x v="24"/>
    <s v="Facial Identification"/>
    <s v="Friction Ridge (?)"/>
    <x v="4"/>
    <m/>
    <m/>
    <m/>
    <s v="Standard Guide on Reporting Image and Video Analysis Results"/>
    <s v="This guide is intended to address minimum content and general format of reports pertaining to Forensic Photography work."/>
  </r>
  <r>
    <s v="Digital/Multimedia"/>
    <x v="24"/>
    <s v="DMSAC"/>
    <m/>
    <x v="4"/>
    <m/>
    <m/>
    <m/>
    <s v="Standard Guide on Process Based Quality Assurance Criteria for Digital and Multimedia Evidence"/>
    <s v="This guide outlines the minimum quality assurance requirements specific to processing digital and multimedia evidence (DME).  These processing requirements include defining the structure of standard operating procedures; equipment requirements; handling o"/>
  </r>
  <r>
    <s v="Digital/Multimedia"/>
    <x v="24"/>
    <m/>
    <m/>
    <x v="4"/>
    <m/>
    <s v="SWGDE"/>
    <m/>
    <s v="SWGDE Best Practices for Archiving Digital and Multimedia Evidence"/>
    <m/>
  </r>
  <r>
    <s v="Digital/Multimedia"/>
    <x v="24"/>
    <m/>
    <m/>
    <x v="4"/>
    <m/>
    <m/>
    <m/>
    <s v="SWGDE Guidelines for Validation Testing"/>
    <m/>
  </r>
  <r>
    <s v="Digital/Multimedia"/>
    <x v="24"/>
    <m/>
    <m/>
    <x v="5"/>
    <m/>
    <m/>
    <m/>
    <s v="1. Standard Guide for Image Management (Photo TG Proposed Idea)_x000a_2. Standard Guide on Digital Video and Image Analysis Work product (Video TG Proposed Idea)_x000a_3. SWGDE Best Practices for Archiving Digital and Multimedia Evidence"/>
    <s v="1. Intended to be a general guide for the storage and archiving of digital images._x000a_2. This guide will outline handling for output from analysis that includes still images and video."/>
  </r>
  <r>
    <s v="Digital/Multimedia"/>
    <x v="24"/>
    <m/>
    <m/>
    <x v="5"/>
    <m/>
    <m/>
    <m/>
    <s v="Guide for Multiple Camera 3D Model"/>
    <s v="This guide will provide considerations on how to create a 3D model from multiple camera views and may implement photogrammetry"/>
  </r>
  <r>
    <s v="Digital/Multimedia"/>
    <x v="24"/>
    <s v="Crime Scene"/>
    <s v="Firearms &amp; Toolmarks"/>
    <x v="5"/>
    <m/>
    <m/>
    <m/>
    <s v="Standard Guide for Capturing Trajectory Photographs Using Laser Tracking"/>
    <s v="Provides guidance to Forensic Photography practitioners on how to produce demonstrative photographs depicting projectile trajectories using laser tracking."/>
  </r>
  <r>
    <s v="Digital/Multimedia"/>
    <x v="24"/>
    <s v="Crime Scene"/>
    <m/>
    <x v="5"/>
    <m/>
    <m/>
    <m/>
    <s v="Standard Guide for Photographic Documentation of Witness Perspective"/>
    <s v="Provides guidance to Forensic Photography practitioners on minimum content, methodology, and photographic techniques for documenting the perspective of witnesses."/>
  </r>
  <r>
    <s v="Digital/Multimedia"/>
    <x v="24"/>
    <m/>
    <m/>
    <x v="5"/>
    <m/>
    <m/>
    <m/>
    <s v="Standard Practice for Analyzing Videos encoded with HEVC"/>
    <s v="Provides forensic examiners an overview of H265 to include limitations and its difference between H264 as well as how to analyze videos encoded w/HEVC."/>
  </r>
  <r>
    <s v="Digital/Multimedia"/>
    <x v="24"/>
    <s v="Crime Scene"/>
    <m/>
    <x v="5"/>
    <m/>
    <m/>
    <m/>
    <s v="Video Retrieval Canvassing &amp; Crowdsourcing of Third-Party Video"/>
    <s v="Provides guidance to personnel tasked with the acquisition on the proper collection and preservation of third-party video from multiple locations and sources (e.g., smartphones, IoT devices, doorbell cameras) during an investigation"/>
  </r>
  <r>
    <s v="Digital/Multimedia"/>
    <x v="24"/>
    <m/>
    <m/>
    <x v="5"/>
    <m/>
    <m/>
    <m/>
    <s v="Standard Guide for Frame Timing Analysis of H.264 Video in ISO Base Media File Formats"/>
    <s v="Provides forensic examiners recommendations for determining frame rate and frame interval timing as a part of forensic analysis of digital video. "/>
  </r>
  <r>
    <s v="Digital/Multimedia"/>
    <x v="24"/>
    <s v="Legal"/>
    <m/>
    <x v="5"/>
    <m/>
    <m/>
    <m/>
    <s v="Video and Audio Redaction for Legal &amp; Public Disclosure"/>
    <s v="Provides guidance on the use of software, application of redaction filters, processing digital files, to redact digital video and/or audio content that must be withheld for criminal prosecution, civil litigation, open records request, court order, etc."/>
  </r>
  <r>
    <s v="Digital/Multimedia"/>
    <x v="24"/>
    <m/>
    <m/>
    <x v="5"/>
    <m/>
    <m/>
    <m/>
    <s v="Application of Image Science to Forensic Disciplines"/>
    <s v="This will be a high level document that focuses on how to determine if imagery is “Fit for Purpose” or of adequate quality. It could conceivably be a document that is outlined, with subordinate documents that need to be written prior to writing the overar"/>
  </r>
  <r>
    <s v="Digital/Multimedia"/>
    <x v="24"/>
    <m/>
    <m/>
    <x v="5"/>
    <m/>
    <m/>
    <m/>
    <s v="Standard Guide for Photographic Comparison (SWGDE Technical Overview for Forensic Image Comparison and SWGDE Best Practices for Photographic Comparison for All Disciplines"/>
    <m/>
  </r>
  <r>
    <s v="Digital/Multimedia"/>
    <x v="24"/>
    <m/>
    <m/>
    <x v="7"/>
    <m/>
    <m/>
    <m/>
    <s v="Standard Guide on Reporting and Documentation for Forensic Photography"/>
    <s v="This guide is intended to address minimum content and general format of reports pertaining to Forensic Photography work."/>
  </r>
  <r>
    <s v="Biology"/>
    <x v="26"/>
    <m/>
    <m/>
    <x v="0"/>
    <m/>
    <s v="ASB "/>
    <s v="019-19"/>
    <s v="Wildlife Forensics General Standards, 2019, 1st Ed. "/>
    <s v="Provides minimum standards and recommendations for practicing wildlife forensic analysts. This document covers good laboratory practices, evidence handling, and training as well as considerations of taxonomy and reference collections that are specific to "/>
  </r>
  <r>
    <s v="Biology"/>
    <x v="26"/>
    <m/>
    <m/>
    <x v="0"/>
    <m/>
    <s v="ASB"/>
    <s v="028-19"/>
    <s v="Wildlife Forensics Morphology Standards, 2019, 1st Ed."/>
    <s v="Provides minimum standards for wildlife forensic analysts in the subdiscipline of morphology"/>
  </r>
  <r>
    <s v="Biology"/>
    <x v="26"/>
    <m/>
    <m/>
    <x v="0"/>
    <m/>
    <s v="ASB "/>
    <s v="029-19"/>
    <s v="Report Writing in Wildlife Forensics: Morphology and Genetics, 2019, 1st Ed. "/>
    <s v="Describes the information to be provided in formal written reports of wildlife forensic examinations for use in legal proceedings. Requirements for both genetic and morphological examination reports are covered. Forensic reports serve a variety of audienc"/>
  </r>
  <r>
    <s v="Biology"/>
    <x v="26"/>
    <m/>
    <m/>
    <x v="0"/>
    <m/>
    <s v="ASB "/>
    <s v="047-19"/>
    <s v="Wildlife Forensics Validation Standard - Validating New Primers for Sequencing, 2019, 1st Ed. "/>
    <s v="Provides minimum requirements and recommendations for validating new primers for mitochondrial haplotyping and/or taxonomic identification via sequencing in wildlife forensic DNA laboratories where the sequencing (Sanger) method has already been validated"/>
  </r>
  <r>
    <s v="Biology"/>
    <x v="26"/>
    <m/>
    <m/>
    <x v="0"/>
    <s v="OSAC 2021-N-0001"/>
    <s v="ASB"/>
    <s v="138-22"/>
    <s v="Standard for Collection of Known DNA Samples from Domestic Mammals.2022, 1st Ed."/>
    <s v="Provides a standard method for collecting case reference samples/evidence samples from live mammals."/>
  </r>
  <r>
    <s v="Biology"/>
    <x v="26"/>
    <m/>
    <m/>
    <x v="1"/>
    <m/>
    <s v="ASB "/>
    <s v="046-19"/>
    <s v="Wildlife Forensics Validation Standards - STR Analysis, 2019, 1st Ed."/>
    <s v="Provides minimum standards and recommendations for validating new nuclear STR (short tandem repeats) markers for use in wildlife forensic DNA laboratories where the STR genotyping method has already been validated."/>
  </r>
  <r>
    <s v="Biology"/>
    <x v="26"/>
    <m/>
    <m/>
    <x v="1"/>
    <m/>
    <s v="ASB "/>
    <s v="048-19"/>
    <s v="Wildlife Forensic DNA Standard Procedures, 2019, 1st Ed. "/>
    <s v="Provides minimum requirements for forensic DNA analysis of wildlife evidence including general laboratory practice, DNA extraction and amplification, analysis and interpretation, statistical support, sequencing, mitochondrial DNA haplotyping, taxonomic id"/>
  </r>
  <r>
    <s v="Biology"/>
    <x v="26"/>
    <m/>
    <m/>
    <x v="1"/>
    <m/>
    <s v="ASB "/>
    <s v="106-20"/>
    <s v="Wildlife Forensics - Protein Serology Method for Taxonomic Identification, 2020, 1st Ed. "/>
    <s v="Addresses the protocols laboratories are required to have for general protein serology methods for taxonomic identification routinely used in the laboratory. These protocols include: Serology analysis methods routinely used in the laboratory, the validati"/>
  </r>
  <r>
    <s v="Biology"/>
    <x v="26"/>
    <m/>
    <m/>
    <x v="1"/>
    <m/>
    <s v="ASB"/>
    <s v="111-20"/>
    <s v="Standard for Training in Mitochondrial DNA (mtDNA) Analysis for Taxonomic Identification, 2020, 1st Ed."/>
    <s v="Addresses the training and education required for a wildlife forensic analyst to perform sequencing of mitochondrial DNA for the purposes of taxonomic identification."/>
  </r>
  <r>
    <s v="Biology"/>
    <x v="26"/>
    <m/>
    <m/>
    <x v="3"/>
    <s v="OSAC 2021-S-0006"/>
    <s v="ASB "/>
    <s v="180"/>
    <s v="Standard for the Use of GenBank for Taxonomic Assignment of Wildlife"/>
    <s v="This standard covers the minimum requirements and recommendations for analysis and selection of DNA sequences retrieved from the National Center for Biotechnology Information’s GenBank and their subsequent use as reference material for taxonomic identific"/>
  </r>
  <r>
    <s v="Biology"/>
    <x v="26"/>
    <m/>
    <m/>
    <x v="4"/>
    <s v="OSAC 2022-S-0011"/>
    <m/>
    <m/>
    <s v="Standards for Construction of Multilocus Databases"/>
    <s v="This document provides minimum standards to guide the construction of multilocus population genetic databases. This document covers criteria for the identification and collection of samples, inclusion of associated biological data, choice and evaluation o"/>
  </r>
  <r>
    <s v="Biology"/>
    <x v="26"/>
    <m/>
    <m/>
    <x v="4"/>
    <s v="OSAC 2021-S-0014"/>
    <m/>
    <m/>
    <s v="Standard for Reference Collections in Wildlife Forensic Biology: Genectics and Vertebrate Morphology"/>
    <s v="Provides minimum requirements and recommendations for acquiring, verifying, curation, and deaccessioning biological reference specimens in wildlife forensic casework, research, training and proficiency testing related to taxonomic identification."/>
  </r>
  <r>
    <s v="Biology"/>
    <x v="26"/>
    <m/>
    <m/>
    <x v="4"/>
    <m/>
    <m/>
    <m/>
    <s v="Genetic Methods to Determine an Individual of Potential Hybrid Origin"/>
    <s v="Addresses genetic methodologies to identify hybrid individuals for law enforcement regulations."/>
  </r>
  <r>
    <s v="Biology"/>
    <x v="26"/>
    <m/>
    <m/>
    <x v="4"/>
    <m/>
    <m/>
    <m/>
    <s v="Standard for Developing and Validating STR Multiplex Panels "/>
    <s v="Describes best practices for the creation of new STR panels for wildlife species. These best practices can be for individual laboratories or for the creation of standardized panels shared within the wildlife forensic community."/>
  </r>
  <r>
    <s v="Biology"/>
    <x v="26"/>
    <m/>
    <m/>
    <x v="4"/>
    <m/>
    <m/>
    <m/>
    <s v="Validation of Wildlife Sequences in Public Databases"/>
    <s v="This document is intended as a guideline for validation of sequences in public databases that are used to determine taxonomic identification of samples."/>
  </r>
  <r>
    <s v="Biology"/>
    <x v="26"/>
    <m/>
    <m/>
    <x v="4"/>
    <m/>
    <m/>
    <m/>
    <s v="Standard for Interpreting STR Data in Forensic Wildlife Cases When No Allelic Ladder is Available"/>
    <s v="This document addresses the criteria necessary to ensure accurate, reproducible, and reliable data interpretation when analyzing STR markers or multiplex panels in forensic wildlife cases."/>
  </r>
  <r>
    <s v="Biology"/>
    <x v="26"/>
    <m/>
    <m/>
    <x v="4"/>
    <m/>
    <m/>
    <m/>
    <s v="Method for Geographic Assignment of Individual Animals"/>
    <s v="Addresses the techniques, software and statistical analysis for the geographic assignment of individual animals to a population."/>
  </r>
  <r>
    <s v="Biology"/>
    <x v="26"/>
    <m/>
    <m/>
    <x v="5"/>
    <m/>
    <m/>
    <m/>
    <s v="Validation of Multilocus Databases"/>
    <m/>
  </r>
  <r>
    <s v="Biology"/>
    <x v="26"/>
    <m/>
    <m/>
    <x v="5"/>
    <m/>
    <m/>
    <m/>
    <s v="Standard for Using STRs for Species Identification"/>
    <m/>
  </r>
  <r>
    <s v="Biology"/>
    <x v="26"/>
    <m/>
    <m/>
    <x v="5"/>
    <m/>
    <m/>
    <m/>
    <s v="Standard/Guidelines for Making Databases Public"/>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AAG_Pivot" cacheId="5" applyNumberFormats="0" applyBorderFormats="0" applyFontFormats="0" applyPatternFormats="0" applyAlignmentFormats="0" applyWidthHeightFormats="0" dataCaption="" updatedVersion="8" compact="0" compactData="0">
  <location ref="A3:L32" firstHeaderRow="1" firstDataRow="2" firstDataCol="1"/>
  <pivotFields count="10">
    <pivotField name="SAC" compact="0" outline="0" multipleItemSelectionAllowed="1" showAll="0"/>
    <pivotField name="Drafting Owner" axis="axisRow" compact="0" outline="0" multipleItemSelectionAllowed="1" showAll="0" sortType="ascending">
      <items count="28">
        <item x="0"/>
        <item x="1"/>
        <item x="3"/>
        <item x="4"/>
        <item x="5"/>
        <item x="6"/>
        <item x="7"/>
        <item x="8"/>
        <item x="9"/>
        <item x="11"/>
        <item x="12"/>
        <item x="13"/>
        <item x="14"/>
        <item x="15"/>
        <item x="16"/>
        <item x="17"/>
        <item x="18"/>
        <item x="19"/>
        <item x="21"/>
        <item x="2"/>
        <item x="20"/>
        <item x="22"/>
        <item x="25"/>
        <item x="23"/>
        <item x="24"/>
        <item x="26"/>
        <item x="10"/>
        <item t="default"/>
      </items>
    </pivotField>
    <pivotField name="Other Relevant Unit #1" compact="0" outline="0" multipleItemSelectionAllowed="1" showAll="0"/>
    <pivotField name="Other Relevant Unit #2" compact="0" outline="0" multipleItemSelectionAllowed="1" showAll="0"/>
    <pivotField name="Status" axis="axisCol" dataField="1" compact="0" outline="0" multipleItemSelectionAllowed="1" showAll="0" sortType="ascending">
      <items count="12">
        <item x="9"/>
        <item x="2"/>
        <item x="5"/>
        <item m="1" x="10"/>
        <item x="3"/>
        <item x="8"/>
        <item x="1"/>
        <item x="0"/>
        <item x="4"/>
        <item x="7"/>
        <item x="6"/>
        <item t="default"/>
      </items>
    </pivotField>
    <pivotField name="OSAC Number" compact="0" outline="0" multipleItemSelectionAllowed="1" showAll="0"/>
    <pivotField name="SDO " compact="0" outline="0" multipleItemSelectionAllowed="1" showAll="0"/>
    <pivotField name="SDO Number" compact="0" numFmtId="49" outline="0" multipleItemSelectionAllowed="1" showAll="0"/>
    <pivotField name="Document Title" compact="0" outline="0" multipleItemSelectionAllowed="1" showAll="0"/>
    <pivotField name="Description" compact="0" outline="0" multipleItemSelectionAllowed="1" showAll="0"/>
  </pivotFields>
  <rowFields count="1">
    <field x="1"/>
  </rowFields>
  <rowItems count="28">
    <i>
      <x/>
    </i>
    <i>
      <x v="1"/>
    </i>
    <i>
      <x v="2"/>
    </i>
    <i>
      <x v="3"/>
    </i>
    <i>
      <x v="4"/>
    </i>
    <i>
      <x v="5"/>
    </i>
    <i>
      <x v="6"/>
    </i>
    <i>
      <x v="7"/>
    </i>
    <i>
      <x v="8"/>
    </i>
    <i>
      <x v="9"/>
    </i>
    <i>
      <x v="10"/>
    </i>
    <i>
      <x v="11"/>
    </i>
    <i>
      <x v="12"/>
    </i>
    <i>
      <x v="13"/>
    </i>
    <i>
      <x v="14"/>
    </i>
    <i>
      <x v="15"/>
    </i>
    <i>
      <x v="16"/>
    </i>
    <i>
      <x v="17"/>
    </i>
    <i>
      <x v="18"/>
    </i>
    <i>
      <x v="19"/>
    </i>
    <i>
      <x v="20"/>
    </i>
    <i>
      <x v="21"/>
    </i>
    <i>
      <x v="22"/>
    </i>
    <i>
      <x v="23"/>
    </i>
    <i>
      <x v="24"/>
    </i>
    <i>
      <x v="25"/>
    </i>
    <i>
      <x v="26"/>
    </i>
    <i t="grand">
      <x/>
    </i>
  </rowItems>
  <colFields count="1">
    <field x="4"/>
  </colFields>
  <colItems count="11">
    <i>
      <x/>
    </i>
    <i>
      <x v="1"/>
    </i>
    <i>
      <x v="2"/>
    </i>
    <i>
      <x v="4"/>
    </i>
    <i>
      <x v="5"/>
    </i>
    <i>
      <x v="6"/>
    </i>
    <i>
      <x v="7"/>
    </i>
    <i>
      <x v="8"/>
    </i>
    <i>
      <x v="9"/>
    </i>
    <i>
      <x v="10"/>
    </i>
    <i t="grand">
      <x/>
    </i>
  </colItems>
  <dataFields count="1">
    <dataField name="Count of Status" fld="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 Table 1" cacheId="9" applyNumberFormats="0" applyBorderFormats="0" applyFontFormats="0" applyPatternFormats="0" applyAlignmentFormats="0" applyWidthHeightFormats="0" dataCaption="" updatedVersion="8" rowGrandTotals="0" colGrandTotals="0" compact="0" compactData="0">
  <location ref="A1:G26" firstHeaderRow="1" firstDataRow="2" firstDataCol="1"/>
  <pivotFields count="10">
    <pivotField name="SAC" compact="0" outline="0" multipleItemSelectionAllowed="1" showAll="0"/>
    <pivotField name="Drafting Owner" axis="axisRow" dataField="1" compact="0" outline="0" multipleItemSelectionAllowed="1" showAll="0" sortType="ascending">
      <items count="28">
        <item x="0"/>
        <item x="1"/>
        <item x="3"/>
        <item x="4"/>
        <item x="5"/>
        <item x="6"/>
        <item x="7"/>
        <item x="8"/>
        <item x="9"/>
        <item x="11"/>
        <item x="12"/>
        <item x="13"/>
        <item x="14"/>
        <item x="15"/>
        <item x="16"/>
        <item x="17"/>
        <item x="18"/>
        <item x="19"/>
        <item x="21"/>
        <item h="1" x="2"/>
        <item x="20"/>
        <item x="22"/>
        <item h="1" x="25"/>
        <item x="23"/>
        <item x="24"/>
        <item x="26"/>
        <item h="1" x="10"/>
        <item t="default"/>
      </items>
    </pivotField>
    <pivotField name="Other Relevant Unit #1" compact="0" outline="0" multipleItemSelectionAllowed="1" showAll="0"/>
    <pivotField name="Other Relevant Unit #2" compact="0" outline="0" multipleItemSelectionAllowed="1" showAll="0"/>
    <pivotField name="Status" axis="axisCol" compact="0" outline="0" multipleItemSelectionAllowed="1" showAll="0" sortType="ascending">
      <items count="12">
        <item h="1" x="9"/>
        <item x="2"/>
        <item x="5"/>
        <item h="1" m="1" x="10"/>
        <item x="3"/>
        <item h="1" x="8"/>
        <item x="1"/>
        <item x="0"/>
        <item x="4"/>
        <item h="1" x="7"/>
        <item h="1" x="6"/>
        <item t="default"/>
      </items>
    </pivotField>
    <pivotField name="OSAC Number" compact="0" outline="0" multipleItemSelectionAllowed="1" showAll="0"/>
    <pivotField name="SDO " compact="0" outline="0" multipleItemSelectionAllowed="1" showAll="0"/>
    <pivotField name="SDO Number" compact="0" numFmtId="49" outline="0" multipleItemSelectionAllowed="1" showAll="0"/>
    <pivotField name="Document Title" compact="0" outline="0" multipleItemSelectionAllowed="1" showAll="0"/>
    <pivotField name="Description" compact="0" outline="0" multipleItemSelectionAllowed="1" showAll="0"/>
  </pivotFields>
  <rowFields count="1">
    <field x="1"/>
  </rowFields>
  <rowItems count="24">
    <i>
      <x/>
    </i>
    <i>
      <x v="1"/>
    </i>
    <i>
      <x v="2"/>
    </i>
    <i>
      <x v="3"/>
    </i>
    <i>
      <x v="4"/>
    </i>
    <i>
      <x v="5"/>
    </i>
    <i>
      <x v="6"/>
    </i>
    <i>
      <x v="7"/>
    </i>
    <i>
      <x v="8"/>
    </i>
    <i>
      <x v="9"/>
    </i>
    <i>
      <x v="10"/>
    </i>
    <i>
      <x v="11"/>
    </i>
    <i>
      <x v="12"/>
    </i>
    <i>
      <x v="13"/>
    </i>
    <i>
      <x v="14"/>
    </i>
    <i>
      <x v="15"/>
    </i>
    <i>
      <x v="16"/>
    </i>
    <i>
      <x v="17"/>
    </i>
    <i>
      <x v="18"/>
    </i>
    <i>
      <x v="20"/>
    </i>
    <i>
      <x v="21"/>
    </i>
    <i>
      <x v="23"/>
    </i>
    <i>
      <x v="24"/>
    </i>
    <i>
      <x v="25"/>
    </i>
  </rowItems>
  <colFields count="1">
    <field x="4"/>
  </colFields>
  <colItems count="6">
    <i>
      <x v="1"/>
    </i>
    <i>
      <x v="2"/>
    </i>
    <i>
      <x v="4"/>
    </i>
    <i>
      <x v="6"/>
    </i>
    <i>
      <x v="7"/>
    </i>
    <i>
      <x v="8"/>
    </i>
  </colItems>
  <dataFields count="1">
    <dataField name="," fld="1"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999"/>
  <sheetViews>
    <sheetView showGridLines="0" tabSelected="1" workbookViewId="0">
      <pane xSplit="2" ySplit="2" topLeftCell="C3" activePane="bottomRight" state="frozen"/>
      <selection pane="topRight" activeCell="C1" sqref="C1"/>
      <selection pane="bottomLeft" activeCell="A3" sqref="A3"/>
      <selection pane="bottomRight" activeCell="L30" sqref="L30"/>
    </sheetView>
  </sheetViews>
  <sheetFormatPr defaultColWidth="12.6328125" defaultRowHeight="15" customHeight="1"/>
  <cols>
    <col min="1" max="1" width="35.7265625" customWidth="1"/>
    <col min="2" max="2" width="46.90625" customWidth="1"/>
    <col min="3" max="4" width="17.7265625" customWidth="1"/>
    <col min="5" max="5" width="15.08984375" customWidth="1"/>
    <col min="6" max="6" width="17.7265625" customWidth="1"/>
    <col min="7" max="7" width="27.36328125" customWidth="1"/>
    <col min="8" max="8" width="17.7265625" customWidth="1"/>
    <col min="9" max="9" width="17.7265625" hidden="1" customWidth="1"/>
    <col min="10" max="26" width="12.453125" customWidth="1"/>
  </cols>
  <sheetData>
    <row r="1" spans="1:10" ht="15.75" customHeight="1">
      <c r="A1" s="1" t="s">
        <v>0</v>
      </c>
      <c r="B1" s="2"/>
      <c r="C1" s="218"/>
      <c r="D1" s="219"/>
      <c r="E1" s="220"/>
      <c r="F1" s="3"/>
      <c r="G1" s="4"/>
      <c r="H1" s="4"/>
      <c r="I1" s="5"/>
      <c r="J1" s="5"/>
    </row>
    <row r="2" spans="1:10" ht="95.5" customHeight="1">
      <c r="A2" s="6" t="s">
        <v>1</v>
      </c>
      <c r="B2" s="6" t="s">
        <v>2</v>
      </c>
      <c r="C2" s="7" t="s">
        <v>3</v>
      </c>
      <c r="D2" s="8" t="s">
        <v>4</v>
      </c>
      <c r="E2" s="9" t="s">
        <v>5</v>
      </c>
      <c r="F2" s="10" t="s">
        <v>6</v>
      </c>
      <c r="G2" s="11" t="s">
        <v>7</v>
      </c>
      <c r="H2" s="12" t="s">
        <v>8</v>
      </c>
      <c r="I2" s="13" t="s">
        <v>9</v>
      </c>
      <c r="J2" s="5"/>
    </row>
    <row r="3" spans="1:10" ht="15.75" customHeight="1">
      <c r="A3" s="14" t="s">
        <v>10</v>
      </c>
      <c r="B3" s="14" t="s">
        <v>11</v>
      </c>
      <c r="C3" s="15">
        <f>VLOOKUP(B3,'Pivot Table 1'!A:G,6,FALSE)</f>
        <v>14</v>
      </c>
      <c r="D3" s="16">
        <v>0</v>
      </c>
      <c r="E3" s="17">
        <f>VLOOKUP(B3,'Pivot Table 1'!A:G,2,FALSE)</f>
        <v>14</v>
      </c>
      <c r="F3" s="17">
        <f>VLOOKUP($B3,AAG_Pivot!$A$5:$K$29,6,FALSE)</f>
        <v>0</v>
      </c>
      <c r="G3" s="16">
        <v>10</v>
      </c>
      <c r="H3" s="17">
        <f>VLOOKUP($B3,AAG_Pivot!$A$5:$K$32,4,FALSE)</f>
        <v>3</v>
      </c>
      <c r="I3" s="17">
        <v>7</v>
      </c>
      <c r="J3" s="5"/>
    </row>
    <row r="4" spans="1:10" ht="15.75" customHeight="1">
      <c r="A4" s="18" t="s">
        <v>10</v>
      </c>
      <c r="B4" s="18" t="s">
        <v>12</v>
      </c>
      <c r="C4" s="15">
        <f>VLOOKUP(B4,'Pivot Table 1'!A:G,6,FALSE)</f>
        <v>5</v>
      </c>
      <c r="D4" s="19">
        <f>VLOOKUP(B4,'Pivot Table 1'!A:G,5,FALSE)</f>
        <v>4</v>
      </c>
      <c r="E4" s="15">
        <v>0</v>
      </c>
      <c r="F4" s="15">
        <v>1</v>
      </c>
      <c r="G4" s="15">
        <v>7</v>
      </c>
      <c r="H4" s="15">
        <v>3</v>
      </c>
      <c r="I4" s="19">
        <v>3</v>
      </c>
      <c r="J4" s="5"/>
    </row>
    <row r="5" spans="1:10" ht="15.75" customHeight="1">
      <c r="A5" s="18" t="s">
        <v>13</v>
      </c>
      <c r="B5" s="18" t="s">
        <v>14</v>
      </c>
      <c r="C5" s="15">
        <f>VLOOKUP(B5,'Pivot Table 1'!A:G,6,FALSE)</f>
        <v>11</v>
      </c>
      <c r="D5" s="15">
        <v>2</v>
      </c>
      <c r="E5" s="15">
        <f>VLOOKUP(B5,'Pivot Table 1'!A:G,2,FALSE)</f>
        <v>6</v>
      </c>
      <c r="F5" s="15">
        <v>0</v>
      </c>
      <c r="G5" s="15">
        <v>5</v>
      </c>
      <c r="H5" s="15">
        <v>0</v>
      </c>
      <c r="I5" s="19">
        <v>0</v>
      </c>
      <c r="J5" s="5"/>
    </row>
    <row r="6" spans="1:10" ht="15.75" customHeight="1">
      <c r="A6" s="18" t="s">
        <v>13</v>
      </c>
      <c r="B6" s="18" t="s">
        <v>15</v>
      </c>
      <c r="C6" s="20">
        <f>VLOOKUP(B6,'Pivot Table 1'!A:G,6,FALSE)-1</f>
        <v>7</v>
      </c>
      <c r="D6" s="15">
        <v>0</v>
      </c>
      <c r="E6" s="15">
        <f>VLOOKUP(B6,'Pivot Table 1'!A:G,2,FALSE)</f>
        <v>11</v>
      </c>
      <c r="F6" s="15">
        <v>1</v>
      </c>
      <c r="G6" s="15">
        <v>8</v>
      </c>
      <c r="H6" s="19">
        <f>VLOOKUP($B6,AAG_Pivot!$A$5:$K$29,4,FALSE)</f>
        <v>2</v>
      </c>
      <c r="I6" s="19">
        <v>6</v>
      </c>
      <c r="J6" s="5"/>
    </row>
    <row r="7" spans="1:10" ht="15.75" customHeight="1">
      <c r="A7" s="18" t="s">
        <v>16</v>
      </c>
      <c r="B7" s="18" t="s">
        <v>17</v>
      </c>
      <c r="C7" s="15">
        <v>12</v>
      </c>
      <c r="D7" s="15">
        <v>4</v>
      </c>
      <c r="E7" s="15">
        <v>13</v>
      </c>
      <c r="F7" s="19">
        <f>VLOOKUP($B7,AAG_Pivot!$A$5:$K$29,6,FALSE)</f>
        <v>3</v>
      </c>
      <c r="G7" s="15">
        <v>8</v>
      </c>
      <c r="H7" s="19">
        <f>VLOOKUP($B7,AAG_Pivot!$A$5:$K$29,4,FALSE)</f>
        <v>6</v>
      </c>
      <c r="I7" s="19">
        <v>2</v>
      </c>
      <c r="J7" s="5"/>
    </row>
    <row r="8" spans="1:10" ht="15.75" customHeight="1">
      <c r="A8" s="18" t="s">
        <v>16</v>
      </c>
      <c r="B8" s="18" t="s">
        <v>18</v>
      </c>
      <c r="C8" s="15">
        <v>20</v>
      </c>
      <c r="D8" s="15">
        <v>5</v>
      </c>
      <c r="E8" s="15">
        <f>VLOOKUP(B8,'Pivot Table 1'!A:G,2,FALSE)</f>
        <v>8</v>
      </c>
      <c r="F8" s="15">
        <v>6</v>
      </c>
      <c r="G8" s="15">
        <v>9</v>
      </c>
      <c r="H8" s="19">
        <f>VLOOKUP($B8,AAG_Pivot!$A$5:$K$32,4,FALSE)</f>
        <v>12</v>
      </c>
      <c r="I8" s="19">
        <v>1</v>
      </c>
      <c r="J8" s="5"/>
    </row>
    <row r="9" spans="1:10" ht="15.75" customHeight="1">
      <c r="A9" s="18" t="s">
        <v>19</v>
      </c>
      <c r="B9" s="21" t="s">
        <v>20</v>
      </c>
      <c r="C9" s="22">
        <v>5</v>
      </c>
      <c r="D9" s="15">
        <v>9</v>
      </c>
      <c r="E9" s="15">
        <f>VLOOKUP(B9,'Pivot Table 1'!A:G,2,FALSE)</f>
        <v>3</v>
      </c>
      <c r="F9" s="15">
        <v>0</v>
      </c>
      <c r="G9" s="15">
        <v>4</v>
      </c>
      <c r="H9" s="15">
        <v>0</v>
      </c>
      <c r="I9" s="19">
        <v>0</v>
      </c>
      <c r="J9" s="5"/>
    </row>
    <row r="10" spans="1:10" ht="15.75" customHeight="1">
      <c r="A10" s="18" t="s">
        <v>19</v>
      </c>
      <c r="B10" s="21" t="s">
        <v>21</v>
      </c>
      <c r="C10" s="15">
        <v>4</v>
      </c>
      <c r="D10" s="15">
        <v>2</v>
      </c>
      <c r="E10" s="15">
        <f>VLOOKUP(B10,'Pivot Table 1'!A:G,2,FALSE)</f>
        <v>1</v>
      </c>
      <c r="F10" s="22">
        <v>5</v>
      </c>
      <c r="G10" s="15">
        <v>13</v>
      </c>
      <c r="H10" s="19">
        <f>VLOOKUP($B10,AAG_Pivot!$A$5:$K$29,4,FALSE)</f>
        <v>2</v>
      </c>
      <c r="I10" s="19">
        <v>0</v>
      </c>
      <c r="J10" s="5"/>
    </row>
    <row r="11" spans="1:10" ht="15.75" customHeight="1">
      <c r="A11" s="18" t="s">
        <v>19</v>
      </c>
      <c r="B11" s="18" t="s">
        <v>22</v>
      </c>
      <c r="C11" s="15">
        <v>1</v>
      </c>
      <c r="D11" s="15">
        <v>0</v>
      </c>
      <c r="E11" s="15">
        <v>0</v>
      </c>
      <c r="F11" s="15">
        <v>0</v>
      </c>
      <c r="G11" s="15">
        <v>5</v>
      </c>
      <c r="H11" s="19">
        <f>VLOOKUP($B11,AAG_Pivot!$A$5:$K$29,4,FALSE)</f>
        <v>8</v>
      </c>
      <c r="I11" s="19">
        <v>0</v>
      </c>
      <c r="J11" s="5"/>
    </row>
    <row r="12" spans="1:10" ht="15.75" customHeight="1">
      <c r="A12" s="18" t="s">
        <v>19</v>
      </c>
      <c r="B12" s="18" t="s">
        <v>23</v>
      </c>
      <c r="C12" s="15">
        <v>2</v>
      </c>
      <c r="D12" s="15">
        <v>1</v>
      </c>
      <c r="E12" s="15">
        <v>13</v>
      </c>
      <c r="F12" s="22">
        <v>7</v>
      </c>
      <c r="G12" s="15">
        <v>7</v>
      </c>
      <c r="H12" s="19">
        <f>VLOOKUP("VITAL",AAG_Pivot!$A$5:$K$32,4,FALSE)</f>
        <v>10</v>
      </c>
      <c r="I12" s="19">
        <v>0</v>
      </c>
      <c r="J12" s="5"/>
    </row>
    <row r="13" spans="1:10" ht="15.75" customHeight="1">
      <c r="A13" s="18" t="s">
        <v>24</v>
      </c>
      <c r="B13" s="18" t="s">
        <v>25</v>
      </c>
      <c r="C13" s="15">
        <v>1</v>
      </c>
      <c r="D13" s="15">
        <v>8</v>
      </c>
      <c r="E13" s="19">
        <f>VLOOKUP($B13,AAG_Pivot!$A$5:$K$29,3,FALSE)</f>
        <v>3</v>
      </c>
      <c r="F13" s="15">
        <v>1</v>
      </c>
      <c r="G13" s="15">
        <v>6</v>
      </c>
      <c r="H13" s="15">
        <v>0</v>
      </c>
      <c r="I13" s="19">
        <v>3</v>
      </c>
      <c r="J13" s="5"/>
    </row>
    <row r="14" spans="1:10" ht="15.75" customHeight="1">
      <c r="A14" s="18" t="s">
        <v>24</v>
      </c>
      <c r="B14" s="18" t="s">
        <v>26</v>
      </c>
      <c r="C14" s="15">
        <v>0</v>
      </c>
      <c r="D14" s="15">
        <v>0</v>
      </c>
      <c r="E14" s="15">
        <v>0</v>
      </c>
      <c r="F14" s="15">
        <v>0</v>
      </c>
      <c r="G14" s="15">
        <v>5</v>
      </c>
      <c r="H14" s="19">
        <f>VLOOKUP($B14,AAG_Pivot!$A$5:$K$29,4,FALSE)</f>
        <v>2</v>
      </c>
      <c r="I14" s="19"/>
      <c r="J14" s="5"/>
    </row>
    <row r="15" spans="1:10" ht="15.75" customHeight="1">
      <c r="A15" s="18" t="s">
        <v>24</v>
      </c>
      <c r="B15" s="18" t="s">
        <v>27</v>
      </c>
      <c r="C15" s="15">
        <v>3</v>
      </c>
      <c r="D15" s="15">
        <v>1</v>
      </c>
      <c r="E15" s="15">
        <v>2</v>
      </c>
      <c r="F15" s="19">
        <f>VLOOKUP($B15,AAG_Pivot!$A$5:$K$29,6,FALSE)</f>
        <v>0</v>
      </c>
      <c r="G15" s="15">
        <v>6</v>
      </c>
      <c r="H15" s="19">
        <f>VLOOKUP($B15,AAG_Pivot!$A$5:$K$29,4,FALSE)</f>
        <v>1</v>
      </c>
      <c r="I15" s="19">
        <v>0</v>
      </c>
      <c r="J15" s="5"/>
    </row>
    <row r="16" spans="1:10" ht="15.75" customHeight="1">
      <c r="A16" s="18" t="s">
        <v>24</v>
      </c>
      <c r="B16" s="18" t="s">
        <v>28</v>
      </c>
      <c r="C16" s="15">
        <v>7</v>
      </c>
      <c r="D16" s="15">
        <v>1</v>
      </c>
      <c r="E16" s="15">
        <v>2</v>
      </c>
      <c r="F16" s="15">
        <v>7</v>
      </c>
      <c r="G16" s="15">
        <v>10</v>
      </c>
      <c r="H16" s="19">
        <f>VLOOKUP($B16,AAG_Pivot!$A$5:$K$29,4,FALSE)</f>
        <v>10</v>
      </c>
      <c r="I16" s="19">
        <v>1</v>
      </c>
      <c r="J16" s="5"/>
    </row>
    <row r="17" spans="1:10" ht="15.75" customHeight="1">
      <c r="A17" s="18" t="s">
        <v>29</v>
      </c>
      <c r="B17" s="18" t="s">
        <v>30</v>
      </c>
      <c r="C17" s="15">
        <v>3</v>
      </c>
      <c r="D17" s="15">
        <v>2</v>
      </c>
      <c r="E17" s="19">
        <f>VLOOKUP($B17,AAG_Pivot!$A$5:$K$29,3,FALSE)</f>
        <v>3</v>
      </c>
      <c r="F17" s="19">
        <f>VLOOKUP($B17,AAG_Pivot!$A$5:$K$29,6,FALSE)</f>
        <v>0</v>
      </c>
      <c r="G17" s="15">
        <v>5</v>
      </c>
      <c r="H17" s="19">
        <f>VLOOKUP($B17,AAG_Pivot!$A$5:$K$29,4,FALSE)</f>
        <v>5</v>
      </c>
      <c r="I17" s="19">
        <v>4</v>
      </c>
      <c r="J17" s="5"/>
    </row>
    <row r="18" spans="1:10" ht="15.75" customHeight="1">
      <c r="A18" s="18" t="s">
        <v>29</v>
      </c>
      <c r="B18" s="18" t="s">
        <v>31</v>
      </c>
      <c r="C18" s="15">
        <v>8</v>
      </c>
      <c r="D18" s="15">
        <v>1</v>
      </c>
      <c r="E18" s="19">
        <f>VLOOKUP($B18,AAG_Pivot!$A$5:$K$29,3,FALSE)</f>
        <v>3</v>
      </c>
      <c r="F18" s="15">
        <v>1</v>
      </c>
      <c r="G18" s="15">
        <v>9</v>
      </c>
      <c r="H18" s="19">
        <f>VLOOKUP($B18,AAG_Pivot!$A$5:$K$29,4,FALSE)</f>
        <v>1</v>
      </c>
      <c r="I18" s="19">
        <v>0</v>
      </c>
      <c r="J18" s="5"/>
    </row>
    <row r="19" spans="1:10" ht="15.75" customHeight="1">
      <c r="A19" s="18" t="s">
        <v>29</v>
      </c>
      <c r="B19" s="18" t="s">
        <v>32</v>
      </c>
      <c r="C19" s="15">
        <v>7</v>
      </c>
      <c r="D19" s="15">
        <v>3</v>
      </c>
      <c r="E19" s="15">
        <v>1</v>
      </c>
      <c r="F19" s="15">
        <v>0</v>
      </c>
      <c r="G19" s="15">
        <v>6</v>
      </c>
      <c r="H19" s="15">
        <v>0</v>
      </c>
      <c r="I19" s="19">
        <v>4</v>
      </c>
      <c r="J19" s="5"/>
    </row>
    <row r="20" spans="1:10" ht="15.75" customHeight="1">
      <c r="A20" s="18" t="s">
        <v>29</v>
      </c>
      <c r="B20" s="18" t="s">
        <v>33</v>
      </c>
      <c r="C20" s="15">
        <v>2</v>
      </c>
      <c r="D20" s="15">
        <v>5</v>
      </c>
      <c r="E20" s="19">
        <f>VLOOKUP($B20,AAG_Pivot!$A$5:$K$29,3,FALSE)</f>
        <v>2</v>
      </c>
      <c r="F20" s="15">
        <v>0</v>
      </c>
      <c r="G20" s="15">
        <v>6</v>
      </c>
      <c r="H20" s="15">
        <v>0</v>
      </c>
      <c r="I20" s="19">
        <v>1</v>
      </c>
      <c r="J20" s="5"/>
    </row>
    <row r="21" spans="1:10" ht="15.75" customHeight="1">
      <c r="A21" s="18" t="s">
        <v>29</v>
      </c>
      <c r="B21" s="18" t="s">
        <v>34</v>
      </c>
      <c r="C21" s="15" t="s">
        <v>35</v>
      </c>
      <c r="D21" s="15">
        <v>3</v>
      </c>
      <c r="E21" s="19">
        <f>VLOOKUP($B21,AAG_Pivot!$A$5:$K$29,3,FALSE)</f>
        <v>10</v>
      </c>
      <c r="F21" s="19">
        <f>VLOOKUP($B21,AAG_Pivot!$A$5:$K$29,6,FALSE)</f>
        <v>0</v>
      </c>
      <c r="G21" s="15">
        <v>7</v>
      </c>
      <c r="H21" s="19">
        <f>VLOOKUP($B21,AAG_Pivot!$A$5:$K$32,4,FALSE)</f>
        <v>5</v>
      </c>
      <c r="I21" s="19">
        <v>0</v>
      </c>
      <c r="J21" s="5"/>
    </row>
    <row r="22" spans="1:10" ht="15.75" customHeight="1">
      <c r="A22" s="18" t="s">
        <v>36</v>
      </c>
      <c r="B22" s="18" t="s">
        <v>37</v>
      </c>
      <c r="C22" s="15">
        <v>0</v>
      </c>
      <c r="D22" s="15">
        <v>0</v>
      </c>
      <c r="E22" s="15">
        <v>2</v>
      </c>
      <c r="F22" s="15">
        <v>6</v>
      </c>
      <c r="G22" s="15">
        <v>16</v>
      </c>
      <c r="H22" s="19">
        <f>VLOOKUP($B22,AAG_Pivot!$A$5:$K$29,4,FALSE)</f>
        <v>8</v>
      </c>
      <c r="I22" s="19">
        <v>0</v>
      </c>
      <c r="J22" s="5"/>
    </row>
    <row r="23" spans="1:10" ht="15.75" customHeight="1">
      <c r="A23" s="18" t="s">
        <v>36</v>
      </c>
      <c r="B23" s="18" t="s">
        <v>38</v>
      </c>
      <c r="C23" s="15">
        <v>7</v>
      </c>
      <c r="D23" s="15">
        <v>0</v>
      </c>
      <c r="E23" s="19">
        <f>VLOOKUP($B23,AAG_Pivot!$A$5:$K$29,3,FALSE)</f>
        <v>9</v>
      </c>
      <c r="F23" s="15">
        <v>0</v>
      </c>
      <c r="G23" s="15">
        <v>8</v>
      </c>
      <c r="H23" s="19">
        <f>VLOOKUP($B23,AAG_Pivot!$A$5:$K$29,4,FALSE)</f>
        <v>4</v>
      </c>
      <c r="I23" s="19">
        <v>0</v>
      </c>
      <c r="J23" s="5"/>
    </row>
    <row r="24" spans="1:10" ht="15.75" customHeight="1">
      <c r="A24" s="18" t="s">
        <v>36</v>
      </c>
      <c r="B24" s="18" t="s">
        <v>39</v>
      </c>
      <c r="C24" s="15">
        <v>2</v>
      </c>
      <c r="D24" s="15">
        <v>1</v>
      </c>
      <c r="E24" s="19">
        <f>VLOOKUP($B24,AAG_Pivot!$A$5:$K$29,3,FALSE)</f>
        <v>2</v>
      </c>
      <c r="F24" s="15">
        <v>0</v>
      </c>
      <c r="G24" s="15">
        <v>1</v>
      </c>
      <c r="H24" s="15">
        <v>0</v>
      </c>
      <c r="I24" s="19">
        <v>0</v>
      </c>
      <c r="J24" s="5"/>
    </row>
    <row r="25" spans="1:10" ht="16.5" customHeight="1">
      <c r="A25" s="23" t="s">
        <v>40</v>
      </c>
      <c r="B25" s="23" t="s">
        <v>40</v>
      </c>
      <c r="C25" s="24" t="s">
        <v>41</v>
      </c>
      <c r="D25" s="25">
        <f>VLOOKUP($B25,AAG_Pivot!$A$5:$K$32,9,FALSE)</f>
        <v>0</v>
      </c>
      <c r="E25" s="24">
        <v>7</v>
      </c>
      <c r="F25" s="24">
        <v>0</v>
      </c>
      <c r="G25" s="24">
        <v>0</v>
      </c>
      <c r="H25" s="24">
        <v>0</v>
      </c>
      <c r="I25" s="25">
        <v>0</v>
      </c>
      <c r="J25" s="5"/>
    </row>
    <row r="26" spans="1:10" ht="16.5" customHeight="1">
      <c r="A26" s="26"/>
      <c r="B26" s="27" t="s">
        <v>42</v>
      </c>
      <c r="C26" s="28">
        <v>124</v>
      </c>
      <c r="D26" s="29">
        <f t="shared" ref="D26:E26" si="0">SUM(D3:D25)</f>
        <v>52</v>
      </c>
      <c r="E26" s="29">
        <f t="shared" si="0"/>
        <v>115</v>
      </c>
      <c r="F26" s="28">
        <v>54</v>
      </c>
      <c r="G26" s="29">
        <f t="shared" ref="G26:I26" si="1">SUM(G3:G25)</f>
        <v>161</v>
      </c>
      <c r="H26" s="29">
        <f t="shared" si="1"/>
        <v>82</v>
      </c>
      <c r="I26" s="30">
        <f t="shared" si="1"/>
        <v>32</v>
      </c>
      <c r="J26" s="5"/>
    </row>
    <row r="27" spans="1:10" ht="16.5" customHeight="1">
      <c r="A27" s="31"/>
      <c r="B27" s="32" t="s">
        <v>43</v>
      </c>
      <c r="C27" s="33">
        <f>SUM(C26+F26)</f>
        <v>178</v>
      </c>
      <c r="D27" s="34"/>
      <c r="E27" s="35"/>
      <c r="F27" s="35"/>
      <c r="G27" s="35"/>
      <c r="H27" s="35"/>
      <c r="I27" s="35"/>
      <c r="J27" s="35"/>
    </row>
    <row r="28" spans="1:10" ht="16.5" customHeight="1">
      <c r="A28" s="31"/>
      <c r="B28" s="32" t="s">
        <v>44</v>
      </c>
      <c r="C28" s="221">
        <f>SUM(C26:D26)</f>
        <v>176</v>
      </c>
      <c r="D28" s="220"/>
      <c r="E28" s="35"/>
      <c r="F28" s="35"/>
      <c r="G28" s="35"/>
      <c r="H28" s="35"/>
      <c r="I28" s="35"/>
      <c r="J28" s="35"/>
    </row>
    <row r="29" spans="1:10" ht="15.75" customHeight="1">
      <c r="A29" s="35"/>
      <c r="B29" s="35"/>
      <c r="C29" s="35"/>
      <c r="D29" s="35"/>
      <c r="E29" s="35"/>
      <c r="F29" s="35"/>
      <c r="G29" s="35"/>
      <c r="H29" s="35"/>
      <c r="I29" s="35"/>
      <c r="J29" s="35"/>
    </row>
    <row r="30" spans="1:10" ht="21.5" customHeight="1">
      <c r="A30" s="36"/>
      <c r="B30" s="37" t="s">
        <v>1998</v>
      </c>
    </row>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C1:E1"/>
    <mergeCell ref="C28:D28"/>
  </mergeCells>
  <printOptions horizontalCentered="1" gridLines="1"/>
  <pageMargins left="0.7" right="0.7" top="0.75" bottom="0.75" header="0" footer="0"/>
  <pageSetup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865"/>
  <sheetViews>
    <sheetView workbookViewId="0">
      <pane ySplit="2" topLeftCell="A3" activePane="bottomLeft" state="frozen"/>
      <selection pane="bottomLeft" activeCell="I101" sqref="I101"/>
    </sheetView>
  </sheetViews>
  <sheetFormatPr defaultColWidth="12.6328125" defaultRowHeight="15" customHeight="1"/>
  <cols>
    <col min="1" max="2" width="15" customWidth="1"/>
    <col min="3" max="3" width="16.453125" customWidth="1"/>
    <col min="4" max="4" width="12.7265625" hidden="1" customWidth="1"/>
    <col min="5" max="5" width="19.453125" customWidth="1"/>
    <col min="6" max="6" width="13.90625" bestFit="1" customWidth="1"/>
    <col min="7" max="7" width="9" customWidth="1"/>
    <col min="8" max="8" width="11.90625" customWidth="1"/>
    <col min="9" max="9" width="30.453125" customWidth="1"/>
    <col min="10" max="10" width="52.54296875" customWidth="1"/>
  </cols>
  <sheetData>
    <row r="1" spans="1:10" ht="15.75" hidden="1" customHeight="1">
      <c r="A1" s="38"/>
      <c r="B1" s="38"/>
      <c r="C1" s="38"/>
      <c r="D1" s="38"/>
      <c r="E1" s="39"/>
      <c r="F1" s="40"/>
      <c r="G1" s="41"/>
      <c r="H1" s="40"/>
      <c r="I1" s="38"/>
      <c r="J1" s="42"/>
    </row>
    <row r="2" spans="1:10" ht="86.25" customHeight="1">
      <c r="A2" s="43" t="s">
        <v>1</v>
      </c>
      <c r="B2" s="43" t="s">
        <v>45</v>
      </c>
      <c r="C2" s="43" t="s">
        <v>46</v>
      </c>
      <c r="D2" s="43" t="s">
        <v>47</v>
      </c>
      <c r="E2" s="43" t="s">
        <v>48</v>
      </c>
      <c r="F2" s="44" t="s">
        <v>50</v>
      </c>
      <c r="G2" s="44" t="s">
        <v>51</v>
      </c>
      <c r="H2" s="44" t="s">
        <v>52</v>
      </c>
      <c r="I2" s="44" t="s">
        <v>53</v>
      </c>
      <c r="J2" s="44" t="s">
        <v>54</v>
      </c>
    </row>
    <row r="3" spans="1:10" ht="41.25" customHeight="1">
      <c r="A3" s="46" t="s">
        <v>55</v>
      </c>
      <c r="B3" s="46" t="s">
        <v>30</v>
      </c>
      <c r="C3" s="46"/>
      <c r="D3" s="46"/>
      <c r="E3" s="47" t="s">
        <v>56</v>
      </c>
      <c r="F3" s="50"/>
      <c r="G3" s="51" t="s">
        <v>57</v>
      </c>
      <c r="H3" s="50" t="s">
        <v>58</v>
      </c>
      <c r="I3" s="52" t="s">
        <v>59</v>
      </c>
      <c r="J3" s="48" t="s">
        <v>60</v>
      </c>
    </row>
    <row r="4" spans="1:10" ht="27.75" customHeight="1">
      <c r="A4" s="46" t="s">
        <v>55</v>
      </c>
      <c r="B4" s="46" t="s">
        <v>30</v>
      </c>
      <c r="C4" s="56"/>
      <c r="D4" s="46"/>
      <c r="E4" s="47" t="s">
        <v>67</v>
      </c>
      <c r="F4" s="50"/>
      <c r="G4" s="51" t="s">
        <v>57</v>
      </c>
      <c r="H4" s="50" t="s">
        <v>68</v>
      </c>
      <c r="I4" s="57" t="s">
        <v>69</v>
      </c>
      <c r="J4" s="46" t="s">
        <v>70</v>
      </c>
    </row>
    <row r="5" spans="1:10" ht="15.75" customHeight="1">
      <c r="A5" s="46" t="s">
        <v>55</v>
      </c>
      <c r="B5" s="46" t="s">
        <v>30</v>
      </c>
      <c r="C5" s="46"/>
      <c r="D5" s="46"/>
      <c r="E5" s="47" t="s">
        <v>73</v>
      </c>
      <c r="F5" s="50"/>
      <c r="G5" s="51" t="s">
        <v>57</v>
      </c>
      <c r="H5" s="58" t="s">
        <v>74</v>
      </c>
      <c r="I5" s="52" t="s">
        <v>75</v>
      </c>
      <c r="J5" s="48" t="s">
        <v>76</v>
      </c>
    </row>
    <row r="6" spans="1:10" ht="33.75" customHeight="1">
      <c r="A6" s="46" t="s">
        <v>55</v>
      </c>
      <c r="B6" s="46" t="s">
        <v>30</v>
      </c>
      <c r="C6" s="46"/>
      <c r="D6" s="46"/>
      <c r="E6" s="47" t="s">
        <v>82</v>
      </c>
      <c r="F6" s="59"/>
      <c r="G6" s="60" t="s">
        <v>83</v>
      </c>
      <c r="H6" s="58" t="s">
        <v>84</v>
      </c>
      <c r="I6" s="62" t="s">
        <v>85</v>
      </c>
      <c r="J6" s="48"/>
    </row>
    <row r="7" spans="1:10" ht="59.25" customHeight="1">
      <c r="A7" s="46" t="s">
        <v>55</v>
      </c>
      <c r="B7" s="46" t="s">
        <v>30</v>
      </c>
      <c r="C7" s="46"/>
      <c r="D7" s="46"/>
      <c r="E7" s="47" t="s">
        <v>82</v>
      </c>
      <c r="F7" s="50"/>
      <c r="G7" s="51" t="s">
        <v>57</v>
      </c>
      <c r="H7" s="50" t="s">
        <v>86</v>
      </c>
      <c r="I7" s="47" t="s">
        <v>87</v>
      </c>
      <c r="J7" s="46" t="s">
        <v>88</v>
      </c>
    </row>
    <row r="8" spans="1:10" ht="55.5" customHeight="1">
      <c r="A8" s="46" t="s">
        <v>55</v>
      </c>
      <c r="B8" s="46" t="s">
        <v>30</v>
      </c>
      <c r="C8" s="46"/>
      <c r="D8" s="46"/>
      <c r="E8" s="47" t="s">
        <v>92</v>
      </c>
      <c r="F8" s="50"/>
      <c r="G8" s="51" t="s">
        <v>57</v>
      </c>
      <c r="H8" s="50" t="s">
        <v>93</v>
      </c>
      <c r="I8" s="48" t="s">
        <v>94</v>
      </c>
      <c r="J8" s="46" t="s">
        <v>95</v>
      </c>
    </row>
    <row r="9" spans="1:10" ht="37.5" customHeight="1">
      <c r="A9" s="46" t="s">
        <v>55</v>
      </c>
      <c r="B9" s="46" t="s">
        <v>30</v>
      </c>
      <c r="C9" s="56"/>
      <c r="D9" s="46"/>
      <c r="E9" s="47" t="s">
        <v>92</v>
      </c>
      <c r="F9" s="50"/>
      <c r="G9" s="51" t="s">
        <v>57</v>
      </c>
      <c r="H9" s="58" t="s">
        <v>97</v>
      </c>
      <c r="I9" s="56" t="s">
        <v>98</v>
      </c>
      <c r="J9" s="46" t="s">
        <v>70</v>
      </c>
    </row>
    <row r="10" spans="1:10" ht="15.75" customHeight="1">
      <c r="A10" s="46" t="s">
        <v>55</v>
      </c>
      <c r="B10" s="46" t="s">
        <v>30</v>
      </c>
      <c r="C10" s="46"/>
      <c r="D10" s="46"/>
      <c r="E10" s="47" t="s">
        <v>92</v>
      </c>
      <c r="F10" s="58"/>
      <c r="G10" s="51" t="s">
        <v>57</v>
      </c>
      <c r="H10" s="58" t="s">
        <v>99</v>
      </c>
      <c r="I10" s="47" t="s">
        <v>100</v>
      </c>
      <c r="J10" s="46" t="s">
        <v>101</v>
      </c>
    </row>
    <row r="11" spans="1:10" ht="34.5" customHeight="1">
      <c r="A11" s="46" t="s">
        <v>55</v>
      </c>
      <c r="B11" s="46" t="s">
        <v>30</v>
      </c>
      <c r="C11" s="46"/>
      <c r="D11" s="46"/>
      <c r="E11" s="48" t="s">
        <v>103</v>
      </c>
      <c r="F11" s="59" t="s">
        <v>104</v>
      </c>
      <c r="G11" s="60" t="s">
        <v>83</v>
      </c>
      <c r="H11" s="58" t="s">
        <v>105</v>
      </c>
      <c r="I11" s="67" t="s">
        <v>106</v>
      </c>
      <c r="J11" s="48" t="s">
        <v>107</v>
      </c>
    </row>
    <row r="12" spans="1:10" ht="33.75" customHeight="1">
      <c r="A12" s="46" t="s">
        <v>55</v>
      </c>
      <c r="B12" s="46" t="s">
        <v>30</v>
      </c>
      <c r="C12" s="46"/>
      <c r="D12" s="46"/>
      <c r="E12" s="47" t="s">
        <v>109</v>
      </c>
      <c r="F12" s="59" t="s">
        <v>110</v>
      </c>
      <c r="G12" s="60" t="s">
        <v>83</v>
      </c>
      <c r="H12" s="58" t="s">
        <v>111</v>
      </c>
      <c r="I12" s="68" t="s">
        <v>112</v>
      </c>
      <c r="J12" s="48" t="s">
        <v>113</v>
      </c>
    </row>
    <row r="13" spans="1:10" ht="44.25" customHeight="1">
      <c r="A13" s="46" t="s">
        <v>55</v>
      </c>
      <c r="B13" s="46" t="s">
        <v>30</v>
      </c>
      <c r="C13" s="46"/>
      <c r="D13" s="46"/>
      <c r="E13" s="47" t="s">
        <v>114</v>
      </c>
      <c r="F13" s="59" t="s">
        <v>115</v>
      </c>
      <c r="G13" s="60" t="s">
        <v>83</v>
      </c>
      <c r="H13" s="58" t="s">
        <v>116</v>
      </c>
      <c r="I13" s="67" t="s">
        <v>117</v>
      </c>
      <c r="J13" s="48" t="s">
        <v>118</v>
      </c>
    </row>
    <row r="14" spans="1:10" ht="34.5" customHeight="1">
      <c r="A14" s="46" t="s">
        <v>55</v>
      </c>
      <c r="B14" s="46" t="s">
        <v>30</v>
      </c>
      <c r="C14" s="46"/>
      <c r="D14" s="46"/>
      <c r="E14" s="47" t="s">
        <v>122</v>
      </c>
      <c r="F14" s="59" t="s">
        <v>123</v>
      </c>
      <c r="G14" s="60" t="s">
        <v>57</v>
      </c>
      <c r="H14" s="58" t="s">
        <v>124</v>
      </c>
      <c r="I14" s="69" t="s">
        <v>125</v>
      </c>
      <c r="J14" s="48" t="s">
        <v>126</v>
      </c>
    </row>
    <row r="15" spans="1:10" ht="30.75" customHeight="1">
      <c r="A15" s="46" t="s">
        <v>55</v>
      </c>
      <c r="B15" s="46" t="s">
        <v>30</v>
      </c>
      <c r="C15" s="46"/>
      <c r="D15" s="46"/>
      <c r="E15" s="48" t="s">
        <v>130</v>
      </c>
      <c r="F15" s="50"/>
      <c r="G15" s="51"/>
      <c r="H15" s="50"/>
      <c r="I15" s="48" t="s">
        <v>131</v>
      </c>
      <c r="J15" s="48" t="s">
        <v>132</v>
      </c>
    </row>
    <row r="16" spans="1:10" ht="24.75" customHeight="1">
      <c r="A16" s="46" t="s">
        <v>55</v>
      </c>
      <c r="B16" s="46" t="s">
        <v>30</v>
      </c>
      <c r="C16" s="46"/>
      <c r="D16" s="46"/>
      <c r="E16" s="47" t="s">
        <v>130</v>
      </c>
      <c r="F16" s="50"/>
      <c r="G16" s="51"/>
      <c r="H16" s="50"/>
      <c r="I16" s="48" t="s">
        <v>136</v>
      </c>
      <c r="J16" s="48" t="s">
        <v>137</v>
      </c>
    </row>
    <row r="17" spans="1:10" ht="27" customHeight="1">
      <c r="A17" s="46" t="s">
        <v>55</v>
      </c>
      <c r="B17" s="46" t="s">
        <v>30</v>
      </c>
      <c r="C17" s="46"/>
      <c r="D17" s="46"/>
      <c r="E17" s="47" t="s">
        <v>130</v>
      </c>
      <c r="F17" s="50"/>
      <c r="G17" s="51"/>
      <c r="H17" s="50"/>
      <c r="I17" s="48" t="s">
        <v>139</v>
      </c>
      <c r="J17" s="48" t="s">
        <v>140</v>
      </c>
    </row>
    <row r="18" spans="1:10" ht="15.75" customHeight="1">
      <c r="A18" s="46" t="s">
        <v>55</v>
      </c>
      <c r="B18" s="46" t="s">
        <v>30</v>
      </c>
      <c r="C18" s="46" t="s">
        <v>141</v>
      </c>
      <c r="D18" s="46"/>
      <c r="E18" s="48" t="s">
        <v>130</v>
      </c>
      <c r="F18" s="50"/>
      <c r="G18" s="51"/>
      <c r="H18" s="50"/>
      <c r="I18" s="48" t="s">
        <v>142</v>
      </c>
      <c r="J18" s="48" t="s">
        <v>143</v>
      </c>
    </row>
    <row r="19" spans="1:10" ht="27" customHeight="1">
      <c r="A19" s="46" t="s">
        <v>55</v>
      </c>
      <c r="B19" s="46" t="s">
        <v>30</v>
      </c>
      <c r="C19" s="46"/>
      <c r="D19" s="46"/>
      <c r="E19" s="48" t="s">
        <v>130</v>
      </c>
      <c r="F19" s="50"/>
      <c r="G19" s="51"/>
      <c r="H19" s="50"/>
      <c r="I19" s="47" t="s">
        <v>146</v>
      </c>
      <c r="J19" s="48" t="s">
        <v>147</v>
      </c>
    </row>
    <row r="20" spans="1:10" ht="24" customHeight="1">
      <c r="A20" s="46" t="s">
        <v>55</v>
      </c>
      <c r="B20" s="46" t="s">
        <v>30</v>
      </c>
      <c r="C20" s="46"/>
      <c r="D20" s="46"/>
      <c r="E20" s="48" t="s">
        <v>148</v>
      </c>
      <c r="F20" s="50"/>
      <c r="G20" s="51"/>
      <c r="H20" s="50"/>
      <c r="I20" s="48" t="s">
        <v>149</v>
      </c>
      <c r="J20" s="48" t="s">
        <v>150</v>
      </c>
    </row>
    <row r="21" spans="1:10" ht="15.75" customHeight="1">
      <c r="A21" s="46" t="s">
        <v>55</v>
      </c>
      <c r="B21" s="46" t="s">
        <v>30</v>
      </c>
      <c r="C21" s="46"/>
      <c r="D21" s="46"/>
      <c r="E21" s="48" t="s">
        <v>148</v>
      </c>
      <c r="F21" s="50"/>
      <c r="G21" s="51"/>
      <c r="H21" s="50"/>
      <c r="I21" s="48" t="s">
        <v>153</v>
      </c>
      <c r="J21" s="48" t="s">
        <v>154</v>
      </c>
    </row>
    <row r="22" spans="1:10" ht="15.75" customHeight="1">
      <c r="A22" s="46" t="s">
        <v>55</v>
      </c>
      <c r="B22" s="46" t="s">
        <v>30</v>
      </c>
      <c r="C22" s="46" t="s">
        <v>155</v>
      </c>
      <c r="D22" s="46"/>
      <c r="E22" s="48" t="s">
        <v>148</v>
      </c>
      <c r="F22" s="50"/>
      <c r="G22" s="51"/>
      <c r="H22" s="50"/>
      <c r="I22" s="48" t="s">
        <v>156</v>
      </c>
      <c r="J22" s="48" t="s">
        <v>157</v>
      </c>
    </row>
    <row r="23" spans="1:10" ht="31.5" customHeight="1">
      <c r="A23" s="46" t="s">
        <v>55</v>
      </c>
      <c r="B23" s="46" t="s">
        <v>30</v>
      </c>
      <c r="C23" s="46" t="s">
        <v>158</v>
      </c>
      <c r="D23" s="46"/>
      <c r="E23" s="48" t="s">
        <v>148</v>
      </c>
      <c r="F23" s="50"/>
      <c r="G23" s="51"/>
      <c r="H23" s="50"/>
      <c r="I23" s="48" t="s">
        <v>159</v>
      </c>
      <c r="J23" s="48" t="s">
        <v>160</v>
      </c>
    </row>
    <row r="24" spans="1:10" ht="22.5" customHeight="1" thickBot="1">
      <c r="A24" s="46" t="s">
        <v>55</v>
      </c>
      <c r="B24" s="46" t="s">
        <v>30</v>
      </c>
      <c r="C24" s="46"/>
      <c r="D24" s="46"/>
      <c r="E24" s="48" t="s">
        <v>148</v>
      </c>
      <c r="F24" s="50"/>
      <c r="G24" s="51"/>
      <c r="H24" s="50"/>
      <c r="I24" s="48" t="s">
        <v>161</v>
      </c>
      <c r="J24" s="48" t="s">
        <v>162</v>
      </c>
    </row>
    <row r="25" spans="1:10" ht="42" hidden="1" customHeight="1">
      <c r="A25" s="46" t="s">
        <v>55</v>
      </c>
      <c r="B25" s="46" t="s">
        <v>30</v>
      </c>
      <c r="C25" s="46"/>
      <c r="D25" s="46"/>
      <c r="E25" s="71" t="s">
        <v>163</v>
      </c>
      <c r="F25" s="50"/>
      <c r="G25" s="51" t="s">
        <v>57</v>
      </c>
      <c r="H25" s="50" t="s">
        <v>164</v>
      </c>
      <c r="I25" s="48" t="s">
        <v>165</v>
      </c>
      <c r="J25" s="46" t="s">
        <v>95</v>
      </c>
    </row>
    <row r="26" spans="1:10" ht="15.75" hidden="1" customHeight="1">
      <c r="A26" s="46" t="s">
        <v>55</v>
      </c>
      <c r="B26" s="46" t="s">
        <v>30</v>
      </c>
      <c r="C26" s="46"/>
      <c r="D26" s="46"/>
      <c r="E26" s="71" t="s">
        <v>163</v>
      </c>
      <c r="F26" s="58"/>
      <c r="G26" s="51" t="s">
        <v>57</v>
      </c>
      <c r="H26" s="50" t="s">
        <v>166</v>
      </c>
      <c r="I26" s="48" t="s">
        <v>167</v>
      </c>
      <c r="J26" s="46" t="s">
        <v>101</v>
      </c>
    </row>
    <row r="27" spans="1:10" ht="90" customHeight="1">
      <c r="A27" s="74" t="s">
        <v>36</v>
      </c>
      <c r="B27" s="74" t="s">
        <v>37</v>
      </c>
      <c r="C27" s="75" t="s">
        <v>40</v>
      </c>
      <c r="D27" s="74"/>
      <c r="E27" s="76" t="s">
        <v>92</v>
      </c>
      <c r="F27" s="78"/>
      <c r="G27" s="79" t="s">
        <v>168</v>
      </c>
      <c r="H27" s="80" t="s">
        <v>169</v>
      </c>
      <c r="I27" s="75" t="s">
        <v>170</v>
      </c>
      <c r="J27" s="74" t="s">
        <v>171</v>
      </c>
    </row>
    <row r="28" spans="1:10" ht="49.5" customHeight="1">
      <c r="A28" s="46" t="s">
        <v>36</v>
      </c>
      <c r="B28" s="46" t="s">
        <v>172</v>
      </c>
      <c r="C28" s="46" t="s">
        <v>37</v>
      </c>
      <c r="D28" s="46" t="s">
        <v>173</v>
      </c>
      <c r="E28" s="47" t="s">
        <v>92</v>
      </c>
      <c r="F28" s="50"/>
      <c r="G28" s="51" t="s">
        <v>57</v>
      </c>
      <c r="H28" s="58" t="s">
        <v>174</v>
      </c>
      <c r="I28" s="56" t="s">
        <v>175</v>
      </c>
      <c r="J28" s="46" t="s">
        <v>176</v>
      </c>
    </row>
    <row r="29" spans="1:10" ht="51" customHeight="1">
      <c r="A29" s="46" t="s">
        <v>36</v>
      </c>
      <c r="B29" s="46" t="s">
        <v>37</v>
      </c>
      <c r="C29" s="46"/>
      <c r="D29" s="46"/>
      <c r="E29" s="48" t="s">
        <v>177</v>
      </c>
      <c r="F29" s="50" t="s">
        <v>178</v>
      </c>
      <c r="G29" s="51" t="s">
        <v>57</v>
      </c>
      <c r="H29" s="50" t="s">
        <v>179</v>
      </c>
      <c r="I29" s="82" t="s">
        <v>180</v>
      </c>
      <c r="J29" s="46" t="s">
        <v>181</v>
      </c>
    </row>
    <row r="30" spans="1:10" ht="53.25" customHeight="1">
      <c r="A30" s="46" t="s">
        <v>36</v>
      </c>
      <c r="B30" s="46" t="s">
        <v>37</v>
      </c>
      <c r="C30" s="46"/>
      <c r="D30" s="46"/>
      <c r="E30" s="48" t="s">
        <v>183</v>
      </c>
      <c r="F30" s="50" t="s">
        <v>184</v>
      </c>
      <c r="G30" s="51" t="s">
        <v>83</v>
      </c>
      <c r="H30" s="50" t="s">
        <v>185</v>
      </c>
      <c r="I30" s="82" t="s">
        <v>186</v>
      </c>
      <c r="J30" s="46" t="s">
        <v>187</v>
      </c>
    </row>
    <row r="31" spans="1:10" ht="36" customHeight="1">
      <c r="A31" s="46" t="s">
        <v>36</v>
      </c>
      <c r="B31" s="46" t="s">
        <v>37</v>
      </c>
      <c r="C31" s="46"/>
      <c r="D31" s="46"/>
      <c r="E31" s="48" t="s">
        <v>188</v>
      </c>
      <c r="F31" s="50" t="s">
        <v>189</v>
      </c>
      <c r="G31" s="60" t="s">
        <v>83</v>
      </c>
      <c r="H31" s="58" t="s">
        <v>190</v>
      </c>
      <c r="I31" s="65" t="s">
        <v>191</v>
      </c>
      <c r="J31" s="46" t="s">
        <v>192</v>
      </c>
    </row>
    <row r="32" spans="1:10" ht="36" customHeight="1">
      <c r="A32" s="46" t="s">
        <v>36</v>
      </c>
      <c r="B32" s="46" t="s">
        <v>37</v>
      </c>
      <c r="C32" s="46" t="s">
        <v>31</v>
      </c>
      <c r="D32" s="46"/>
      <c r="E32" s="47" t="s">
        <v>193</v>
      </c>
      <c r="F32" s="50" t="s">
        <v>194</v>
      </c>
      <c r="G32" s="60" t="s">
        <v>83</v>
      </c>
      <c r="H32" s="58" t="s">
        <v>195</v>
      </c>
      <c r="I32" s="82" t="s">
        <v>196</v>
      </c>
      <c r="J32" s="46" t="s">
        <v>197</v>
      </c>
    </row>
    <row r="33" spans="1:10" ht="40.5" customHeight="1">
      <c r="A33" s="46" t="s">
        <v>36</v>
      </c>
      <c r="B33" s="46" t="s">
        <v>37</v>
      </c>
      <c r="C33" s="46" t="s">
        <v>33</v>
      </c>
      <c r="D33" s="46"/>
      <c r="E33" s="47" t="s">
        <v>198</v>
      </c>
      <c r="F33" s="58" t="s">
        <v>199</v>
      </c>
      <c r="G33" s="51"/>
      <c r="H33" s="50"/>
      <c r="I33" s="83" t="s">
        <v>200</v>
      </c>
      <c r="J33" s="46" t="s">
        <v>201</v>
      </c>
    </row>
    <row r="34" spans="1:10" ht="27.75" customHeight="1">
      <c r="A34" s="46" t="s">
        <v>36</v>
      </c>
      <c r="B34" s="46" t="s">
        <v>37</v>
      </c>
      <c r="C34" s="46"/>
      <c r="D34" s="46"/>
      <c r="E34" s="47" t="s">
        <v>203</v>
      </c>
      <c r="F34" s="58" t="s">
        <v>204</v>
      </c>
      <c r="G34" s="51"/>
      <c r="H34" s="50"/>
      <c r="I34" s="83" t="s">
        <v>205</v>
      </c>
      <c r="J34" s="46" t="s">
        <v>206</v>
      </c>
    </row>
    <row r="35" spans="1:10" ht="38.25" customHeight="1">
      <c r="A35" s="46" t="s">
        <v>36</v>
      </c>
      <c r="B35" s="46" t="s">
        <v>37</v>
      </c>
      <c r="C35" s="46"/>
      <c r="D35" s="46"/>
      <c r="E35" s="48" t="s">
        <v>130</v>
      </c>
      <c r="F35" s="50" t="s">
        <v>207</v>
      </c>
      <c r="G35" s="51"/>
      <c r="H35" s="50"/>
      <c r="I35" s="84" t="s">
        <v>208</v>
      </c>
      <c r="J35" s="46" t="s">
        <v>209</v>
      </c>
    </row>
    <row r="36" spans="1:10" ht="24" customHeight="1">
      <c r="A36" s="46" t="s">
        <v>36</v>
      </c>
      <c r="B36" s="46" t="s">
        <v>37</v>
      </c>
      <c r="C36" s="46"/>
      <c r="D36" s="46"/>
      <c r="E36" s="48" t="s">
        <v>130</v>
      </c>
      <c r="F36" s="58" t="s">
        <v>210</v>
      </c>
      <c r="G36" s="51"/>
      <c r="H36" s="50"/>
      <c r="I36" s="56" t="s">
        <v>211</v>
      </c>
      <c r="J36" s="85" t="s">
        <v>212</v>
      </c>
    </row>
    <row r="37" spans="1:10" ht="30.75" customHeight="1">
      <c r="A37" s="46" t="s">
        <v>36</v>
      </c>
      <c r="B37" s="46" t="s">
        <v>37</v>
      </c>
      <c r="C37" s="56" t="s">
        <v>31</v>
      </c>
      <c r="D37" s="46"/>
      <c r="E37" s="48" t="s">
        <v>130</v>
      </c>
      <c r="F37" s="58" t="s">
        <v>213</v>
      </c>
      <c r="G37" s="51"/>
      <c r="H37" s="50"/>
      <c r="I37" s="56" t="s">
        <v>214</v>
      </c>
      <c r="J37" s="46" t="s">
        <v>215</v>
      </c>
    </row>
    <row r="38" spans="1:10" ht="51.75" customHeight="1">
      <c r="A38" s="46" t="s">
        <v>36</v>
      </c>
      <c r="B38" s="46" t="s">
        <v>37</v>
      </c>
      <c r="C38" s="56" t="s">
        <v>216</v>
      </c>
      <c r="D38" s="46"/>
      <c r="E38" s="48" t="s">
        <v>130</v>
      </c>
      <c r="F38" s="58" t="s">
        <v>217</v>
      </c>
      <c r="G38" s="51"/>
      <c r="H38" s="50"/>
      <c r="I38" s="56" t="s">
        <v>218</v>
      </c>
      <c r="J38" s="46" t="s">
        <v>219</v>
      </c>
    </row>
    <row r="39" spans="1:10" ht="24" customHeight="1">
      <c r="A39" s="46" t="s">
        <v>36</v>
      </c>
      <c r="B39" s="46" t="s">
        <v>37</v>
      </c>
      <c r="C39" s="46"/>
      <c r="D39" s="46"/>
      <c r="E39" s="48" t="s">
        <v>130</v>
      </c>
      <c r="F39" s="58" t="s">
        <v>220</v>
      </c>
      <c r="G39" s="51"/>
      <c r="H39" s="50"/>
      <c r="I39" s="56" t="s">
        <v>221</v>
      </c>
      <c r="J39" s="46"/>
    </row>
    <row r="40" spans="1:10" ht="54" customHeight="1">
      <c r="A40" s="46" t="s">
        <v>36</v>
      </c>
      <c r="B40" s="46" t="s">
        <v>37</v>
      </c>
      <c r="C40" s="46" t="s">
        <v>34</v>
      </c>
      <c r="D40" s="46"/>
      <c r="E40" s="47" t="s">
        <v>130</v>
      </c>
      <c r="F40" s="58" t="s">
        <v>222</v>
      </c>
      <c r="G40" s="51"/>
      <c r="H40" s="50"/>
      <c r="I40" s="56" t="s">
        <v>223</v>
      </c>
      <c r="J40" s="46" t="s">
        <v>224</v>
      </c>
    </row>
    <row r="41" spans="1:10" ht="24" customHeight="1">
      <c r="A41" s="46" t="s">
        <v>36</v>
      </c>
      <c r="B41" s="46" t="s">
        <v>37</v>
      </c>
      <c r="C41" s="46" t="s">
        <v>30</v>
      </c>
      <c r="D41" s="46"/>
      <c r="E41" s="48" t="s">
        <v>130</v>
      </c>
      <c r="F41" s="50"/>
      <c r="G41" s="51"/>
      <c r="H41" s="50"/>
      <c r="I41" s="46" t="s">
        <v>225</v>
      </c>
      <c r="J41" s="46" t="s">
        <v>226</v>
      </c>
    </row>
    <row r="42" spans="1:10" ht="15.75" customHeight="1">
      <c r="A42" s="46" t="s">
        <v>36</v>
      </c>
      <c r="B42" s="46" t="s">
        <v>37</v>
      </c>
      <c r="C42" s="46"/>
      <c r="D42" s="46"/>
      <c r="E42" s="48" t="s">
        <v>130</v>
      </c>
      <c r="F42" s="50"/>
      <c r="G42" s="51"/>
      <c r="H42" s="50"/>
      <c r="I42" s="46" t="s">
        <v>227</v>
      </c>
      <c r="J42" s="46" t="s">
        <v>228</v>
      </c>
    </row>
    <row r="43" spans="1:10" ht="27" customHeight="1">
      <c r="A43" s="46" t="s">
        <v>36</v>
      </c>
      <c r="B43" s="46" t="s">
        <v>37</v>
      </c>
      <c r="C43" s="46"/>
      <c r="D43" s="46"/>
      <c r="E43" s="48" t="s">
        <v>130</v>
      </c>
      <c r="F43" s="50"/>
      <c r="G43" s="51"/>
      <c r="H43" s="50"/>
      <c r="I43" s="46" t="s">
        <v>229</v>
      </c>
      <c r="J43" s="46" t="s">
        <v>230</v>
      </c>
    </row>
    <row r="44" spans="1:10" ht="29.25" customHeight="1">
      <c r="A44" s="46" t="s">
        <v>36</v>
      </c>
      <c r="B44" s="46" t="s">
        <v>37</v>
      </c>
      <c r="C44" s="46"/>
      <c r="D44" s="46"/>
      <c r="E44" s="48" t="s">
        <v>130</v>
      </c>
      <c r="F44" s="50"/>
      <c r="G44" s="51"/>
      <c r="H44" s="50"/>
      <c r="I44" s="46" t="s">
        <v>231</v>
      </c>
      <c r="J44" s="46" t="s">
        <v>232</v>
      </c>
    </row>
    <row r="45" spans="1:10" ht="27.75" customHeight="1">
      <c r="A45" s="46" t="s">
        <v>36</v>
      </c>
      <c r="B45" s="46" t="s">
        <v>37</v>
      </c>
      <c r="C45" s="46" t="s">
        <v>11</v>
      </c>
      <c r="D45" s="46"/>
      <c r="E45" s="48" t="s">
        <v>130</v>
      </c>
      <c r="F45" s="50"/>
      <c r="G45" s="51"/>
      <c r="H45" s="50"/>
      <c r="I45" s="46" t="s">
        <v>233</v>
      </c>
      <c r="J45" s="46" t="s">
        <v>234</v>
      </c>
    </row>
    <row r="46" spans="1:10" ht="31.5" customHeight="1">
      <c r="A46" s="46" t="s">
        <v>36</v>
      </c>
      <c r="B46" s="46" t="s">
        <v>37</v>
      </c>
      <c r="C46" s="56" t="s">
        <v>31</v>
      </c>
      <c r="D46" s="46"/>
      <c r="E46" s="48" t="s">
        <v>130</v>
      </c>
      <c r="F46" s="50"/>
      <c r="G46" s="51"/>
      <c r="H46" s="50"/>
      <c r="I46" s="56" t="s">
        <v>235</v>
      </c>
      <c r="J46" s="46" t="s">
        <v>236</v>
      </c>
    </row>
    <row r="47" spans="1:10" ht="29.25" customHeight="1">
      <c r="A47" s="46" t="s">
        <v>36</v>
      </c>
      <c r="B47" s="46" t="s">
        <v>37</v>
      </c>
      <c r="C47" s="46" t="s">
        <v>34</v>
      </c>
      <c r="D47" s="46"/>
      <c r="E47" s="47" t="s">
        <v>130</v>
      </c>
      <c r="F47" s="50"/>
      <c r="G47" s="51"/>
      <c r="H47" s="50"/>
      <c r="I47" s="46" t="s">
        <v>237</v>
      </c>
      <c r="J47" s="46" t="s">
        <v>238</v>
      </c>
    </row>
    <row r="48" spans="1:10" ht="49.5" customHeight="1">
      <c r="A48" s="46" t="s">
        <v>36</v>
      </c>
      <c r="B48" s="46" t="s">
        <v>37</v>
      </c>
      <c r="C48" s="46"/>
      <c r="D48" s="46"/>
      <c r="E48" s="47" t="s">
        <v>130</v>
      </c>
      <c r="F48" s="50"/>
      <c r="G48" s="51"/>
      <c r="H48" s="50"/>
      <c r="I48" s="56" t="s">
        <v>239</v>
      </c>
      <c r="J48" s="56" t="s">
        <v>240</v>
      </c>
    </row>
    <row r="49" spans="1:10" ht="21" customHeight="1">
      <c r="A49" s="46" t="s">
        <v>36</v>
      </c>
      <c r="B49" s="46" t="s">
        <v>37</v>
      </c>
      <c r="C49" s="46"/>
      <c r="D49" s="46"/>
      <c r="E49" s="47" t="s">
        <v>130</v>
      </c>
      <c r="F49" s="50"/>
      <c r="G49" s="51"/>
      <c r="H49" s="50"/>
      <c r="I49" s="56" t="s">
        <v>241</v>
      </c>
      <c r="J49" s="46"/>
    </row>
    <row r="50" spans="1:10" ht="21" customHeight="1">
      <c r="A50" s="46" t="s">
        <v>36</v>
      </c>
      <c r="B50" s="46" t="s">
        <v>37</v>
      </c>
      <c r="C50" s="46"/>
      <c r="D50" s="46"/>
      <c r="E50" s="47" t="s">
        <v>130</v>
      </c>
      <c r="F50" s="50"/>
      <c r="G50" s="51"/>
      <c r="H50" s="50"/>
      <c r="I50" s="46" t="s">
        <v>242</v>
      </c>
      <c r="J50" s="46" t="s">
        <v>243</v>
      </c>
    </row>
    <row r="51" spans="1:10" ht="28.5" customHeight="1">
      <c r="A51" s="46" t="s">
        <v>36</v>
      </c>
      <c r="B51" s="46" t="s">
        <v>37</v>
      </c>
      <c r="C51" s="46"/>
      <c r="D51" s="46"/>
      <c r="E51" s="48" t="s">
        <v>148</v>
      </c>
      <c r="F51" s="50"/>
      <c r="G51" s="51"/>
      <c r="H51" s="50"/>
      <c r="I51" s="46" t="s">
        <v>244</v>
      </c>
      <c r="J51" s="46" t="s">
        <v>245</v>
      </c>
    </row>
    <row r="52" spans="1:10" ht="31.5" customHeight="1">
      <c r="A52" s="46" t="s">
        <v>36</v>
      </c>
      <c r="B52" s="46" t="s">
        <v>37</v>
      </c>
      <c r="C52" s="46"/>
      <c r="D52" s="46"/>
      <c r="E52" s="48" t="s">
        <v>148</v>
      </c>
      <c r="F52" s="50"/>
      <c r="G52" s="51"/>
      <c r="H52" s="50"/>
      <c r="I52" s="46" t="s">
        <v>246</v>
      </c>
      <c r="J52" s="46" t="s">
        <v>247</v>
      </c>
    </row>
    <row r="53" spans="1:10" ht="29.25" customHeight="1">
      <c r="A53" s="46" t="s">
        <v>36</v>
      </c>
      <c r="B53" s="46" t="s">
        <v>37</v>
      </c>
      <c r="C53" s="46"/>
      <c r="D53" s="46"/>
      <c r="E53" s="48" t="s">
        <v>148</v>
      </c>
      <c r="F53" s="50"/>
      <c r="G53" s="51"/>
      <c r="H53" s="50"/>
      <c r="I53" s="46" t="s">
        <v>248</v>
      </c>
      <c r="J53" s="46" t="s">
        <v>249</v>
      </c>
    </row>
    <row r="54" spans="1:10" ht="15.75" customHeight="1">
      <c r="A54" s="46" t="s">
        <v>36</v>
      </c>
      <c r="B54" s="46" t="s">
        <v>37</v>
      </c>
      <c r="C54" s="46"/>
      <c r="D54" s="46"/>
      <c r="E54" s="48" t="s">
        <v>148</v>
      </c>
      <c r="F54" s="50"/>
      <c r="G54" s="51"/>
      <c r="H54" s="50"/>
      <c r="I54" s="46" t="s">
        <v>251</v>
      </c>
      <c r="J54" s="46" t="s">
        <v>252</v>
      </c>
    </row>
    <row r="55" spans="1:10" ht="29.25" customHeight="1">
      <c r="A55" s="46" t="s">
        <v>36</v>
      </c>
      <c r="B55" s="46" t="s">
        <v>37</v>
      </c>
      <c r="C55" s="46"/>
      <c r="D55" s="46"/>
      <c r="E55" s="48" t="s">
        <v>148</v>
      </c>
      <c r="F55" s="50"/>
      <c r="G55" s="51"/>
      <c r="H55" s="50"/>
      <c r="I55" s="46" t="s">
        <v>253</v>
      </c>
      <c r="J55" s="46" t="s">
        <v>254</v>
      </c>
    </row>
    <row r="56" spans="1:10" ht="30" customHeight="1">
      <c r="A56" s="46" t="s">
        <v>36</v>
      </c>
      <c r="B56" s="46" t="s">
        <v>37</v>
      </c>
      <c r="C56" s="46"/>
      <c r="D56" s="46"/>
      <c r="E56" s="48" t="s">
        <v>148</v>
      </c>
      <c r="F56" s="50"/>
      <c r="G56" s="51"/>
      <c r="H56" s="50"/>
      <c r="I56" s="46" t="s">
        <v>255</v>
      </c>
      <c r="J56" s="46" t="s">
        <v>256</v>
      </c>
    </row>
    <row r="57" spans="1:10" ht="30.75" customHeight="1">
      <c r="A57" s="46" t="s">
        <v>36</v>
      </c>
      <c r="B57" s="46" t="s">
        <v>37</v>
      </c>
      <c r="C57" s="46"/>
      <c r="D57" s="46"/>
      <c r="E57" s="48" t="s">
        <v>148</v>
      </c>
      <c r="F57" s="50"/>
      <c r="G57" s="51"/>
      <c r="H57" s="50"/>
      <c r="I57" s="46" t="s">
        <v>257</v>
      </c>
      <c r="J57" s="46" t="s">
        <v>258</v>
      </c>
    </row>
    <row r="58" spans="1:10" ht="49.5" customHeight="1" thickBot="1">
      <c r="A58" s="46" t="s">
        <v>36</v>
      </c>
      <c r="B58" s="46" t="s">
        <v>37</v>
      </c>
      <c r="C58" s="46" t="s">
        <v>259</v>
      </c>
      <c r="D58" s="46"/>
      <c r="E58" s="47" t="s">
        <v>148</v>
      </c>
      <c r="F58" s="50"/>
      <c r="G58" s="51"/>
      <c r="H58" s="204"/>
      <c r="I58" s="46" t="s">
        <v>260</v>
      </c>
      <c r="J58" s="46" t="s">
        <v>261</v>
      </c>
    </row>
    <row r="59" spans="1:10" ht="30" hidden="1" customHeight="1">
      <c r="A59" s="46" t="s">
        <v>36</v>
      </c>
      <c r="B59" s="46" t="s">
        <v>37</v>
      </c>
      <c r="C59" s="92"/>
      <c r="D59" s="46"/>
      <c r="E59" s="93" t="s">
        <v>163</v>
      </c>
      <c r="F59" s="50"/>
      <c r="G59" s="51"/>
      <c r="H59" s="50"/>
      <c r="I59" s="46" t="s">
        <v>263</v>
      </c>
      <c r="J59" s="46" t="s">
        <v>264</v>
      </c>
    </row>
    <row r="60" spans="1:10" ht="21.75" hidden="1" customHeight="1">
      <c r="A60" s="46" t="s">
        <v>36</v>
      </c>
      <c r="B60" s="46" t="s">
        <v>37</v>
      </c>
      <c r="C60" s="46"/>
      <c r="D60" s="46"/>
      <c r="E60" s="93" t="s">
        <v>163</v>
      </c>
      <c r="F60" s="50"/>
      <c r="G60" s="51"/>
      <c r="H60" s="50"/>
      <c r="I60" s="46" t="s">
        <v>265</v>
      </c>
      <c r="J60" s="46" t="s">
        <v>266</v>
      </c>
    </row>
    <row r="61" spans="1:10" ht="30.75" hidden="1" customHeight="1">
      <c r="A61" s="46" t="s">
        <v>36</v>
      </c>
      <c r="B61" s="46" t="s">
        <v>37</v>
      </c>
      <c r="C61" s="46"/>
      <c r="D61" s="46"/>
      <c r="E61" s="93" t="s">
        <v>163</v>
      </c>
      <c r="F61" s="50"/>
      <c r="G61" s="51"/>
      <c r="H61" s="50"/>
      <c r="I61" s="46" t="s">
        <v>267</v>
      </c>
      <c r="J61" s="46" t="s">
        <v>268</v>
      </c>
    </row>
    <row r="62" spans="1:10" ht="30" hidden="1" customHeight="1">
      <c r="A62" s="46" t="s">
        <v>36</v>
      </c>
      <c r="B62" s="46" t="s">
        <v>37</v>
      </c>
      <c r="C62" s="46" t="s">
        <v>15</v>
      </c>
      <c r="D62" s="46"/>
      <c r="E62" s="93" t="s">
        <v>163</v>
      </c>
      <c r="F62" s="50"/>
      <c r="G62" s="51"/>
      <c r="H62" s="50"/>
      <c r="I62" s="46" t="s">
        <v>269</v>
      </c>
      <c r="J62" s="46" t="s">
        <v>270</v>
      </c>
    </row>
    <row r="63" spans="1:10" ht="30.75" hidden="1" customHeight="1">
      <c r="A63" s="46" t="s">
        <v>36</v>
      </c>
      <c r="B63" s="46" t="s">
        <v>37</v>
      </c>
      <c r="C63" s="46" t="s">
        <v>31</v>
      </c>
      <c r="D63" s="46"/>
      <c r="E63" s="93" t="s">
        <v>163</v>
      </c>
      <c r="F63" s="50"/>
      <c r="G63" s="51"/>
      <c r="H63" s="50"/>
      <c r="I63" s="46" t="s">
        <v>271</v>
      </c>
      <c r="J63" s="46" t="s">
        <v>272</v>
      </c>
    </row>
    <row r="64" spans="1:10" ht="66" hidden="1" customHeight="1">
      <c r="A64" s="46" t="s">
        <v>36</v>
      </c>
      <c r="B64" s="46" t="s">
        <v>37</v>
      </c>
      <c r="C64" s="46" t="s">
        <v>32</v>
      </c>
      <c r="D64" s="46"/>
      <c r="E64" s="47" t="s">
        <v>273</v>
      </c>
      <c r="F64" s="50"/>
      <c r="G64" s="51"/>
      <c r="H64" s="50"/>
      <c r="I64" s="46" t="s">
        <v>274</v>
      </c>
      <c r="J64" s="46" t="s">
        <v>275</v>
      </c>
    </row>
    <row r="65" spans="1:10" ht="21" hidden="1" customHeight="1">
      <c r="A65" s="46" t="s">
        <v>36</v>
      </c>
      <c r="B65" s="46" t="s">
        <v>37</v>
      </c>
      <c r="C65" s="46" t="s">
        <v>276</v>
      </c>
      <c r="D65" s="46"/>
      <c r="E65" s="93" t="s">
        <v>163</v>
      </c>
      <c r="F65" s="50"/>
      <c r="G65" s="51"/>
      <c r="H65" s="50"/>
      <c r="I65" s="46" t="s">
        <v>277</v>
      </c>
      <c r="J65" s="46" t="s">
        <v>278</v>
      </c>
    </row>
    <row r="66" spans="1:10" ht="30.75" hidden="1" customHeight="1">
      <c r="A66" s="46" t="s">
        <v>36</v>
      </c>
      <c r="B66" s="46" t="s">
        <v>37</v>
      </c>
      <c r="C66" s="46" t="s">
        <v>276</v>
      </c>
      <c r="D66" s="46"/>
      <c r="E66" s="47" t="s">
        <v>273</v>
      </c>
      <c r="F66" s="50"/>
      <c r="G66" s="51"/>
      <c r="H66" s="50"/>
      <c r="I66" s="46" t="s">
        <v>279</v>
      </c>
      <c r="J66" s="46" t="s">
        <v>280</v>
      </c>
    </row>
    <row r="67" spans="1:10" ht="29.25" hidden="1" customHeight="1">
      <c r="A67" s="46" t="s">
        <v>36</v>
      </c>
      <c r="B67" s="46" t="s">
        <v>37</v>
      </c>
      <c r="C67" s="46" t="s">
        <v>281</v>
      </c>
      <c r="D67" s="46"/>
      <c r="E67" s="47" t="s">
        <v>273</v>
      </c>
      <c r="F67" s="50"/>
      <c r="G67" s="51"/>
      <c r="H67" s="50"/>
      <c r="I67" s="46" t="s">
        <v>282</v>
      </c>
      <c r="J67" s="46" t="s">
        <v>283</v>
      </c>
    </row>
    <row r="68" spans="1:10" ht="30.75" hidden="1" customHeight="1">
      <c r="A68" s="46" t="s">
        <v>36</v>
      </c>
      <c r="B68" s="46" t="s">
        <v>37</v>
      </c>
      <c r="C68" s="46" t="s">
        <v>32</v>
      </c>
      <c r="D68" s="46"/>
      <c r="E68" s="47" t="s">
        <v>273</v>
      </c>
      <c r="F68" s="50"/>
      <c r="G68" s="51"/>
      <c r="H68" s="50"/>
      <c r="I68" s="46" t="s">
        <v>284</v>
      </c>
      <c r="J68" s="46" t="s">
        <v>285</v>
      </c>
    </row>
    <row r="69" spans="1:10" ht="27.75" hidden="1" customHeight="1">
      <c r="A69" s="46" t="s">
        <v>36</v>
      </c>
      <c r="B69" s="46" t="s">
        <v>37</v>
      </c>
      <c r="C69" s="46"/>
      <c r="D69" s="46"/>
      <c r="E69" s="47" t="s">
        <v>273</v>
      </c>
      <c r="F69" s="50"/>
      <c r="G69" s="51"/>
      <c r="H69" s="50"/>
      <c r="I69" s="46" t="s">
        <v>286</v>
      </c>
      <c r="J69" s="46" t="s">
        <v>287</v>
      </c>
    </row>
    <row r="70" spans="1:10" ht="28.5" hidden="1" customHeight="1">
      <c r="A70" s="46" t="s">
        <v>36</v>
      </c>
      <c r="B70" s="46" t="s">
        <v>37</v>
      </c>
      <c r="C70" s="46"/>
      <c r="D70" s="46"/>
      <c r="E70" s="47" t="s">
        <v>273</v>
      </c>
      <c r="F70" s="50"/>
      <c r="G70" s="51"/>
      <c r="H70" s="50"/>
      <c r="I70" s="46" t="s">
        <v>288</v>
      </c>
      <c r="J70" s="46" t="s">
        <v>289</v>
      </c>
    </row>
    <row r="71" spans="1:10" ht="30" hidden="1" customHeight="1">
      <c r="A71" s="46" t="s">
        <v>36</v>
      </c>
      <c r="B71" s="46" t="s">
        <v>37</v>
      </c>
      <c r="C71" s="46" t="s">
        <v>276</v>
      </c>
      <c r="D71" s="46"/>
      <c r="E71" s="93" t="s">
        <v>163</v>
      </c>
      <c r="F71" s="50"/>
      <c r="G71" s="51"/>
      <c r="H71" s="50"/>
      <c r="I71" s="46" t="s">
        <v>290</v>
      </c>
      <c r="J71" s="46" t="s">
        <v>291</v>
      </c>
    </row>
    <row r="72" spans="1:10" ht="37.5" customHeight="1">
      <c r="A72" s="74" t="s">
        <v>19</v>
      </c>
      <c r="B72" s="74" t="s">
        <v>20</v>
      </c>
      <c r="C72" s="74" t="s">
        <v>292</v>
      </c>
      <c r="D72" s="74" t="s">
        <v>293</v>
      </c>
      <c r="E72" s="77" t="s">
        <v>294</v>
      </c>
      <c r="F72" s="78"/>
      <c r="G72" s="79" t="s">
        <v>168</v>
      </c>
      <c r="H72" s="132" t="s">
        <v>295</v>
      </c>
      <c r="I72" s="94" t="s">
        <v>296</v>
      </c>
      <c r="J72" s="74" t="s">
        <v>297</v>
      </c>
    </row>
    <row r="73" spans="1:10" ht="36" customHeight="1">
      <c r="A73" s="46" t="s">
        <v>19</v>
      </c>
      <c r="B73" s="46" t="s">
        <v>20</v>
      </c>
      <c r="C73" s="46"/>
      <c r="D73" s="46"/>
      <c r="E73" s="48" t="s">
        <v>298</v>
      </c>
      <c r="F73" s="50"/>
      <c r="G73" s="51" t="s">
        <v>168</v>
      </c>
      <c r="H73" s="132" t="s">
        <v>299</v>
      </c>
      <c r="I73" s="72" t="s">
        <v>300</v>
      </c>
      <c r="J73" s="46" t="s">
        <v>301</v>
      </c>
    </row>
    <row r="74" spans="1:10" ht="24.75" customHeight="1">
      <c r="A74" s="46" t="s">
        <v>19</v>
      </c>
      <c r="B74" s="46" t="s">
        <v>20</v>
      </c>
      <c r="C74" s="46"/>
      <c r="D74" s="46"/>
      <c r="E74" s="48" t="s">
        <v>302</v>
      </c>
      <c r="F74" s="50"/>
      <c r="G74" s="51" t="s">
        <v>168</v>
      </c>
      <c r="H74" s="86" t="s">
        <v>303</v>
      </c>
      <c r="I74" s="72" t="s">
        <v>304</v>
      </c>
      <c r="J74" s="46" t="s">
        <v>305</v>
      </c>
    </row>
    <row r="75" spans="1:10" ht="36" customHeight="1">
      <c r="A75" s="46" t="s">
        <v>19</v>
      </c>
      <c r="B75" s="46" t="s">
        <v>20</v>
      </c>
      <c r="C75" s="46"/>
      <c r="D75" s="46"/>
      <c r="E75" s="48" t="s">
        <v>307</v>
      </c>
      <c r="F75" s="50"/>
      <c r="G75" s="51" t="s">
        <v>308</v>
      </c>
      <c r="H75" s="58" t="s">
        <v>309</v>
      </c>
      <c r="I75" s="72" t="s">
        <v>310</v>
      </c>
      <c r="J75" s="46" t="s">
        <v>311</v>
      </c>
    </row>
    <row r="76" spans="1:10" ht="44.25" customHeight="1">
      <c r="A76" s="46" t="s">
        <v>19</v>
      </c>
      <c r="B76" s="46" t="s">
        <v>20</v>
      </c>
      <c r="C76" s="46"/>
      <c r="D76" s="46"/>
      <c r="E76" s="48" t="s">
        <v>312</v>
      </c>
      <c r="F76" s="50"/>
      <c r="G76" s="60" t="s">
        <v>308</v>
      </c>
      <c r="H76" s="58" t="s">
        <v>313</v>
      </c>
      <c r="I76" s="70" t="s">
        <v>314</v>
      </c>
      <c r="J76" s="46"/>
    </row>
    <row r="77" spans="1:10" ht="24.75" customHeight="1">
      <c r="A77" s="46" t="s">
        <v>19</v>
      </c>
      <c r="B77" s="46" t="s">
        <v>20</v>
      </c>
      <c r="C77" s="46"/>
      <c r="D77" s="46"/>
      <c r="E77" s="47" t="s">
        <v>82</v>
      </c>
      <c r="F77" s="50"/>
      <c r="G77" s="51" t="s">
        <v>168</v>
      </c>
      <c r="H77" s="86" t="s">
        <v>315</v>
      </c>
      <c r="I77" s="46" t="s">
        <v>304</v>
      </c>
      <c r="J77" s="46" t="s">
        <v>305</v>
      </c>
    </row>
    <row r="78" spans="1:10" ht="44.25" customHeight="1">
      <c r="A78" s="46" t="s">
        <v>19</v>
      </c>
      <c r="B78" s="46" t="s">
        <v>20</v>
      </c>
      <c r="C78" s="46"/>
      <c r="D78" s="46"/>
      <c r="E78" s="47" t="s">
        <v>82</v>
      </c>
      <c r="F78" s="50"/>
      <c r="G78" s="60" t="s">
        <v>308</v>
      </c>
      <c r="H78" s="58" t="s">
        <v>316</v>
      </c>
      <c r="I78" s="56" t="s">
        <v>317</v>
      </c>
      <c r="J78" s="46"/>
    </row>
    <row r="79" spans="1:10" ht="44.25" customHeight="1">
      <c r="A79" s="46" t="s">
        <v>19</v>
      </c>
      <c r="B79" s="46" t="s">
        <v>20</v>
      </c>
      <c r="C79" s="46"/>
      <c r="D79" s="46"/>
      <c r="E79" s="47" t="s">
        <v>82</v>
      </c>
      <c r="F79" s="50"/>
      <c r="G79" s="60" t="s">
        <v>308</v>
      </c>
      <c r="H79" s="58" t="s">
        <v>318</v>
      </c>
      <c r="I79" s="56" t="s">
        <v>319</v>
      </c>
      <c r="J79" s="46"/>
    </row>
    <row r="80" spans="1:10" ht="40.5" customHeight="1">
      <c r="A80" s="46" t="s">
        <v>19</v>
      </c>
      <c r="B80" s="46" t="s">
        <v>20</v>
      </c>
      <c r="C80" s="46"/>
      <c r="D80" s="46"/>
      <c r="E80" s="48" t="s">
        <v>82</v>
      </c>
      <c r="F80" s="50"/>
      <c r="G80" s="60" t="s">
        <v>308</v>
      </c>
      <c r="H80" s="58" t="s">
        <v>320</v>
      </c>
      <c r="I80" s="56" t="s">
        <v>321</v>
      </c>
      <c r="J80" s="46"/>
    </row>
    <row r="81" spans="1:10" ht="65.25" customHeight="1">
      <c r="A81" s="46" t="s">
        <v>19</v>
      </c>
      <c r="B81" s="46" t="s">
        <v>20</v>
      </c>
      <c r="C81" s="46"/>
      <c r="D81" s="46"/>
      <c r="E81" s="48" t="s">
        <v>82</v>
      </c>
      <c r="F81" s="50"/>
      <c r="G81" s="51" t="s">
        <v>308</v>
      </c>
      <c r="H81" s="50"/>
      <c r="I81" s="46" t="s">
        <v>322</v>
      </c>
      <c r="J81" s="46" t="s">
        <v>323</v>
      </c>
    </row>
    <row r="82" spans="1:10" ht="34.5" customHeight="1">
      <c r="A82" s="46" t="s">
        <v>19</v>
      </c>
      <c r="B82" s="46" t="s">
        <v>20</v>
      </c>
      <c r="C82" s="46"/>
      <c r="D82" s="46"/>
      <c r="E82" s="48" t="s">
        <v>82</v>
      </c>
      <c r="F82" s="50"/>
      <c r="G82" s="51" t="s">
        <v>308</v>
      </c>
      <c r="H82" s="50"/>
      <c r="I82" s="46" t="s">
        <v>324</v>
      </c>
      <c r="J82" s="56" t="s">
        <v>325</v>
      </c>
    </row>
    <row r="83" spans="1:10" ht="49.5" customHeight="1">
      <c r="A83" s="46" t="s">
        <v>19</v>
      </c>
      <c r="B83" s="46" t="s">
        <v>20</v>
      </c>
      <c r="C83" s="46"/>
      <c r="D83" s="46"/>
      <c r="E83" s="48" t="s">
        <v>82</v>
      </c>
      <c r="F83" s="50"/>
      <c r="G83" s="51" t="s">
        <v>308</v>
      </c>
      <c r="H83" s="50"/>
      <c r="I83" s="46" t="s">
        <v>326</v>
      </c>
      <c r="J83" s="46" t="s">
        <v>327</v>
      </c>
    </row>
    <row r="84" spans="1:10" ht="15.75" customHeight="1">
      <c r="A84" s="46" t="s">
        <v>19</v>
      </c>
      <c r="B84" s="46" t="s">
        <v>20</v>
      </c>
      <c r="C84" s="46"/>
      <c r="D84" s="46"/>
      <c r="E84" s="48" t="s">
        <v>82</v>
      </c>
      <c r="F84" s="50"/>
      <c r="G84" s="51" t="s">
        <v>168</v>
      </c>
      <c r="H84" s="86" t="s">
        <v>329</v>
      </c>
      <c r="I84" s="46" t="s">
        <v>330</v>
      </c>
      <c r="J84" s="46" t="s">
        <v>331</v>
      </c>
    </row>
    <row r="85" spans="1:10" ht="15.75" customHeight="1">
      <c r="A85" s="46" t="s">
        <v>19</v>
      </c>
      <c r="B85" s="46" t="s">
        <v>20</v>
      </c>
      <c r="C85" s="46"/>
      <c r="D85" s="46"/>
      <c r="E85" s="48" t="s">
        <v>82</v>
      </c>
      <c r="F85" s="50"/>
      <c r="G85" s="60" t="s">
        <v>308</v>
      </c>
      <c r="H85" s="58" t="s">
        <v>332</v>
      </c>
      <c r="I85" s="56" t="s">
        <v>333</v>
      </c>
      <c r="J85" s="46"/>
    </row>
    <row r="86" spans="1:10" ht="49.5" customHeight="1">
      <c r="A86" s="46" t="s">
        <v>19</v>
      </c>
      <c r="B86" s="46" t="s">
        <v>20</v>
      </c>
      <c r="C86" s="46"/>
      <c r="D86" s="46"/>
      <c r="E86" s="47" t="s">
        <v>92</v>
      </c>
      <c r="F86" s="50"/>
      <c r="G86" s="60" t="s">
        <v>308</v>
      </c>
      <c r="H86" s="58" t="s">
        <v>334</v>
      </c>
      <c r="I86" s="56" t="s">
        <v>335</v>
      </c>
      <c r="J86" s="46"/>
    </row>
    <row r="87" spans="1:10" ht="51.75" customHeight="1">
      <c r="A87" s="46" t="s">
        <v>19</v>
      </c>
      <c r="B87" s="46" t="s">
        <v>20</v>
      </c>
      <c r="C87" s="56" t="s">
        <v>293</v>
      </c>
      <c r="D87" s="46"/>
      <c r="E87" s="47" t="s">
        <v>92</v>
      </c>
      <c r="F87" s="50"/>
      <c r="G87" s="60" t="s">
        <v>308</v>
      </c>
      <c r="H87" s="58" t="s">
        <v>336</v>
      </c>
      <c r="I87" s="56" t="s">
        <v>337</v>
      </c>
      <c r="J87" s="46"/>
    </row>
    <row r="88" spans="1:10" ht="51.75" customHeight="1">
      <c r="A88" s="46" t="s">
        <v>19</v>
      </c>
      <c r="B88" s="46" t="s">
        <v>20</v>
      </c>
      <c r="C88" s="56" t="s">
        <v>338</v>
      </c>
      <c r="D88" s="46"/>
      <c r="E88" s="47" t="s">
        <v>92</v>
      </c>
      <c r="F88" s="50"/>
      <c r="G88" s="60" t="s">
        <v>308</v>
      </c>
      <c r="H88" s="58" t="s">
        <v>339</v>
      </c>
      <c r="I88" s="56" t="s">
        <v>340</v>
      </c>
      <c r="J88" s="46"/>
    </row>
    <row r="89" spans="1:10" ht="49.5" customHeight="1">
      <c r="A89" s="46" t="s">
        <v>19</v>
      </c>
      <c r="B89" s="46" t="s">
        <v>20</v>
      </c>
      <c r="C89" s="46"/>
      <c r="D89" s="46"/>
      <c r="E89" s="48" t="s">
        <v>130</v>
      </c>
      <c r="F89" s="50"/>
      <c r="G89" s="51" t="s">
        <v>308</v>
      </c>
      <c r="H89" s="50"/>
      <c r="I89" s="56" t="s">
        <v>341</v>
      </c>
      <c r="J89" s="46" t="s">
        <v>342</v>
      </c>
    </row>
    <row r="90" spans="1:10" ht="44.25" customHeight="1">
      <c r="A90" s="46" t="s">
        <v>19</v>
      </c>
      <c r="B90" s="46" t="s">
        <v>20</v>
      </c>
      <c r="C90" s="46"/>
      <c r="D90" s="46"/>
      <c r="E90" s="48" t="s">
        <v>130</v>
      </c>
      <c r="F90" s="50"/>
      <c r="G90" s="51"/>
      <c r="H90" s="50"/>
      <c r="I90" s="56" t="s">
        <v>343</v>
      </c>
      <c r="J90" s="46" t="s">
        <v>344</v>
      </c>
    </row>
    <row r="91" spans="1:10" ht="18.75" customHeight="1">
      <c r="A91" s="46" t="s">
        <v>19</v>
      </c>
      <c r="B91" s="46" t="s">
        <v>20</v>
      </c>
      <c r="C91" s="46"/>
      <c r="D91" s="46"/>
      <c r="E91" s="48" t="s">
        <v>130</v>
      </c>
      <c r="F91" s="50"/>
      <c r="G91" s="51"/>
      <c r="H91" s="50"/>
      <c r="I91" s="46" t="s">
        <v>345</v>
      </c>
      <c r="J91" s="46" t="s">
        <v>346</v>
      </c>
    </row>
    <row r="92" spans="1:10" ht="15.75" customHeight="1" thickBot="1">
      <c r="A92" s="46" t="s">
        <v>19</v>
      </c>
      <c r="B92" s="46" t="s">
        <v>20</v>
      </c>
      <c r="C92" s="46"/>
      <c r="D92" s="46"/>
      <c r="E92" s="48" t="s">
        <v>130</v>
      </c>
      <c r="F92" s="50"/>
      <c r="G92" s="51"/>
      <c r="H92" s="50"/>
      <c r="I92" s="56" t="s">
        <v>348</v>
      </c>
      <c r="J92" s="56" t="s">
        <v>349</v>
      </c>
    </row>
    <row r="93" spans="1:10" ht="44.25" hidden="1" customHeight="1">
      <c r="A93" s="46" t="s">
        <v>19</v>
      </c>
      <c r="B93" s="46" t="s">
        <v>20</v>
      </c>
      <c r="C93" s="46"/>
      <c r="D93" s="46"/>
      <c r="E93" s="97" t="s">
        <v>350</v>
      </c>
      <c r="F93" s="50"/>
      <c r="G93" s="51" t="s">
        <v>351</v>
      </c>
      <c r="H93" s="86" t="s">
        <v>352</v>
      </c>
      <c r="I93" s="46" t="s">
        <v>353</v>
      </c>
      <c r="J93" s="46" t="s">
        <v>354</v>
      </c>
    </row>
    <row r="94" spans="1:10" ht="46.5" hidden="1" customHeight="1">
      <c r="A94" s="46" t="s">
        <v>19</v>
      </c>
      <c r="B94" s="46" t="s">
        <v>20</v>
      </c>
      <c r="C94" s="46"/>
      <c r="D94" s="46"/>
      <c r="E94" s="98" t="s">
        <v>163</v>
      </c>
      <c r="F94" s="50"/>
      <c r="G94" s="51" t="s">
        <v>168</v>
      </c>
      <c r="H94" s="50" t="s">
        <v>356</v>
      </c>
      <c r="I94" s="46" t="s">
        <v>357</v>
      </c>
      <c r="J94" s="46" t="s">
        <v>358</v>
      </c>
    </row>
    <row r="95" spans="1:10" ht="15.75" hidden="1" customHeight="1">
      <c r="A95" s="46" t="s">
        <v>19</v>
      </c>
      <c r="B95" s="46" t="s">
        <v>20</v>
      </c>
      <c r="C95" s="46"/>
      <c r="D95" s="46"/>
      <c r="E95" s="71" t="s">
        <v>163</v>
      </c>
      <c r="F95" s="50"/>
      <c r="G95" s="60" t="s">
        <v>308</v>
      </c>
      <c r="H95" s="58" t="s">
        <v>359</v>
      </c>
      <c r="I95" s="56" t="s">
        <v>360</v>
      </c>
      <c r="J95" s="46" t="s">
        <v>361</v>
      </c>
    </row>
    <row r="96" spans="1:10" ht="15.75" hidden="1" customHeight="1">
      <c r="A96" s="46" t="s">
        <v>19</v>
      </c>
      <c r="B96" s="46" t="s">
        <v>20</v>
      </c>
      <c r="C96" s="46"/>
      <c r="D96" s="46"/>
      <c r="E96" s="96" t="s">
        <v>350</v>
      </c>
      <c r="F96" s="50"/>
      <c r="G96" s="51" t="s">
        <v>168</v>
      </c>
      <c r="H96" s="50" t="s">
        <v>362</v>
      </c>
      <c r="I96" s="46" t="s">
        <v>357</v>
      </c>
      <c r="J96" s="46" t="s">
        <v>358</v>
      </c>
    </row>
    <row r="97" spans="1:10" ht="35.25" hidden="1" customHeight="1">
      <c r="A97" s="87" t="s">
        <v>19</v>
      </c>
      <c r="B97" s="87" t="s">
        <v>20</v>
      </c>
      <c r="C97" s="87"/>
      <c r="D97" s="87"/>
      <c r="E97" s="99" t="s">
        <v>350</v>
      </c>
      <c r="F97" s="89"/>
      <c r="G97" s="90" t="s">
        <v>308</v>
      </c>
      <c r="H97" s="89"/>
      <c r="I97" s="87" t="s">
        <v>364</v>
      </c>
      <c r="J97" s="87" t="s">
        <v>342</v>
      </c>
    </row>
    <row r="98" spans="1:10" ht="55.5" hidden="1" customHeight="1">
      <c r="A98" s="87" t="s">
        <v>19</v>
      </c>
      <c r="B98" s="87" t="s">
        <v>20</v>
      </c>
      <c r="C98" s="87"/>
      <c r="D98" s="87"/>
      <c r="E98" s="100" t="s">
        <v>365</v>
      </c>
      <c r="F98" s="89"/>
      <c r="G98" s="90" t="s">
        <v>168</v>
      </c>
      <c r="H98" s="89"/>
      <c r="I98" s="87" t="s">
        <v>366</v>
      </c>
      <c r="J98" s="87" t="s">
        <v>367</v>
      </c>
    </row>
    <row r="99" spans="1:10" ht="96.75" customHeight="1" thickBot="1">
      <c r="A99" s="101" t="s">
        <v>19</v>
      </c>
      <c r="B99" s="101" t="s">
        <v>368</v>
      </c>
      <c r="C99" s="101" t="s">
        <v>21</v>
      </c>
      <c r="D99" s="101" t="s">
        <v>293</v>
      </c>
      <c r="E99" s="102" t="s">
        <v>6</v>
      </c>
      <c r="F99" s="103" t="s">
        <v>369</v>
      </c>
      <c r="G99" s="104"/>
      <c r="H99" s="103"/>
      <c r="I99" s="105" t="s">
        <v>370</v>
      </c>
      <c r="J99" s="106" t="s">
        <v>371</v>
      </c>
    </row>
    <row r="100" spans="1:10" ht="40.5" customHeight="1">
      <c r="A100" s="74" t="s">
        <v>36</v>
      </c>
      <c r="B100" s="74" t="s">
        <v>38</v>
      </c>
      <c r="C100" s="74"/>
      <c r="D100" s="74"/>
      <c r="E100" s="77" t="s">
        <v>373</v>
      </c>
      <c r="F100" s="78"/>
      <c r="G100" s="79" t="s">
        <v>57</v>
      </c>
      <c r="H100" s="78" t="s">
        <v>374</v>
      </c>
      <c r="I100" s="108" t="s">
        <v>375</v>
      </c>
      <c r="J100" s="74" t="s">
        <v>376</v>
      </c>
    </row>
    <row r="101" spans="1:10" ht="35.25" customHeight="1">
      <c r="A101" s="46" t="s">
        <v>36</v>
      </c>
      <c r="B101" s="46" t="s">
        <v>38</v>
      </c>
      <c r="C101" s="46"/>
      <c r="D101" s="46"/>
      <c r="E101" s="48" t="s">
        <v>377</v>
      </c>
      <c r="F101" s="50"/>
      <c r="G101" s="51" t="s">
        <v>57</v>
      </c>
      <c r="H101" s="50" t="s">
        <v>378</v>
      </c>
      <c r="I101" s="83" t="s">
        <v>379</v>
      </c>
      <c r="J101" s="46" t="s">
        <v>380</v>
      </c>
    </row>
    <row r="102" spans="1:10" ht="15.75" customHeight="1">
      <c r="A102" s="46" t="s">
        <v>36</v>
      </c>
      <c r="B102" s="46" t="s">
        <v>38</v>
      </c>
      <c r="C102" s="46"/>
      <c r="D102" s="46"/>
      <c r="E102" s="48" t="s">
        <v>382</v>
      </c>
      <c r="F102" s="50"/>
      <c r="G102" s="51" t="s">
        <v>57</v>
      </c>
      <c r="H102" s="50" t="s">
        <v>383</v>
      </c>
      <c r="I102" s="83" t="s">
        <v>384</v>
      </c>
      <c r="J102" s="46" t="s">
        <v>385</v>
      </c>
    </row>
    <row r="103" spans="1:10" ht="33.75" customHeight="1">
      <c r="A103" s="46" t="s">
        <v>36</v>
      </c>
      <c r="B103" s="46" t="s">
        <v>38</v>
      </c>
      <c r="C103" s="46"/>
      <c r="D103" s="46"/>
      <c r="E103" s="48" t="s">
        <v>386</v>
      </c>
      <c r="F103" s="50"/>
      <c r="G103" s="51" t="s">
        <v>57</v>
      </c>
      <c r="H103" s="50" t="s">
        <v>387</v>
      </c>
      <c r="I103" s="83" t="s">
        <v>388</v>
      </c>
      <c r="J103" s="46" t="s">
        <v>389</v>
      </c>
    </row>
    <row r="104" spans="1:10" ht="39.75" customHeight="1">
      <c r="A104" s="46" t="s">
        <v>36</v>
      </c>
      <c r="B104" s="46" t="s">
        <v>38</v>
      </c>
      <c r="C104" s="46"/>
      <c r="D104" s="46"/>
      <c r="E104" s="48" t="s">
        <v>390</v>
      </c>
      <c r="F104" s="50"/>
      <c r="G104" s="51" t="s">
        <v>57</v>
      </c>
      <c r="H104" s="50" t="s">
        <v>391</v>
      </c>
      <c r="I104" s="46" t="s">
        <v>392</v>
      </c>
      <c r="J104" s="46" t="s">
        <v>393</v>
      </c>
    </row>
    <row r="105" spans="1:10" ht="48.75" customHeight="1">
      <c r="A105" s="46" t="s">
        <v>36</v>
      </c>
      <c r="B105" s="46" t="s">
        <v>38</v>
      </c>
      <c r="C105" s="46"/>
      <c r="D105" s="46"/>
      <c r="E105" s="48" t="s">
        <v>394</v>
      </c>
      <c r="F105" s="50"/>
      <c r="G105" s="51" t="s">
        <v>57</v>
      </c>
      <c r="H105" s="50" t="s">
        <v>395</v>
      </c>
      <c r="I105" s="46" t="s">
        <v>396</v>
      </c>
      <c r="J105" s="46" t="s">
        <v>397</v>
      </c>
    </row>
    <row r="106" spans="1:10" ht="46.5" customHeight="1">
      <c r="A106" s="46" t="s">
        <v>36</v>
      </c>
      <c r="B106" s="46" t="s">
        <v>38</v>
      </c>
      <c r="C106" s="46"/>
      <c r="D106" s="46"/>
      <c r="E106" s="48" t="s">
        <v>398</v>
      </c>
      <c r="F106" s="50"/>
      <c r="G106" s="51" t="s">
        <v>57</v>
      </c>
      <c r="H106" s="50" t="s">
        <v>399</v>
      </c>
      <c r="I106" s="46" t="s">
        <v>400</v>
      </c>
      <c r="J106" s="46" t="s">
        <v>401</v>
      </c>
    </row>
    <row r="107" spans="1:10" ht="30" customHeight="1">
      <c r="A107" s="46" t="s">
        <v>36</v>
      </c>
      <c r="B107" s="46" t="s">
        <v>38</v>
      </c>
      <c r="C107" s="46"/>
      <c r="D107" s="46"/>
      <c r="E107" s="48" t="s">
        <v>92</v>
      </c>
      <c r="F107" s="50"/>
      <c r="G107" s="51" t="s">
        <v>57</v>
      </c>
      <c r="H107" s="50" t="s">
        <v>402</v>
      </c>
      <c r="I107" s="46" t="s">
        <v>403</v>
      </c>
      <c r="J107" s="46" t="s">
        <v>404</v>
      </c>
    </row>
    <row r="108" spans="1:10" ht="39" customHeight="1">
      <c r="A108" s="46" t="s">
        <v>36</v>
      </c>
      <c r="B108" s="46" t="s">
        <v>38</v>
      </c>
      <c r="C108" s="46"/>
      <c r="D108" s="46"/>
      <c r="E108" s="48" t="s">
        <v>92</v>
      </c>
      <c r="F108" s="50"/>
      <c r="G108" s="51" t="s">
        <v>57</v>
      </c>
      <c r="H108" s="50" t="s">
        <v>405</v>
      </c>
      <c r="I108" s="46" t="s">
        <v>406</v>
      </c>
      <c r="J108" s="46" t="s">
        <v>407</v>
      </c>
    </row>
    <row r="109" spans="1:10" ht="37.5" customHeight="1">
      <c r="A109" s="46" t="s">
        <v>36</v>
      </c>
      <c r="B109" s="46" t="s">
        <v>38</v>
      </c>
      <c r="C109" s="46"/>
      <c r="D109" s="46"/>
      <c r="E109" s="48" t="s">
        <v>92</v>
      </c>
      <c r="F109" s="50"/>
      <c r="G109" s="51" t="s">
        <v>57</v>
      </c>
      <c r="H109" s="50" t="s">
        <v>409</v>
      </c>
      <c r="I109" s="46" t="s">
        <v>410</v>
      </c>
      <c r="J109" s="46" t="s">
        <v>411</v>
      </c>
    </row>
    <row r="110" spans="1:10" ht="32.25" customHeight="1">
      <c r="A110" s="46" t="s">
        <v>36</v>
      </c>
      <c r="B110" s="46" t="s">
        <v>38</v>
      </c>
      <c r="C110" s="46"/>
      <c r="D110" s="46"/>
      <c r="E110" s="48" t="s">
        <v>92</v>
      </c>
      <c r="F110" s="50"/>
      <c r="G110" s="51" t="s">
        <v>57</v>
      </c>
      <c r="H110" s="50" t="s">
        <v>412</v>
      </c>
      <c r="I110" s="46" t="s">
        <v>413</v>
      </c>
      <c r="J110" s="46" t="s">
        <v>414</v>
      </c>
    </row>
    <row r="111" spans="1:10" ht="39" customHeight="1">
      <c r="A111" s="46" t="s">
        <v>36</v>
      </c>
      <c r="B111" s="46" t="s">
        <v>38</v>
      </c>
      <c r="C111" s="46"/>
      <c r="D111" s="46"/>
      <c r="E111" s="48" t="s">
        <v>92</v>
      </c>
      <c r="F111" s="50"/>
      <c r="G111" s="51" t="s">
        <v>57</v>
      </c>
      <c r="H111" s="50" t="s">
        <v>415</v>
      </c>
      <c r="I111" s="46" t="s">
        <v>416</v>
      </c>
      <c r="J111" s="46" t="s">
        <v>417</v>
      </c>
    </row>
    <row r="112" spans="1:10" ht="46.5" customHeight="1">
      <c r="A112" s="46" t="s">
        <v>36</v>
      </c>
      <c r="B112" s="46" t="s">
        <v>38</v>
      </c>
      <c r="C112" s="46"/>
      <c r="D112" s="46"/>
      <c r="E112" s="48" t="s">
        <v>92</v>
      </c>
      <c r="F112" s="109"/>
      <c r="G112" s="51" t="s">
        <v>57</v>
      </c>
      <c r="H112" s="59" t="s">
        <v>418</v>
      </c>
      <c r="I112" s="84" t="s">
        <v>419</v>
      </c>
      <c r="J112" s="84" t="s">
        <v>420</v>
      </c>
    </row>
    <row r="113" spans="1:10" ht="57.75" customHeight="1">
      <c r="A113" s="46" t="s">
        <v>36</v>
      </c>
      <c r="B113" s="46" t="s">
        <v>38</v>
      </c>
      <c r="C113" s="46"/>
      <c r="D113" s="46"/>
      <c r="E113" s="48" t="s">
        <v>92</v>
      </c>
      <c r="F113" s="109"/>
      <c r="G113" s="51" t="s">
        <v>57</v>
      </c>
      <c r="H113" s="59" t="s">
        <v>421</v>
      </c>
      <c r="I113" s="84" t="s">
        <v>422</v>
      </c>
      <c r="J113" s="84" t="s">
        <v>423</v>
      </c>
    </row>
    <row r="114" spans="1:10" ht="84.75" customHeight="1">
      <c r="A114" s="46" t="s">
        <v>36</v>
      </c>
      <c r="B114" s="46" t="s">
        <v>38</v>
      </c>
      <c r="C114" s="46"/>
      <c r="D114" s="46"/>
      <c r="E114" s="48" t="s">
        <v>92</v>
      </c>
      <c r="F114" s="50"/>
      <c r="G114" s="51" t="s">
        <v>83</v>
      </c>
      <c r="H114" s="50" t="s">
        <v>424</v>
      </c>
      <c r="I114" s="56" t="s">
        <v>425</v>
      </c>
      <c r="J114" s="46"/>
    </row>
    <row r="115" spans="1:10" ht="15.75" customHeight="1">
      <c r="A115" s="46" t="s">
        <v>36</v>
      </c>
      <c r="B115" s="46" t="s">
        <v>38</v>
      </c>
      <c r="C115" s="46"/>
      <c r="D115" s="46"/>
      <c r="E115" s="48" t="s">
        <v>92</v>
      </c>
      <c r="F115" s="50"/>
      <c r="G115" s="51" t="s">
        <v>57</v>
      </c>
      <c r="H115" s="50" t="s">
        <v>426</v>
      </c>
      <c r="I115" s="46" t="s">
        <v>427</v>
      </c>
      <c r="J115" s="46" t="s">
        <v>428</v>
      </c>
    </row>
    <row r="116" spans="1:10" ht="20.25" customHeight="1">
      <c r="A116" s="46" t="s">
        <v>36</v>
      </c>
      <c r="B116" s="46" t="s">
        <v>38</v>
      </c>
      <c r="C116" s="46"/>
      <c r="D116" s="46"/>
      <c r="E116" s="48" t="s">
        <v>130</v>
      </c>
      <c r="F116" s="50"/>
      <c r="G116" s="51"/>
      <c r="H116" s="50"/>
      <c r="I116" s="46" t="s">
        <v>429</v>
      </c>
      <c r="J116" s="46" t="s">
        <v>430</v>
      </c>
    </row>
    <row r="117" spans="1:10" ht="40.5" customHeight="1">
      <c r="A117" s="46" t="s">
        <v>36</v>
      </c>
      <c r="B117" s="46" t="s">
        <v>38</v>
      </c>
      <c r="C117" s="46"/>
      <c r="D117" s="46"/>
      <c r="E117" s="47" t="s">
        <v>130</v>
      </c>
      <c r="F117" s="109"/>
      <c r="G117" s="51"/>
      <c r="H117" s="59"/>
      <c r="I117" s="84" t="s">
        <v>431</v>
      </c>
      <c r="J117" s="84" t="s">
        <v>432</v>
      </c>
    </row>
    <row r="118" spans="1:10" ht="46.5" customHeight="1">
      <c r="A118" s="46" t="s">
        <v>36</v>
      </c>
      <c r="B118" s="46" t="s">
        <v>38</v>
      </c>
      <c r="C118" s="46"/>
      <c r="D118" s="46"/>
      <c r="E118" s="47" t="s">
        <v>130</v>
      </c>
      <c r="F118" s="50"/>
      <c r="G118" s="51"/>
      <c r="H118" s="50"/>
      <c r="I118" s="46" t="s">
        <v>433</v>
      </c>
      <c r="J118" s="46" t="s">
        <v>434</v>
      </c>
    </row>
    <row r="119" spans="1:10" ht="47.25" customHeight="1">
      <c r="A119" s="46" t="s">
        <v>36</v>
      </c>
      <c r="B119" s="46" t="s">
        <v>38</v>
      </c>
      <c r="C119" s="46"/>
      <c r="D119" s="46"/>
      <c r="E119" s="47" t="s">
        <v>130</v>
      </c>
      <c r="F119" s="50"/>
      <c r="G119" s="51"/>
      <c r="H119" s="50"/>
      <c r="I119" s="46" t="s">
        <v>435</v>
      </c>
      <c r="J119" s="46" t="s">
        <v>436</v>
      </c>
    </row>
    <row r="120" spans="1:10" ht="40.5" customHeight="1">
      <c r="A120" s="46" t="s">
        <v>36</v>
      </c>
      <c r="B120" s="46" t="s">
        <v>38</v>
      </c>
      <c r="C120" s="46"/>
      <c r="D120" s="46"/>
      <c r="E120" s="47" t="s">
        <v>130</v>
      </c>
      <c r="F120" s="109"/>
      <c r="G120" s="51"/>
      <c r="H120" s="59"/>
      <c r="I120" s="110" t="s">
        <v>437</v>
      </c>
      <c r="J120" s="84"/>
    </row>
    <row r="121" spans="1:10" ht="40.5" customHeight="1">
      <c r="A121" s="46" t="s">
        <v>36</v>
      </c>
      <c r="B121" s="46" t="s">
        <v>38</v>
      </c>
      <c r="C121" s="46"/>
      <c r="D121" s="46"/>
      <c r="E121" s="47" t="s">
        <v>130</v>
      </c>
      <c r="F121" s="109"/>
      <c r="G121" s="51"/>
      <c r="H121" s="59"/>
      <c r="I121" s="110" t="s">
        <v>438</v>
      </c>
      <c r="J121" s="84"/>
    </row>
    <row r="122" spans="1:10" ht="40.5" customHeight="1">
      <c r="A122" s="46" t="s">
        <v>36</v>
      </c>
      <c r="B122" s="46" t="s">
        <v>38</v>
      </c>
      <c r="C122" s="46"/>
      <c r="D122" s="46"/>
      <c r="E122" s="47" t="s">
        <v>130</v>
      </c>
      <c r="F122" s="109"/>
      <c r="G122" s="51"/>
      <c r="H122" s="59"/>
      <c r="I122" s="110" t="s">
        <v>439</v>
      </c>
      <c r="J122" s="84"/>
    </row>
    <row r="123" spans="1:10" ht="23.25" customHeight="1">
      <c r="A123" s="46" t="s">
        <v>36</v>
      </c>
      <c r="B123" s="46" t="s">
        <v>38</v>
      </c>
      <c r="C123" s="46"/>
      <c r="D123" s="46"/>
      <c r="E123" s="47" t="s">
        <v>130</v>
      </c>
      <c r="F123" s="50"/>
      <c r="G123" s="51"/>
      <c r="H123" s="50"/>
      <c r="I123" s="46" t="s">
        <v>440</v>
      </c>
      <c r="J123" s="46" t="s">
        <v>441</v>
      </c>
    </row>
    <row r="124" spans="1:10" ht="22.5" customHeight="1">
      <c r="A124" s="46" t="s">
        <v>36</v>
      </c>
      <c r="B124" s="46" t="s">
        <v>38</v>
      </c>
      <c r="C124" s="46"/>
      <c r="D124" s="46"/>
      <c r="E124" s="48" t="s">
        <v>148</v>
      </c>
      <c r="F124" s="50"/>
      <c r="G124" s="51"/>
      <c r="H124" s="50"/>
      <c r="I124" s="46" t="s">
        <v>442</v>
      </c>
      <c r="J124" s="46" t="s">
        <v>443</v>
      </c>
    </row>
    <row r="125" spans="1:10" ht="47.25" customHeight="1">
      <c r="A125" s="46" t="s">
        <v>36</v>
      </c>
      <c r="B125" s="46" t="s">
        <v>38</v>
      </c>
      <c r="C125" s="46"/>
      <c r="D125" s="46"/>
      <c r="E125" s="48" t="s">
        <v>148</v>
      </c>
      <c r="F125" s="50"/>
      <c r="G125" s="51"/>
      <c r="H125" s="50"/>
      <c r="I125" s="46" t="s">
        <v>444</v>
      </c>
      <c r="J125" s="46" t="s">
        <v>445</v>
      </c>
    </row>
    <row r="126" spans="1:10" ht="27.75" customHeight="1">
      <c r="A126" s="46" t="s">
        <v>36</v>
      </c>
      <c r="B126" s="46" t="s">
        <v>38</v>
      </c>
      <c r="C126" s="46"/>
      <c r="D126" s="46"/>
      <c r="E126" s="48" t="s">
        <v>148</v>
      </c>
      <c r="F126" s="50"/>
      <c r="G126" s="51"/>
      <c r="H126" s="50"/>
      <c r="I126" s="46" t="s">
        <v>446</v>
      </c>
      <c r="J126" s="46" t="s">
        <v>447</v>
      </c>
    </row>
    <row r="127" spans="1:10" ht="23.25" customHeight="1" thickBot="1">
      <c r="A127" s="46" t="s">
        <v>36</v>
      </c>
      <c r="B127" s="46" t="s">
        <v>38</v>
      </c>
      <c r="C127" s="46"/>
      <c r="D127" s="46"/>
      <c r="E127" s="48" t="s">
        <v>148</v>
      </c>
      <c r="F127" s="50"/>
      <c r="G127" s="51"/>
      <c r="H127" s="50"/>
      <c r="I127" s="46" t="s">
        <v>448</v>
      </c>
      <c r="J127" s="46" t="s">
        <v>449</v>
      </c>
    </row>
    <row r="128" spans="1:10" ht="26.25" hidden="1" customHeight="1">
      <c r="A128" s="46" t="s">
        <v>36</v>
      </c>
      <c r="B128" s="46" t="s">
        <v>38</v>
      </c>
      <c r="C128" s="46"/>
      <c r="D128" s="46"/>
      <c r="E128" s="47" t="s">
        <v>273</v>
      </c>
      <c r="F128" s="50"/>
      <c r="G128" s="51" t="s">
        <v>57</v>
      </c>
      <c r="H128" s="50" t="s">
        <v>450</v>
      </c>
      <c r="I128" s="46" t="s">
        <v>451</v>
      </c>
      <c r="J128" s="46" t="s">
        <v>452</v>
      </c>
    </row>
    <row r="129" spans="1:10" ht="30" hidden="1" customHeight="1">
      <c r="A129" s="46" t="s">
        <v>36</v>
      </c>
      <c r="B129" s="46" t="s">
        <v>38</v>
      </c>
      <c r="C129" s="46"/>
      <c r="D129" s="46"/>
      <c r="E129" s="47" t="s">
        <v>273</v>
      </c>
      <c r="F129" s="50"/>
      <c r="G129" s="51" t="s">
        <v>57</v>
      </c>
      <c r="H129" s="50" t="s">
        <v>453</v>
      </c>
      <c r="I129" s="46" t="s">
        <v>454</v>
      </c>
      <c r="J129" s="46" t="s">
        <v>455</v>
      </c>
    </row>
    <row r="130" spans="1:10" ht="28.5" hidden="1" customHeight="1">
      <c r="A130" s="46" t="s">
        <v>36</v>
      </c>
      <c r="B130" s="46" t="s">
        <v>38</v>
      </c>
      <c r="C130" s="46"/>
      <c r="D130" s="46"/>
      <c r="E130" s="47" t="s">
        <v>273</v>
      </c>
      <c r="F130" s="50"/>
      <c r="G130" s="51"/>
      <c r="H130" s="50"/>
      <c r="I130" s="46" t="s">
        <v>456</v>
      </c>
      <c r="J130" s="46" t="s">
        <v>457</v>
      </c>
    </row>
    <row r="131" spans="1:10" ht="30.75" customHeight="1">
      <c r="A131" s="74" t="s">
        <v>19</v>
      </c>
      <c r="B131" s="107" t="s">
        <v>21</v>
      </c>
      <c r="C131" s="107"/>
      <c r="D131" s="107"/>
      <c r="E131" s="77" t="s">
        <v>458</v>
      </c>
      <c r="F131" s="112"/>
      <c r="G131" s="113" t="s">
        <v>168</v>
      </c>
      <c r="H131" s="112" t="s">
        <v>459</v>
      </c>
      <c r="I131" s="114" t="s">
        <v>460</v>
      </c>
      <c r="J131" s="107" t="s">
        <v>461</v>
      </c>
    </row>
    <row r="132" spans="1:10" ht="22.5" customHeight="1">
      <c r="A132" s="46" t="s">
        <v>19</v>
      </c>
      <c r="B132" s="84" t="s">
        <v>21</v>
      </c>
      <c r="C132" s="84"/>
      <c r="D132" s="84"/>
      <c r="E132" s="48" t="s">
        <v>462</v>
      </c>
      <c r="F132" s="59"/>
      <c r="G132" s="61" t="s">
        <v>168</v>
      </c>
      <c r="H132" s="59" t="s">
        <v>463</v>
      </c>
      <c r="I132" s="82" t="s">
        <v>464</v>
      </c>
      <c r="J132" s="46" t="s">
        <v>465</v>
      </c>
    </row>
    <row r="133" spans="1:10" ht="28.5" customHeight="1">
      <c r="A133" s="46" t="s">
        <v>19</v>
      </c>
      <c r="B133" s="84" t="s">
        <v>21</v>
      </c>
      <c r="C133" s="84"/>
      <c r="D133" s="84"/>
      <c r="E133" s="48" t="s">
        <v>466</v>
      </c>
      <c r="F133" s="59"/>
      <c r="G133" s="61" t="s">
        <v>168</v>
      </c>
      <c r="H133" s="86" t="s">
        <v>467</v>
      </c>
      <c r="I133" s="82" t="s">
        <v>468</v>
      </c>
      <c r="J133" s="84" t="s">
        <v>469</v>
      </c>
    </row>
    <row r="134" spans="1:10" ht="50.25" customHeight="1">
      <c r="A134" s="46" t="s">
        <v>19</v>
      </c>
      <c r="B134" s="84" t="s">
        <v>21</v>
      </c>
      <c r="C134" s="84" t="s">
        <v>20</v>
      </c>
      <c r="D134" s="84" t="s">
        <v>293</v>
      </c>
      <c r="E134" s="48" t="s">
        <v>470</v>
      </c>
      <c r="F134" s="50"/>
      <c r="G134" s="51" t="s">
        <v>168</v>
      </c>
      <c r="H134" s="86" t="s">
        <v>295</v>
      </c>
      <c r="I134" s="72" t="s">
        <v>296</v>
      </c>
      <c r="J134" s="46" t="s">
        <v>297</v>
      </c>
    </row>
    <row r="135" spans="1:10" ht="81.75" customHeight="1">
      <c r="A135" s="46" t="s">
        <v>19</v>
      </c>
      <c r="B135" s="46" t="s">
        <v>21</v>
      </c>
      <c r="C135" s="46"/>
      <c r="D135" s="46"/>
      <c r="E135" s="47" t="s">
        <v>82</v>
      </c>
      <c r="F135" s="50"/>
      <c r="G135" s="60" t="s">
        <v>351</v>
      </c>
      <c r="H135" s="115" t="s">
        <v>471</v>
      </c>
      <c r="I135" s="84" t="s">
        <v>464</v>
      </c>
      <c r="J135" s="46" t="s">
        <v>465</v>
      </c>
    </row>
    <row r="136" spans="1:10" ht="71.25" customHeight="1">
      <c r="A136" s="46" t="s">
        <v>19</v>
      </c>
      <c r="B136" s="46" t="s">
        <v>21</v>
      </c>
      <c r="C136" s="46"/>
      <c r="D136" s="46"/>
      <c r="E136" s="47" t="s">
        <v>82</v>
      </c>
      <c r="F136" s="50"/>
      <c r="G136" s="60" t="s">
        <v>168</v>
      </c>
      <c r="H136" s="58" t="s">
        <v>472</v>
      </c>
      <c r="I136" s="56" t="s">
        <v>473</v>
      </c>
      <c r="J136" s="56" t="s">
        <v>474</v>
      </c>
    </row>
    <row r="137" spans="1:10" ht="81.75" customHeight="1">
      <c r="A137" s="46" t="s">
        <v>19</v>
      </c>
      <c r="B137" s="46" t="s">
        <v>21</v>
      </c>
      <c r="C137" s="46"/>
      <c r="D137" s="46"/>
      <c r="E137" s="47" t="s">
        <v>92</v>
      </c>
      <c r="F137" s="50"/>
      <c r="G137" s="60" t="s">
        <v>351</v>
      </c>
      <c r="H137" s="58" t="s">
        <v>475</v>
      </c>
      <c r="I137" s="84" t="s">
        <v>464</v>
      </c>
      <c r="J137" s="46" t="s">
        <v>465</v>
      </c>
    </row>
    <row r="138" spans="1:10" ht="60.75" customHeight="1">
      <c r="A138" s="46" t="s">
        <v>19</v>
      </c>
      <c r="B138" s="46" t="s">
        <v>21</v>
      </c>
      <c r="C138" s="46"/>
      <c r="D138" s="46"/>
      <c r="E138" s="48" t="s">
        <v>476</v>
      </c>
      <c r="F138" s="59" t="s">
        <v>477</v>
      </c>
      <c r="G138" s="51" t="s">
        <v>168</v>
      </c>
      <c r="H138" s="50"/>
      <c r="I138" s="82" t="s">
        <v>478</v>
      </c>
      <c r="J138" s="46" t="s">
        <v>479</v>
      </c>
    </row>
    <row r="139" spans="1:10" ht="15.75" customHeight="1">
      <c r="A139" s="46" t="s">
        <v>19</v>
      </c>
      <c r="B139" s="46" t="s">
        <v>21</v>
      </c>
      <c r="C139" s="46"/>
      <c r="D139" s="46"/>
      <c r="E139" s="48" t="s">
        <v>480</v>
      </c>
      <c r="F139" s="50" t="s">
        <v>481</v>
      </c>
      <c r="G139" s="51"/>
      <c r="H139" s="50"/>
      <c r="I139" s="82" t="s">
        <v>482</v>
      </c>
      <c r="J139" s="46" t="s">
        <v>483</v>
      </c>
    </row>
    <row r="140" spans="1:10" ht="42" customHeight="1">
      <c r="A140" s="46" t="s">
        <v>19</v>
      </c>
      <c r="B140" s="46" t="s">
        <v>21</v>
      </c>
      <c r="C140" s="46"/>
      <c r="D140" s="46"/>
      <c r="E140" s="47" t="s">
        <v>484</v>
      </c>
      <c r="F140" s="50" t="s">
        <v>485</v>
      </c>
      <c r="G140" s="51"/>
      <c r="H140" s="50"/>
      <c r="I140" s="65" t="s">
        <v>486</v>
      </c>
      <c r="J140" s="46" t="s">
        <v>487</v>
      </c>
    </row>
    <row r="141" spans="1:10" ht="36.75" customHeight="1">
      <c r="A141" s="46" t="s">
        <v>19</v>
      </c>
      <c r="B141" s="46" t="s">
        <v>21</v>
      </c>
      <c r="C141" s="46"/>
      <c r="D141" s="46"/>
      <c r="E141" s="47" t="s">
        <v>488</v>
      </c>
      <c r="F141" s="50" t="s">
        <v>489</v>
      </c>
      <c r="G141" s="51"/>
      <c r="H141" s="50"/>
      <c r="I141" s="82" t="s">
        <v>490</v>
      </c>
      <c r="J141" s="48" t="s">
        <v>491</v>
      </c>
    </row>
    <row r="142" spans="1:10" ht="96.75" customHeight="1">
      <c r="A142" s="46" t="s">
        <v>19</v>
      </c>
      <c r="B142" s="72" t="s">
        <v>368</v>
      </c>
      <c r="C142" s="46" t="s">
        <v>21</v>
      </c>
      <c r="D142" s="46" t="s">
        <v>293</v>
      </c>
      <c r="E142" s="47" t="s">
        <v>492</v>
      </c>
      <c r="F142" s="50" t="s">
        <v>369</v>
      </c>
      <c r="G142" s="51"/>
      <c r="H142" s="50"/>
      <c r="I142" s="68" t="s">
        <v>370</v>
      </c>
      <c r="J142" s="48" t="s">
        <v>371</v>
      </c>
    </row>
    <row r="143" spans="1:10" ht="42.75" customHeight="1">
      <c r="A143" s="46" t="s">
        <v>19</v>
      </c>
      <c r="B143" s="46" t="s">
        <v>21</v>
      </c>
      <c r="C143" s="46"/>
      <c r="D143" s="46"/>
      <c r="E143" s="48" t="s">
        <v>130</v>
      </c>
      <c r="F143" s="50" t="s">
        <v>493</v>
      </c>
      <c r="G143" s="51"/>
      <c r="H143" s="50"/>
      <c r="I143" s="110" t="s">
        <v>494</v>
      </c>
      <c r="J143" s="46" t="s">
        <v>495</v>
      </c>
    </row>
    <row r="144" spans="1:10" ht="29.25" customHeight="1">
      <c r="A144" s="46" t="s">
        <v>19</v>
      </c>
      <c r="B144" s="46" t="s">
        <v>21</v>
      </c>
      <c r="C144" s="46"/>
      <c r="D144" s="46"/>
      <c r="E144" s="48" t="s">
        <v>130</v>
      </c>
      <c r="F144" s="58" t="s">
        <v>496</v>
      </c>
      <c r="G144" s="51"/>
      <c r="H144" s="50"/>
      <c r="I144" s="46" t="s">
        <v>497</v>
      </c>
      <c r="J144" s="46" t="s">
        <v>498</v>
      </c>
    </row>
    <row r="145" spans="1:10" ht="28.5" customHeight="1">
      <c r="A145" s="46" t="s">
        <v>19</v>
      </c>
      <c r="B145" s="46" t="s">
        <v>21</v>
      </c>
      <c r="C145" s="46"/>
      <c r="D145" s="46"/>
      <c r="E145" s="48" t="s">
        <v>130</v>
      </c>
      <c r="F145" s="58" t="s">
        <v>499</v>
      </c>
      <c r="G145" s="51"/>
      <c r="H145" s="50"/>
      <c r="I145" s="46" t="s">
        <v>500</v>
      </c>
      <c r="J145" s="46" t="s">
        <v>501</v>
      </c>
    </row>
    <row r="146" spans="1:10" ht="31.5" customHeight="1">
      <c r="A146" s="46" t="s">
        <v>19</v>
      </c>
      <c r="B146" s="46" t="s">
        <v>21</v>
      </c>
      <c r="C146" s="46"/>
      <c r="D146" s="46"/>
      <c r="E146" s="48" t="s">
        <v>130</v>
      </c>
      <c r="F146" s="58" t="s">
        <v>502</v>
      </c>
      <c r="G146" s="51"/>
      <c r="H146" s="50"/>
      <c r="I146" s="46" t="s">
        <v>503</v>
      </c>
      <c r="J146" s="46" t="s">
        <v>504</v>
      </c>
    </row>
    <row r="147" spans="1:10" ht="50.25" customHeight="1">
      <c r="A147" s="46" t="s">
        <v>19</v>
      </c>
      <c r="B147" s="46" t="s">
        <v>21</v>
      </c>
      <c r="C147" s="46"/>
      <c r="D147" s="46"/>
      <c r="E147" s="47" t="s">
        <v>130</v>
      </c>
      <c r="F147" s="58" t="s">
        <v>505</v>
      </c>
      <c r="G147" s="51"/>
      <c r="H147" s="50"/>
      <c r="I147" s="56" t="s">
        <v>506</v>
      </c>
      <c r="J147" s="47" t="s">
        <v>507</v>
      </c>
    </row>
    <row r="148" spans="1:10" ht="28.5" customHeight="1">
      <c r="A148" s="46" t="s">
        <v>19</v>
      </c>
      <c r="B148" s="46" t="s">
        <v>21</v>
      </c>
      <c r="C148" s="46"/>
      <c r="D148" s="46"/>
      <c r="E148" s="47" t="s">
        <v>130</v>
      </c>
      <c r="F148" s="58" t="s">
        <v>508</v>
      </c>
      <c r="G148" s="51"/>
      <c r="H148" s="50"/>
      <c r="I148" s="56" t="s">
        <v>509</v>
      </c>
      <c r="J148" s="47" t="s">
        <v>510</v>
      </c>
    </row>
    <row r="149" spans="1:10" ht="34.5" customHeight="1">
      <c r="A149" s="46" t="s">
        <v>19</v>
      </c>
      <c r="B149" s="46" t="s">
        <v>21</v>
      </c>
      <c r="C149" s="46"/>
      <c r="D149" s="46"/>
      <c r="E149" s="48" t="s">
        <v>130</v>
      </c>
      <c r="F149" s="50"/>
      <c r="G149" s="51"/>
      <c r="H149" s="50"/>
      <c r="I149" s="46" t="s">
        <v>511</v>
      </c>
      <c r="J149" s="46" t="s">
        <v>512</v>
      </c>
    </row>
    <row r="150" spans="1:10" ht="48.75" customHeight="1">
      <c r="A150" s="46" t="s">
        <v>19</v>
      </c>
      <c r="B150" s="46" t="s">
        <v>21</v>
      </c>
      <c r="C150" s="46"/>
      <c r="D150" s="46"/>
      <c r="E150" s="48" t="s">
        <v>130</v>
      </c>
      <c r="F150" s="50"/>
      <c r="G150" s="60" t="s">
        <v>513</v>
      </c>
      <c r="H150" s="50"/>
      <c r="I150" s="46" t="s">
        <v>514</v>
      </c>
      <c r="J150" s="46" t="s">
        <v>515</v>
      </c>
    </row>
    <row r="151" spans="1:10" ht="55.5" customHeight="1">
      <c r="A151" s="46" t="s">
        <v>19</v>
      </c>
      <c r="B151" s="46" t="s">
        <v>21</v>
      </c>
      <c r="C151" s="46"/>
      <c r="D151" s="46"/>
      <c r="E151" s="48" t="s">
        <v>130</v>
      </c>
      <c r="F151" s="50"/>
      <c r="G151" s="51"/>
      <c r="H151" s="50"/>
      <c r="I151" s="46" t="s">
        <v>516</v>
      </c>
      <c r="J151" s="46" t="s">
        <v>517</v>
      </c>
    </row>
    <row r="152" spans="1:10" ht="28.5" customHeight="1">
      <c r="A152" s="46" t="s">
        <v>19</v>
      </c>
      <c r="B152" s="46" t="s">
        <v>21</v>
      </c>
      <c r="C152" s="46"/>
      <c r="D152" s="46"/>
      <c r="E152" s="47" t="s">
        <v>130</v>
      </c>
      <c r="F152" s="50"/>
      <c r="G152" s="51"/>
      <c r="H152" s="50"/>
      <c r="I152" s="56" t="s">
        <v>509</v>
      </c>
      <c r="J152" s="47" t="s">
        <v>510</v>
      </c>
    </row>
    <row r="153" spans="1:10" ht="65.25" customHeight="1">
      <c r="A153" s="46" t="s">
        <v>19</v>
      </c>
      <c r="B153" s="46" t="s">
        <v>21</v>
      </c>
      <c r="C153" s="46"/>
      <c r="D153" s="46"/>
      <c r="E153" s="48" t="s">
        <v>130</v>
      </c>
      <c r="F153" s="50"/>
      <c r="G153" s="51" t="s">
        <v>168</v>
      </c>
      <c r="H153" s="50"/>
      <c r="I153" s="84" t="s">
        <v>518</v>
      </c>
      <c r="J153" s="46" t="s">
        <v>519</v>
      </c>
    </row>
    <row r="154" spans="1:10" ht="27" customHeight="1">
      <c r="A154" s="46" t="s">
        <v>19</v>
      </c>
      <c r="B154" s="46" t="s">
        <v>21</v>
      </c>
      <c r="C154" s="46"/>
      <c r="D154" s="46"/>
      <c r="E154" s="48" t="s">
        <v>130</v>
      </c>
      <c r="F154" s="50"/>
      <c r="G154" s="51"/>
      <c r="H154" s="50"/>
      <c r="I154" s="46" t="s">
        <v>520</v>
      </c>
      <c r="J154" s="46" t="s">
        <v>521</v>
      </c>
    </row>
    <row r="155" spans="1:10" ht="21.75" customHeight="1">
      <c r="A155" s="46" t="s">
        <v>19</v>
      </c>
      <c r="B155" s="46" t="s">
        <v>21</v>
      </c>
      <c r="C155" s="46"/>
      <c r="D155" s="46"/>
      <c r="E155" s="48" t="s">
        <v>130</v>
      </c>
      <c r="F155" s="50"/>
      <c r="G155" s="51"/>
      <c r="H155" s="50"/>
      <c r="I155" s="46" t="s">
        <v>522</v>
      </c>
      <c r="J155" s="46" t="s">
        <v>523</v>
      </c>
    </row>
    <row r="156" spans="1:10" ht="21.75" customHeight="1">
      <c r="A156" s="46" t="s">
        <v>19</v>
      </c>
      <c r="B156" s="46" t="s">
        <v>21</v>
      </c>
      <c r="C156" s="46"/>
      <c r="D156" s="46"/>
      <c r="E156" s="48" t="s">
        <v>148</v>
      </c>
      <c r="F156" s="50"/>
      <c r="G156" s="51"/>
      <c r="H156" s="50"/>
      <c r="I156" s="46" t="s">
        <v>524</v>
      </c>
      <c r="J156" s="46" t="s">
        <v>525</v>
      </c>
    </row>
    <row r="157" spans="1:10" ht="20.25" customHeight="1" thickBot="1">
      <c r="A157" s="46" t="s">
        <v>19</v>
      </c>
      <c r="B157" s="46" t="s">
        <v>21</v>
      </c>
      <c r="C157" s="46"/>
      <c r="D157" s="46"/>
      <c r="E157" s="48" t="s">
        <v>148</v>
      </c>
      <c r="F157" s="50"/>
      <c r="G157" s="51"/>
      <c r="H157" s="50"/>
      <c r="I157" s="46" t="s">
        <v>526</v>
      </c>
      <c r="J157" s="46" t="s">
        <v>527</v>
      </c>
    </row>
    <row r="158" spans="1:10" ht="17.25" hidden="1" customHeight="1">
      <c r="A158" s="46" t="s">
        <v>19</v>
      </c>
      <c r="B158" s="46" t="s">
        <v>21</v>
      </c>
      <c r="C158" s="46"/>
      <c r="D158" s="46"/>
      <c r="E158" s="71" t="s">
        <v>163</v>
      </c>
      <c r="F158" s="50"/>
      <c r="G158" s="51"/>
      <c r="H158" s="50"/>
      <c r="I158" s="46" t="s">
        <v>528</v>
      </c>
      <c r="J158" s="46" t="s">
        <v>529</v>
      </c>
    </row>
    <row r="159" spans="1:10" ht="30.75" hidden="1" customHeight="1">
      <c r="A159" s="46" t="s">
        <v>19</v>
      </c>
      <c r="B159" s="46" t="s">
        <v>21</v>
      </c>
      <c r="C159" s="46"/>
      <c r="D159" s="46"/>
      <c r="E159" s="71" t="s">
        <v>163</v>
      </c>
      <c r="F159" s="50"/>
      <c r="G159" s="51"/>
      <c r="H159" s="50"/>
      <c r="I159" s="46" t="s">
        <v>530</v>
      </c>
      <c r="J159" s="46" t="s">
        <v>531</v>
      </c>
    </row>
    <row r="160" spans="1:10" ht="15.75" hidden="1" customHeight="1">
      <c r="A160" s="46" t="s">
        <v>19</v>
      </c>
      <c r="B160" s="46" t="s">
        <v>21</v>
      </c>
      <c r="C160" s="46"/>
      <c r="D160" s="46"/>
      <c r="E160" s="71" t="s">
        <v>163</v>
      </c>
      <c r="F160" s="50"/>
      <c r="G160" s="51"/>
      <c r="H160" s="50"/>
      <c r="I160" s="46" t="s">
        <v>532</v>
      </c>
      <c r="J160" s="46" t="s">
        <v>533</v>
      </c>
    </row>
    <row r="161" spans="1:10" ht="25.5" hidden="1" customHeight="1">
      <c r="A161" s="46" t="s">
        <v>19</v>
      </c>
      <c r="B161" s="46" t="s">
        <v>21</v>
      </c>
      <c r="C161" s="46" t="s">
        <v>534</v>
      </c>
      <c r="D161" s="46"/>
      <c r="E161" s="71" t="s">
        <v>163</v>
      </c>
      <c r="F161" s="50"/>
      <c r="G161" s="51"/>
      <c r="H161" s="50"/>
      <c r="I161" s="46" t="s">
        <v>535</v>
      </c>
      <c r="J161" s="46" t="s">
        <v>536</v>
      </c>
    </row>
    <row r="162" spans="1:10" ht="37.5" hidden="1" customHeight="1">
      <c r="A162" s="46" t="s">
        <v>19</v>
      </c>
      <c r="B162" s="46" t="s">
        <v>21</v>
      </c>
      <c r="C162" s="46" t="s">
        <v>534</v>
      </c>
      <c r="D162" s="46"/>
      <c r="E162" s="71" t="s">
        <v>163</v>
      </c>
      <c r="F162" s="50"/>
      <c r="G162" s="51"/>
      <c r="H162" s="50"/>
      <c r="I162" s="46" t="s">
        <v>537</v>
      </c>
      <c r="J162" s="46" t="s">
        <v>538</v>
      </c>
    </row>
    <row r="163" spans="1:10" ht="23.25" hidden="1" customHeight="1">
      <c r="A163" s="205" t="s">
        <v>19</v>
      </c>
      <c r="B163" s="205" t="s">
        <v>21</v>
      </c>
      <c r="C163" s="205"/>
      <c r="D163" s="205"/>
      <c r="E163" s="206" t="s">
        <v>163</v>
      </c>
      <c r="F163" s="207"/>
      <c r="G163" s="208"/>
      <c r="H163" s="207"/>
      <c r="I163" s="205" t="s">
        <v>539</v>
      </c>
      <c r="J163" s="209" t="s">
        <v>540</v>
      </c>
    </row>
    <row r="164" spans="1:10" ht="33.75" customHeight="1">
      <c r="A164" s="210" t="s">
        <v>36</v>
      </c>
      <c r="B164" s="211" t="s">
        <v>39</v>
      </c>
      <c r="C164" s="211"/>
      <c r="D164" s="211"/>
      <c r="E164" s="212" t="s">
        <v>541</v>
      </c>
      <c r="F164" s="213"/>
      <c r="G164" s="214" t="s">
        <v>542</v>
      </c>
      <c r="H164" s="213" t="s">
        <v>543</v>
      </c>
      <c r="I164" s="215" t="s">
        <v>544</v>
      </c>
      <c r="J164" s="211" t="s">
        <v>545</v>
      </c>
    </row>
    <row r="165" spans="1:10" ht="27" customHeight="1">
      <c r="A165" s="46" t="s">
        <v>36</v>
      </c>
      <c r="B165" s="84" t="s">
        <v>39</v>
      </c>
      <c r="C165" s="84"/>
      <c r="D165" s="84"/>
      <c r="E165" s="48" t="s">
        <v>546</v>
      </c>
      <c r="F165" s="50"/>
      <c r="G165" s="61" t="s">
        <v>542</v>
      </c>
      <c r="H165" s="50" t="s">
        <v>547</v>
      </c>
      <c r="I165" s="82" t="s">
        <v>548</v>
      </c>
      <c r="J165" s="84" t="s">
        <v>549</v>
      </c>
    </row>
    <row r="166" spans="1:10" ht="61.5" customHeight="1">
      <c r="A166" s="46" t="s">
        <v>36</v>
      </c>
      <c r="B166" s="84" t="s">
        <v>39</v>
      </c>
      <c r="C166" s="84"/>
      <c r="D166" s="84"/>
      <c r="E166" s="47" t="s">
        <v>82</v>
      </c>
      <c r="F166" s="59"/>
      <c r="G166" s="116" t="s">
        <v>542</v>
      </c>
      <c r="H166" s="115" t="s">
        <v>550</v>
      </c>
      <c r="I166" s="110" t="s">
        <v>551</v>
      </c>
      <c r="J166" s="84"/>
    </row>
    <row r="167" spans="1:10" ht="39" customHeight="1">
      <c r="A167" s="46" t="s">
        <v>36</v>
      </c>
      <c r="B167" s="84" t="s">
        <v>39</v>
      </c>
      <c r="C167" s="84"/>
      <c r="D167" s="84"/>
      <c r="E167" s="48" t="s">
        <v>92</v>
      </c>
      <c r="F167" s="50"/>
      <c r="G167" s="61" t="s">
        <v>542</v>
      </c>
      <c r="H167" s="58" t="s">
        <v>552</v>
      </c>
      <c r="I167" s="110" t="s">
        <v>553</v>
      </c>
      <c r="J167" s="84" t="s">
        <v>554</v>
      </c>
    </row>
    <row r="168" spans="1:10" ht="46.5" customHeight="1">
      <c r="A168" s="46" t="s">
        <v>36</v>
      </c>
      <c r="B168" s="84" t="s">
        <v>39</v>
      </c>
      <c r="C168" s="84"/>
      <c r="D168" s="84"/>
      <c r="E168" s="47" t="s">
        <v>92</v>
      </c>
      <c r="F168" s="59"/>
      <c r="G168" s="61" t="s">
        <v>542</v>
      </c>
      <c r="H168" s="115" t="s">
        <v>555</v>
      </c>
      <c r="I168" s="110" t="s">
        <v>556</v>
      </c>
      <c r="J168" s="84" t="s">
        <v>545</v>
      </c>
    </row>
    <row r="169" spans="1:10" ht="27" customHeight="1" thickBot="1">
      <c r="A169" s="87" t="s">
        <v>36</v>
      </c>
      <c r="B169" s="117" t="s">
        <v>39</v>
      </c>
      <c r="C169" s="117"/>
      <c r="D169" s="117"/>
      <c r="E169" s="100" t="s">
        <v>130</v>
      </c>
      <c r="F169" s="89"/>
      <c r="G169" s="118" t="s">
        <v>542</v>
      </c>
      <c r="H169" s="91" t="s">
        <v>557</v>
      </c>
      <c r="I169" s="117" t="s">
        <v>548</v>
      </c>
      <c r="J169" s="117" t="s">
        <v>549</v>
      </c>
    </row>
    <row r="170" spans="1:10" ht="28.5" customHeight="1">
      <c r="A170" s="46" t="s">
        <v>55</v>
      </c>
      <c r="B170" s="46" t="s">
        <v>31</v>
      </c>
      <c r="C170" s="46"/>
      <c r="D170" s="46"/>
      <c r="E170" s="48" t="s">
        <v>558</v>
      </c>
      <c r="F170" s="50"/>
      <c r="G170" s="51" t="s">
        <v>57</v>
      </c>
      <c r="H170" s="50" t="s">
        <v>559</v>
      </c>
      <c r="I170" s="83" t="s">
        <v>560</v>
      </c>
      <c r="J170" s="48" t="s">
        <v>561</v>
      </c>
    </row>
    <row r="171" spans="1:10" ht="24.75" customHeight="1">
      <c r="A171" s="46" t="s">
        <v>55</v>
      </c>
      <c r="B171" s="46" t="s">
        <v>31</v>
      </c>
      <c r="C171" s="46"/>
      <c r="D171" s="46"/>
      <c r="E171" s="48" t="s">
        <v>562</v>
      </c>
      <c r="F171" s="50"/>
      <c r="G171" s="51" t="s">
        <v>57</v>
      </c>
      <c r="H171" s="50" t="s">
        <v>563</v>
      </c>
      <c r="I171" s="83" t="s">
        <v>564</v>
      </c>
      <c r="J171" s="46" t="s">
        <v>565</v>
      </c>
    </row>
    <row r="172" spans="1:10" ht="52.5" customHeight="1">
      <c r="A172" s="46" t="s">
        <v>55</v>
      </c>
      <c r="B172" s="46" t="s">
        <v>31</v>
      </c>
      <c r="C172" s="46"/>
      <c r="D172" s="46"/>
      <c r="E172" s="48" t="s">
        <v>566</v>
      </c>
      <c r="F172" s="50"/>
      <c r="G172" s="51" t="s">
        <v>57</v>
      </c>
      <c r="H172" s="50" t="s">
        <v>567</v>
      </c>
      <c r="I172" s="83" t="s">
        <v>568</v>
      </c>
      <c r="J172" s="48" t="s">
        <v>569</v>
      </c>
    </row>
    <row r="173" spans="1:10" ht="28.5" customHeight="1">
      <c r="A173" s="46" t="s">
        <v>55</v>
      </c>
      <c r="B173" s="46" t="s">
        <v>31</v>
      </c>
      <c r="C173" s="46"/>
      <c r="D173" s="46"/>
      <c r="E173" s="48" t="s">
        <v>570</v>
      </c>
      <c r="F173" s="50"/>
      <c r="G173" s="51" t="s">
        <v>57</v>
      </c>
      <c r="H173" s="50" t="s">
        <v>571</v>
      </c>
      <c r="I173" s="83" t="s">
        <v>572</v>
      </c>
      <c r="J173" s="48" t="s">
        <v>573</v>
      </c>
    </row>
    <row r="174" spans="1:10" ht="31.5" customHeight="1">
      <c r="A174" s="46" t="s">
        <v>55</v>
      </c>
      <c r="B174" s="46" t="s">
        <v>31</v>
      </c>
      <c r="C174" s="46"/>
      <c r="D174" s="46"/>
      <c r="E174" s="48" t="s">
        <v>574</v>
      </c>
      <c r="F174" s="50"/>
      <c r="G174" s="51" t="s">
        <v>57</v>
      </c>
      <c r="H174" s="50" t="s">
        <v>575</v>
      </c>
      <c r="I174" s="83" t="s">
        <v>576</v>
      </c>
      <c r="J174" s="48" t="s">
        <v>577</v>
      </c>
    </row>
    <row r="175" spans="1:10" ht="30.75" customHeight="1">
      <c r="A175" s="46" t="s">
        <v>55</v>
      </c>
      <c r="B175" s="46" t="s">
        <v>31</v>
      </c>
      <c r="C175" s="46"/>
      <c r="D175" s="46"/>
      <c r="E175" s="47" t="s">
        <v>578</v>
      </c>
      <c r="F175" s="50"/>
      <c r="G175" s="51" t="s">
        <v>57</v>
      </c>
      <c r="H175" s="50" t="s">
        <v>579</v>
      </c>
      <c r="I175" s="83" t="s">
        <v>580</v>
      </c>
      <c r="J175" s="48" t="s">
        <v>581</v>
      </c>
    </row>
    <row r="176" spans="1:10" ht="36" customHeight="1">
      <c r="A176" s="46" t="s">
        <v>55</v>
      </c>
      <c r="B176" s="46" t="s">
        <v>31</v>
      </c>
      <c r="C176" s="46"/>
      <c r="D176" s="46"/>
      <c r="E176" s="47" t="s">
        <v>582</v>
      </c>
      <c r="F176" s="50"/>
      <c r="G176" s="51" t="s">
        <v>57</v>
      </c>
      <c r="H176" s="58" t="s">
        <v>583</v>
      </c>
      <c r="I176" s="83" t="s">
        <v>584</v>
      </c>
      <c r="J176" s="46" t="s">
        <v>585</v>
      </c>
    </row>
    <row r="177" spans="1:10" ht="47.25" customHeight="1">
      <c r="A177" s="46" t="s">
        <v>55</v>
      </c>
      <c r="B177" s="46" t="s">
        <v>31</v>
      </c>
      <c r="C177" s="46"/>
      <c r="D177" s="46"/>
      <c r="E177" s="47" t="s">
        <v>586</v>
      </c>
      <c r="F177" s="50"/>
      <c r="G177" s="51" t="s">
        <v>57</v>
      </c>
      <c r="H177" s="50" t="s">
        <v>587</v>
      </c>
      <c r="I177" s="52" t="s">
        <v>588</v>
      </c>
      <c r="J177" s="48" t="s">
        <v>589</v>
      </c>
    </row>
    <row r="178" spans="1:10" ht="57" customHeight="1">
      <c r="A178" s="46" t="s">
        <v>55</v>
      </c>
      <c r="B178" s="46" t="s">
        <v>31</v>
      </c>
      <c r="C178" s="46"/>
      <c r="D178" s="46"/>
      <c r="E178" s="48" t="s">
        <v>82</v>
      </c>
      <c r="F178" s="50"/>
      <c r="G178" s="51" t="s">
        <v>57</v>
      </c>
      <c r="H178" s="50" t="s">
        <v>590</v>
      </c>
      <c r="I178" s="56" t="s">
        <v>591</v>
      </c>
      <c r="J178" s="48" t="s">
        <v>592</v>
      </c>
    </row>
    <row r="179" spans="1:10" ht="33.75" customHeight="1">
      <c r="A179" s="46" t="s">
        <v>55</v>
      </c>
      <c r="B179" s="46" t="s">
        <v>31</v>
      </c>
      <c r="C179" s="46"/>
      <c r="D179" s="46"/>
      <c r="E179" s="48" t="s">
        <v>92</v>
      </c>
      <c r="F179" s="50"/>
      <c r="G179" s="51" t="s">
        <v>57</v>
      </c>
      <c r="H179" s="50" t="s">
        <v>593</v>
      </c>
      <c r="I179" s="47" t="s">
        <v>594</v>
      </c>
      <c r="J179" s="48" t="s">
        <v>595</v>
      </c>
    </row>
    <row r="180" spans="1:10" ht="30" customHeight="1">
      <c r="A180" s="46" t="s">
        <v>55</v>
      </c>
      <c r="B180" s="48" t="s">
        <v>31</v>
      </c>
      <c r="C180" s="48"/>
      <c r="D180" s="48"/>
      <c r="E180" s="48" t="s">
        <v>92</v>
      </c>
      <c r="F180" s="59"/>
      <c r="G180" s="61" t="s">
        <v>57</v>
      </c>
      <c r="H180" s="119" t="s">
        <v>596</v>
      </c>
      <c r="I180" s="48" t="s">
        <v>597</v>
      </c>
      <c r="J180" s="48" t="s">
        <v>598</v>
      </c>
    </row>
    <row r="181" spans="1:10" ht="37.5" customHeight="1">
      <c r="A181" s="46" t="s">
        <v>55</v>
      </c>
      <c r="B181" s="46" t="s">
        <v>31</v>
      </c>
      <c r="C181" s="46"/>
      <c r="D181" s="46"/>
      <c r="E181" s="48" t="s">
        <v>92</v>
      </c>
      <c r="F181" s="50"/>
      <c r="G181" s="51" t="s">
        <v>57</v>
      </c>
      <c r="H181" s="50" t="s">
        <v>599</v>
      </c>
      <c r="I181" s="48" t="s">
        <v>600</v>
      </c>
      <c r="J181" s="48" t="s">
        <v>601</v>
      </c>
    </row>
    <row r="182" spans="1:10" ht="37.5" customHeight="1">
      <c r="A182" s="46" t="s">
        <v>55</v>
      </c>
      <c r="B182" s="46" t="s">
        <v>31</v>
      </c>
      <c r="C182" s="46"/>
      <c r="D182" s="46"/>
      <c r="E182" s="48" t="s">
        <v>603</v>
      </c>
      <c r="F182" s="59" t="s">
        <v>604</v>
      </c>
      <c r="G182" s="61" t="s">
        <v>57</v>
      </c>
      <c r="H182" s="59" t="s">
        <v>605</v>
      </c>
      <c r="I182" s="65" t="s">
        <v>606</v>
      </c>
      <c r="J182" s="48" t="s">
        <v>607</v>
      </c>
    </row>
    <row r="183" spans="1:10" ht="24.75" customHeight="1">
      <c r="A183" s="46" t="s">
        <v>55</v>
      </c>
      <c r="B183" s="46" t="s">
        <v>31</v>
      </c>
      <c r="C183" s="46"/>
      <c r="D183" s="46"/>
      <c r="E183" s="48" t="s">
        <v>130</v>
      </c>
      <c r="F183" s="58" t="s">
        <v>608</v>
      </c>
      <c r="G183" s="51"/>
      <c r="H183" s="50"/>
      <c r="I183" s="47" t="s">
        <v>609</v>
      </c>
      <c r="J183" s="48" t="s">
        <v>610</v>
      </c>
    </row>
    <row r="184" spans="1:10" ht="34.5" customHeight="1">
      <c r="A184" s="51" t="s">
        <v>55</v>
      </c>
      <c r="B184" s="51" t="s">
        <v>31</v>
      </c>
      <c r="C184" s="51"/>
      <c r="D184" s="51"/>
      <c r="E184" s="47" t="s">
        <v>130</v>
      </c>
      <c r="F184" s="60" t="s">
        <v>611</v>
      </c>
      <c r="G184" s="51"/>
      <c r="H184" s="51"/>
      <c r="I184" s="47" t="s">
        <v>612</v>
      </c>
      <c r="J184" s="51"/>
    </row>
    <row r="185" spans="1:10" ht="35.25" customHeight="1">
      <c r="A185" s="46" t="s">
        <v>55</v>
      </c>
      <c r="B185" s="46" t="s">
        <v>31</v>
      </c>
      <c r="C185" s="46"/>
      <c r="D185" s="46"/>
      <c r="E185" s="48" t="s">
        <v>130</v>
      </c>
      <c r="F185" s="58" t="s">
        <v>613</v>
      </c>
      <c r="G185" s="51"/>
      <c r="H185" s="50"/>
      <c r="I185" s="48" t="s">
        <v>614</v>
      </c>
      <c r="J185" s="48"/>
    </row>
    <row r="186" spans="1:10" ht="35.25" customHeight="1">
      <c r="A186" s="46" t="s">
        <v>55</v>
      </c>
      <c r="B186" s="46" t="s">
        <v>31</v>
      </c>
      <c r="C186" s="46"/>
      <c r="D186" s="46"/>
      <c r="E186" s="48" t="s">
        <v>130</v>
      </c>
      <c r="F186" s="58" t="s">
        <v>615</v>
      </c>
      <c r="G186" s="51"/>
      <c r="H186" s="50"/>
      <c r="I186" s="47" t="s">
        <v>616</v>
      </c>
      <c r="J186" s="48" t="s">
        <v>617</v>
      </c>
    </row>
    <row r="187" spans="1:10" ht="29.25" customHeight="1">
      <c r="A187" s="46" t="s">
        <v>55</v>
      </c>
      <c r="B187" s="46" t="s">
        <v>31</v>
      </c>
      <c r="C187" s="46"/>
      <c r="D187" s="46"/>
      <c r="E187" s="48" t="s">
        <v>130</v>
      </c>
      <c r="F187" s="50"/>
      <c r="G187" s="51"/>
      <c r="H187" s="50"/>
      <c r="I187" s="48" t="s">
        <v>618</v>
      </c>
      <c r="J187" s="48"/>
    </row>
    <row r="188" spans="1:10" ht="25.5" customHeight="1">
      <c r="A188" s="46" t="s">
        <v>55</v>
      </c>
      <c r="B188" s="46" t="s">
        <v>31</v>
      </c>
      <c r="C188" s="46"/>
      <c r="D188" s="46"/>
      <c r="E188" s="48" t="s">
        <v>130</v>
      </c>
      <c r="F188" s="50"/>
      <c r="G188" s="51"/>
      <c r="H188" s="50"/>
      <c r="I188" s="48" t="s">
        <v>619</v>
      </c>
      <c r="J188" s="48" t="s">
        <v>620</v>
      </c>
    </row>
    <row r="189" spans="1:10" ht="19.5" customHeight="1">
      <c r="A189" s="46" t="s">
        <v>55</v>
      </c>
      <c r="B189" s="46" t="s">
        <v>31</v>
      </c>
      <c r="C189" s="46"/>
      <c r="D189" s="46"/>
      <c r="E189" s="48" t="s">
        <v>130</v>
      </c>
      <c r="F189" s="50"/>
      <c r="G189" s="51"/>
      <c r="H189" s="50"/>
      <c r="I189" s="47" t="s">
        <v>621</v>
      </c>
      <c r="J189" s="48"/>
    </row>
    <row r="190" spans="1:10" ht="45.75" customHeight="1">
      <c r="A190" s="46" t="s">
        <v>55</v>
      </c>
      <c r="B190" s="46" t="s">
        <v>31</v>
      </c>
      <c r="C190" s="46"/>
      <c r="D190" s="46"/>
      <c r="E190" s="47" t="s">
        <v>130</v>
      </c>
      <c r="F190" s="50"/>
      <c r="G190" s="51"/>
      <c r="H190" s="50"/>
      <c r="I190" s="47" t="s">
        <v>622</v>
      </c>
      <c r="J190" s="48"/>
    </row>
    <row r="191" spans="1:10" ht="45.75" customHeight="1">
      <c r="A191" s="46" t="s">
        <v>55</v>
      </c>
      <c r="B191" s="46" t="s">
        <v>31</v>
      </c>
      <c r="C191" s="46"/>
      <c r="D191" s="46"/>
      <c r="E191" s="47" t="s">
        <v>130</v>
      </c>
      <c r="F191" s="50"/>
      <c r="G191" s="51"/>
      <c r="H191" s="50"/>
      <c r="I191" s="47" t="s">
        <v>623</v>
      </c>
      <c r="J191" s="48"/>
    </row>
    <row r="192" spans="1:10" ht="25.5" customHeight="1" thickBot="1">
      <c r="A192" s="46" t="s">
        <v>55</v>
      </c>
      <c r="B192" s="46" t="s">
        <v>31</v>
      </c>
      <c r="C192" s="46"/>
      <c r="D192" s="46"/>
      <c r="E192" s="48" t="s">
        <v>148</v>
      </c>
      <c r="F192" s="50"/>
      <c r="G192" s="51"/>
      <c r="H192" s="50"/>
      <c r="I192" s="48" t="s">
        <v>624</v>
      </c>
      <c r="J192" s="48" t="s">
        <v>625</v>
      </c>
    </row>
    <row r="193" spans="1:10" ht="31.5" customHeight="1">
      <c r="A193" s="74" t="s">
        <v>55</v>
      </c>
      <c r="B193" s="74" t="s">
        <v>32</v>
      </c>
      <c r="C193" s="74"/>
      <c r="D193" s="74"/>
      <c r="E193" s="77" t="s">
        <v>626</v>
      </c>
      <c r="F193" s="78"/>
      <c r="G193" s="79" t="s">
        <v>57</v>
      </c>
      <c r="H193" s="78" t="s">
        <v>627</v>
      </c>
      <c r="I193" s="108" t="s">
        <v>628</v>
      </c>
      <c r="J193" s="77" t="s">
        <v>629</v>
      </c>
    </row>
    <row r="194" spans="1:10" ht="38.25" customHeight="1">
      <c r="A194" s="46" t="s">
        <v>55</v>
      </c>
      <c r="B194" s="46" t="s">
        <v>32</v>
      </c>
      <c r="C194" s="46" t="s">
        <v>630</v>
      </c>
      <c r="D194" s="46"/>
      <c r="E194" s="48" t="s">
        <v>631</v>
      </c>
      <c r="F194" s="50"/>
      <c r="G194" s="51" t="s">
        <v>57</v>
      </c>
      <c r="H194" s="50" t="s">
        <v>632</v>
      </c>
      <c r="I194" s="83" t="s">
        <v>633</v>
      </c>
      <c r="J194" s="48" t="s">
        <v>634</v>
      </c>
    </row>
    <row r="195" spans="1:10" ht="44.25" customHeight="1">
      <c r="A195" s="46" t="s">
        <v>55</v>
      </c>
      <c r="B195" s="46" t="s">
        <v>32</v>
      </c>
      <c r="C195" s="46" t="s">
        <v>630</v>
      </c>
      <c r="D195" s="46"/>
      <c r="E195" s="47" t="s">
        <v>635</v>
      </c>
      <c r="F195" s="50"/>
      <c r="G195" s="51" t="s">
        <v>57</v>
      </c>
      <c r="H195" s="50" t="s">
        <v>636</v>
      </c>
      <c r="I195" s="83" t="s">
        <v>637</v>
      </c>
      <c r="J195" s="48" t="s">
        <v>638</v>
      </c>
    </row>
    <row r="196" spans="1:10" ht="48" customHeight="1">
      <c r="A196" s="46" t="s">
        <v>55</v>
      </c>
      <c r="B196" s="46" t="s">
        <v>32</v>
      </c>
      <c r="C196" s="46" t="s">
        <v>630</v>
      </c>
      <c r="D196" s="46"/>
      <c r="E196" s="47" t="s">
        <v>639</v>
      </c>
      <c r="F196" s="50"/>
      <c r="G196" s="51" t="s">
        <v>57</v>
      </c>
      <c r="H196" s="50" t="s">
        <v>640</v>
      </c>
      <c r="I196" s="83" t="s">
        <v>641</v>
      </c>
      <c r="J196" s="48" t="s">
        <v>642</v>
      </c>
    </row>
    <row r="197" spans="1:10" ht="51.75" customHeight="1">
      <c r="A197" s="46" t="s">
        <v>55</v>
      </c>
      <c r="B197" s="46" t="s">
        <v>32</v>
      </c>
      <c r="C197" s="46" t="s">
        <v>644</v>
      </c>
      <c r="D197" s="46" t="s">
        <v>20</v>
      </c>
      <c r="E197" s="47" t="s">
        <v>645</v>
      </c>
      <c r="F197" s="50"/>
      <c r="G197" s="51" t="s">
        <v>57</v>
      </c>
      <c r="H197" s="50" t="s">
        <v>646</v>
      </c>
      <c r="I197" s="83" t="s">
        <v>647</v>
      </c>
      <c r="J197" s="48" t="s">
        <v>648</v>
      </c>
    </row>
    <row r="198" spans="1:10" ht="31.5" customHeight="1">
      <c r="A198" s="46" t="s">
        <v>55</v>
      </c>
      <c r="B198" s="46" t="s">
        <v>32</v>
      </c>
      <c r="C198" s="46"/>
      <c r="D198" s="46"/>
      <c r="E198" s="47" t="s">
        <v>649</v>
      </c>
      <c r="F198" s="50"/>
      <c r="G198" s="51" t="s">
        <v>57</v>
      </c>
      <c r="H198" s="50" t="s">
        <v>650</v>
      </c>
      <c r="I198" s="83" t="s">
        <v>651</v>
      </c>
      <c r="J198" s="48" t="s">
        <v>652</v>
      </c>
    </row>
    <row r="199" spans="1:10" ht="38.25" customHeight="1">
      <c r="A199" s="46" t="s">
        <v>55</v>
      </c>
      <c r="B199" s="46" t="s">
        <v>32</v>
      </c>
      <c r="C199" s="46" t="s">
        <v>653</v>
      </c>
      <c r="D199" s="46"/>
      <c r="E199" s="47" t="s">
        <v>654</v>
      </c>
      <c r="F199" s="50"/>
      <c r="G199" s="51" t="s">
        <v>57</v>
      </c>
      <c r="H199" s="50" t="s">
        <v>655</v>
      </c>
      <c r="I199" s="83" t="s">
        <v>656</v>
      </c>
      <c r="J199" s="48" t="s">
        <v>657</v>
      </c>
    </row>
    <row r="200" spans="1:10" ht="54" customHeight="1">
      <c r="A200" s="46" t="s">
        <v>55</v>
      </c>
      <c r="B200" s="46" t="s">
        <v>32</v>
      </c>
      <c r="C200" s="84" t="s">
        <v>658</v>
      </c>
      <c r="D200" s="46"/>
      <c r="E200" s="48" t="s">
        <v>82</v>
      </c>
      <c r="F200" s="50"/>
      <c r="G200" s="51" t="s">
        <v>57</v>
      </c>
      <c r="H200" s="58" t="s">
        <v>659</v>
      </c>
      <c r="I200" s="56" t="s">
        <v>660</v>
      </c>
      <c r="J200" s="48" t="s">
        <v>661</v>
      </c>
    </row>
    <row r="201" spans="1:10" ht="42.75" customHeight="1">
      <c r="A201" s="46" t="s">
        <v>55</v>
      </c>
      <c r="B201" s="46" t="s">
        <v>32</v>
      </c>
      <c r="C201" s="46"/>
      <c r="D201" s="46"/>
      <c r="E201" s="48" t="s">
        <v>82</v>
      </c>
      <c r="F201" s="50"/>
      <c r="G201" s="51" t="s">
        <v>57</v>
      </c>
      <c r="H201" s="50" t="s">
        <v>663</v>
      </c>
      <c r="I201" s="56" t="s">
        <v>664</v>
      </c>
      <c r="J201" s="46" t="s">
        <v>665</v>
      </c>
    </row>
    <row r="202" spans="1:10" ht="43.5" customHeight="1">
      <c r="A202" s="46" t="s">
        <v>55</v>
      </c>
      <c r="B202" s="46" t="s">
        <v>32</v>
      </c>
      <c r="C202" s="46"/>
      <c r="D202" s="46"/>
      <c r="E202" s="48" t="s">
        <v>82</v>
      </c>
      <c r="F202" s="50"/>
      <c r="G202" s="51" t="s">
        <v>57</v>
      </c>
      <c r="H202" s="58" t="s">
        <v>666</v>
      </c>
      <c r="I202" s="56" t="s">
        <v>667</v>
      </c>
      <c r="J202" s="47" t="s">
        <v>668</v>
      </c>
    </row>
    <row r="203" spans="1:10" ht="42" customHeight="1">
      <c r="A203" s="46"/>
      <c r="B203" s="46"/>
      <c r="C203" s="46"/>
      <c r="D203" s="46"/>
      <c r="E203" s="47" t="s">
        <v>92</v>
      </c>
      <c r="F203" s="115"/>
      <c r="G203" s="60" t="s">
        <v>83</v>
      </c>
      <c r="H203" s="58" t="s">
        <v>669</v>
      </c>
      <c r="I203" s="56" t="s">
        <v>670</v>
      </c>
      <c r="J203" s="48"/>
    </row>
    <row r="204" spans="1:10" ht="42" customHeight="1">
      <c r="A204" s="46" t="s">
        <v>55</v>
      </c>
      <c r="B204" s="46" t="s">
        <v>32</v>
      </c>
      <c r="C204" s="46" t="s">
        <v>630</v>
      </c>
      <c r="D204" s="46"/>
      <c r="E204" s="48" t="s">
        <v>130</v>
      </c>
      <c r="F204" s="115" t="s">
        <v>671</v>
      </c>
      <c r="G204" s="60"/>
      <c r="H204" s="58"/>
      <c r="I204" s="84" t="s">
        <v>672</v>
      </c>
      <c r="J204" s="48" t="s">
        <v>673</v>
      </c>
    </row>
    <row r="205" spans="1:10" ht="76.5" customHeight="1">
      <c r="A205" s="46" t="s">
        <v>55</v>
      </c>
      <c r="B205" s="46" t="s">
        <v>32</v>
      </c>
      <c r="C205" s="46" t="s">
        <v>675</v>
      </c>
      <c r="D205" s="46"/>
      <c r="E205" s="48" t="s">
        <v>130</v>
      </c>
      <c r="F205" s="58" t="s">
        <v>676</v>
      </c>
      <c r="G205" s="60"/>
      <c r="H205" s="58"/>
      <c r="I205" s="56" t="s">
        <v>677</v>
      </c>
      <c r="J205" s="46" t="s">
        <v>678</v>
      </c>
    </row>
    <row r="206" spans="1:10" ht="34.5" customHeight="1">
      <c r="A206" s="46" t="s">
        <v>55</v>
      </c>
      <c r="B206" s="46" t="s">
        <v>32</v>
      </c>
      <c r="C206" s="46"/>
      <c r="D206" s="46"/>
      <c r="E206" s="47" t="s">
        <v>130</v>
      </c>
      <c r="F206" s="58" t="s">
        <v>679</v>
      </c>
      <c r="G206" s="51"/>
      <c r="H206" s="50"/>
      <c r="I206" s="48" t="s">
        <v>680</v>
      </c>
      <c r="J206" s="46" t="s">
        <v>681</v>
      </c>
    </row>
    <row r="207" spans="1:10" ht="61.5" customHeight="1">
      <c r="A207" s="46" t="s">
        <v>55</v>
      </c>
      <c r="B207" s="46" t="s">
        <v>32</v>
      </c>
      <c r="C207" s="46"/>
      <c r="D207" s="46"/>
      <c r="E207" s="48" t="s">
        <v>130</v>
      </c>
      <c r="F207" s="50"/>
      <c r="G207" s="51"/>
      <c r="H207" s="50"/>
      <c r="I207" s="46" t="s">
        <v>682</v>
      </c>
      <c r="J207" s="48" t="s">
        <v>683</v>
      </c>
    </row>
    <row r="208" spans="1:10" ht="24" customHeight="1">
      <c r="A208" s="46" t="s">
        <v>55</v>
      </c>
      <c r="B208" s="46" t="s">
        <v>32</v>
      </c>
      <c r="C208" s="46" t="s">
        <v>684</v>
      </c>
      <c r="D208" s="46"/>
      <c r="E208" s="47" t="s">
        <v>130</v>
      </c>
      <c r="F208" s="50"/>
      <c r="G208" s="51"/>
      <c r="H208" s="50"/>
      <c r="I208" s="48" t="s">
        <v>685</v>
      </c>
      <c r="J208" s="48" t="s">
        <v>686</v>
      </c>
    </row>
    <row r="209" spans="1:10" ht="35.25" customHeight="1" thickBot="1">
      <c r="A209" s="46" t="s">
        <v>55</v>
      </c>
      <c r="B209" s="46" t="s">
        <v>32</v>
      </c>
      <c r="C209" s="46"/>
      <c r="D209" s="46"/>
      <c r="E209" s="47" t="s">
        <v>130</v>
      </c>
      <c r="F209" s="50"/>
      <c r="G209" s="51"/>
      <c r="H209" s="50"/>
      <c r="I209" s="47" t="s">
        <v>687</v>
      </c>
      <c r="J209" s="47" t="s">
        <v>688</v>
      </c>
    </row>
    <row r="210" spans="1:10" ht="36" customHeight="1">
      <c r="A210" s="74" t="s">
        <v>24</v>
      </c>
      <c r="B210" s="74" t="s">
        <v>25</v>
      </c>
      <c r="C210" s="74"/>
      <c r="D210" s="74"/>
      <c r="E210" s="77" t="s">
        <v>689</v>
      </c>
      <c r="F210" s="78"/>
      <c r="G210" s="79" t="s">
        <v>57</v>
      </c>
      <c r="H210" s="78" t="s">
        <v>690</v>
      </c>
      <c r="I210" s="108" t="s">
        <v>691</v>
      </c>
      <c r="J210" s="74" t="s">
        <v>692</v>
      </c>
    </row>
    <row r="211" spans="1:10" ht="39.75" customHeight="1">
      <c r="A211" s="46" t="s">
        <v>24</v>
      </c>
      <c r="B211" s="46" t="s">
        <v>25</v>
      </c>
      <c r="C211" s="46"/>
      <c r="D211" s="46"/>
      <c r="E211" s="48" t="s">
        <v>82</v>
      </c>
      <c r="F211" s="50"/>
      <c r="G211" s="51" t="s">
        <v>83</v>
      </c>
      <c r="H211" s="50" t="s">
        <v>693</v>
      </c>
      <c r="I211" s="56" t="s">
        <v>694</v>
      </c>
      <c r="J211" s="46" t="s">
        <v>695</v>
      </c>
    </row>
    <row r="212" spans="1:10" ht="35.25" customHeight="1">
      <c r="A212" s="46" t="s">
        <v>24</v>
      </c>
      <c r="B212" s="46" t="s">
        <v>25</v>
      </c>
      <c r="C212" s="46"/>
      <c r="D212" s="46"/>
      <c r="E212" s="48" t="s">
        <v>82</v>
      </c>
      <c r="F212" s="50"/>
      <c r="G212" s="51" t="s">
        <v>57</v>
      </c>
      <c r="H212" s="50" t="s">
        <v>696</v>
      </c>
      <c r="I212" s="56" t="s">
        <v>697</v>
      </c>
      <c r="J212" s="46" t="s">
        <v>698</v>
      </c>
    </row>
    <row r="213" spans="1:10" ht="36" customHeight="1">
      <c r="A213" s="46" t="s">
        <v>24</v>
      </c>
      <c r="B213" s="46" t="s">
        <v>25</v>
      </c>
      <c r="C213" s="46"/>
      <c r="D213" s="46"/>
      <c r="E213" s="48" t="s">
        <v>82</v>
      </c>
      <c r="F213" s="50"/>
      <c r="G213" s="51" t="s">
        <v>57</v>
      </c>
      <c r="H213" s="50" t="s">
        <v>699</v>
      </c>
      <c r="I213" s="56" t="s">
        <v>700</v>
      </c>
      <c r="J213" s="46" t="s">
        <v>701</v>
      </c>
    </row>
    <row r="214" spans="1:10" ht="37.5" customHeight="1">
      <c r="A214" s="46" t="s">
        <v>24</v>
      </c>
      <c r="B214" s="46" t="s">
        <v>25</v>
      </c>
      <c r="C214" s="46"/>
      <c r="D214" s="46"/>
      <c r="E214" s="48" t="s">
        <v>82</v>
      </c>
      <c r="F214" s="50"/>
      <c r="G214" s="51" t="s">
        <v>57</v>
      </c>
      <c r="H214" s="50" t="s">
        <v>702</v>
      </c>
      <c r="I214" s="56" t="s">
        <v>703</v>
      </c>
      <c r="J214" s="46" t="s">
        <v>704</v>
      </c>
    </row>
    <row r="215" spans="1:10" ht="33.75" customHeight="1">
      <c r="A215" s="46" t="s">
        <v>24</v>
      </c>
      <c r="B215" s="46" t="s">
        <v>25</v>
      </c>
      <c r="C215" s="46"/>
      <c r="D215" s="46"/>
      <c r="E215" s="48" t="s">
        <v>82</v>
      </c>
      <c r="F215" s="50"/>
      <c r="G215" s="51" t="s">
        <v>57</v>
      </c>
      <c r="H215" s="50" t="s">
        <v>705</v>
      </c>
      <c r="I215" s="56" t="s">
        <v>706</v>
      </c>
      <c r="J215" s="46" t="s">
        <v>707</v>
      </c>
    </row>
    <row r="216" spans="1:10" ht="36" customHeight="1">
      <c r="A216" s="46" t="s">
        <v>24</v>
      </c>
      <c r="B216" s="46" t="s">
        <v>25</v>
      </c>
      <c r="C216" s="46"/>
      <c r="D216" s="46"/>
      <c r="E216" s="48" t="s">
        <v>82</v>
      </c>
      <c r="F216" s="50"/>
      <c r="G216" s="51" t="s">
        <v>83</v>
      </c>
      <c r="H216" s="58" t="s">
        <v>708</v>
      </c>
      <c r="I216" s="56" t="s">
        <v>709</v>
      </c>
      <c r="J216" s="46" t="s">
        <v>710</v>
      </c>
    </row>
    <row r="217" spans="1:10" ht="39.75" customHeight="1">
      <c r="A217" s="46" t="s">
        <v>24</v>
      </c>
      <c r="B217" s="46" t="s">
        <v>25</v>
      </c>
      <c r="C217" s="46"/>
      <c r="D217" s="46"/>
      <c r="E217" s="47" t="s">
        <v>82</v>
      </c>
      <c r="F217" s="50"/>
      <c r="G217" s="51" t="s">
        <v>57</v>
      </c>
      <c r="H217" s="50" t="s">
        <v>711</v>
      </c>
      <c r="I217" s="56" t="s">
        <v>712</v>
      </c>
      <c r="J217" s="46" t="s">
        <v>713</v>
      </c>
    </row>
    <row r="218" spans="1:10" ht="43.5" customHeight="1">
      <c r="A218" s="46" t="s">
        <v>24</v>
      </c>
      <c r="B218" s="46" t="s">
        <v>25</v>
      </c>
      <c r="C218" s="46"/>
      <c r="D218" s="46"/>
      <c r="E218" s="47" t="s">
        <v>82</v>
      </c>
      <c r="F218" s="50"/>
      <c r="G218" s="51" t="s">
        <v>57</v>
      </c>
      <c r="H218" s="58" t="s">
        <v>714</v>
      </c>
      <c r="I218" s="56" t="s">
        <v>715</v>
      </c>
      <c r="J218" s="46" t="s">
        <v>716</v>
      </c>
    </row>
    <row r="219" spans="1:10" ht="42" customHeight="1">
      <c r="A219" s="46" t="s">
        <v>24</v>
      </c>
      <c r="B219" s="46" t="s">
        <v>25</v>
      </c>
      <c r="C219" s="46"/>
      <c r="D219" s="46"/>
      <c r="E219" s="48" t="s">
        <v>92</v>
      </c>
      <c r="F219" s="50"/>
      <c r="G219" s="51" t="s">
        <v>57</v>
      </c>
      <c r="H219" s="50" t="s">
        <v>717</v>
      </c>
      <c r="I219" s="46" t="s">
        <v>718</v>
      </c>
      <c r="J219" s="46" t="s">
        <v>719</v>
      </c>
    </row>
    <row r="220" spans="1:10" ht="41.25" customHeight="1">
      <c r="A220" s="46" t="s">
        <v>24</v>
      </c>
      <c r="B220" s="46" t="s">
        <v>25</v>
      </c>
      <c r="C220" s="46"/>
      <c r="D220" s="46"/>
      <c r="E220" s="48" t="s">
        <v>92</v>
      </c>
      <c r="F220" s="50"/>
      <c r="G220" s="51" t="s">
        <v>57</v>
      </c>
      <c r="H220" s="50" t="s">
        <v>720</v>
      </c>
      <c r="I220" s="46" t="s">
        <v>721</v>
      </c>
      <c r="J220" s="46" t="s">
        <v>722</v>
      </c>
    </row>
    <row r="221" spans="1:10" ht="52.5" customHeight="1">
      <c r="A221" s="46" t="s">
        <v>24</v>
      </c>
      <c r="B221" s="46" t="s">
        <v>25</v>
      </c>
      <c r="C221" s="46"/>
      <c r="D221" s="46"/>
      <c r="E221" s="48" t="s">
        <v>92</v>
      </c>
      <c r="F221" s="50"/>
      <c r="G221" s="51" t="s">
        <v>83</v>
      </c>
      <c r="H221" s="50" t="s">
        <v>723</v>
      </c>
      <c r="I221" s="46" t="s">
        <v>724</v>
      </c>
      <c r="J221" s="46" t="s">
        <v>725</v>
      </c>
    </row>
    <row r="222" spans="1:10" ht="72" customHeight="1">
      <c r="A222" s="46" t="s">
        <v>24</v>
      </c>
      <c r="B222" s="46" t="s">
        <v>25</v>
      </c>
      <c r="C222" s="46"/>
      <c r="D222" s="46"/>
      <c r="E222" s="47" t="s">
        <v>6</v>
      </c>
      <c r="F222" s="59" t="s">
        <v>726</v>
      </c>
      <c r="G222" s="51"/>
      <c r="H222" s="50"/>
      <c r="I222" s="84" t="s">
        <v>727</v>
      </c>
      <c r="J222" s="84" t="s">
        <v>728</v>
      </c>
    </row>
    <row r="223" spans="1:10" ht="66.75" customHeight="1">
      <c r="A223" s="56" t="s">
        <v>24</v>
      </c>
      <c r="B223" s="46" t="s">
        <v>25</v>
      </c>
      <c r="C223" s="46"/>
      <c r="D223" s="46"/>
      <c r="E223" s="47" t="s">
        <v>130</v>
      </c>
      <c r="F223" s="58" t="s">
        <v>729</v>
      </c>
      <c r="G223" s="51"/>
      <c r="H223" s="50"/>
      <c r="I223" s="56" t="s">
        <v>730</v>
      </c>
      <c r="J223" s="46"/>
    </row>
    <row r="224" spans="1:10" ht="50.25" customHeight="1">
      <c r="A224" s="46" t="s">
        <v>24</v>
      </c>
      <c r="B224" s="46" t="s">
        <v>25</v>
      </c>
      <c r="C224" s="46"/>
      <c r="D224" s="46"/>
      <c r="E224" s="48" t="s">
        <v>130</v>
      </c>
      <c r="F224" s="50"/>
      <c r="G224" s="51"/>
      <c r="H224" s="50"/>
      <c r="I224" s="56" t="s">
        <v>731</v>
      </c>
      <c r="J224" s="46" t="s">
        <v>732</v>
      </c>
    </row>
    <row r="225" spans="1:10" ht="43.5" customHeight="1">
      <c r="A225" s="46" t="s">
        <v>24</v>
      </c>
      <c r="B225" s="46" t="s">
        <v>25</v>
      </c>
      <c r="C225" s="46" t="s">
        <v>276</v>
      </c>
      <c r="D225" s="46"/>
      <c r="E225" s="47" t="s">
        <v>130</v>
      </c>
      <c r="F225" s="50"/>
      <c r="G225" s="51"/>
      <c r="H225" s="50"/>
      <c r="I225" s="56" t="s">
        <v>733</v>
      </c>
      <c r="J225" s="46" t="s">
        <v>734</v>
      </c>
    </row>
    <row r="226" spans="1:10" ht="55.5" customHeight="1">
      <c r="A226" s="46" t="s">
        <v>24</v>
      </c>
      <c r="B226" s="46" t="s">
        <v>25</v>
      </c>
      <c r="C226" s="46"/>
      <c r="D226" s="46"/>
      <c r="E226" s="48" t="s">
        <v>130</v>
      </c>
      <c r="F226" s="50"/>
      <c r="G226" s="51"/>
      <c r="H226" s="50"/>
      <c r="I226" s="46" t="s">
        <v>735</v>
      </c>
      <c r="J226" s="46" t="s">
        <v>736</v>
      </c>
    </row>
    <row r="227" spans="1:10" ht="41.25" customHeight="1">
      <c r="A227" s="46" t="s">
        <v>24</v>
      </c>
      <c r="B227" s="46" t="s">
        <v>25</v>
      </c>
      <c r="C227" s="46"/>
      <c r="D227" s="46"/>
      <c r="E227" s="48" t="s">
        <v>130</v>
      </c>
      <c r="F227" s="50"/>
      <c r="G227" s="51"/>
      <c r="H227" s="50"/>
      <c r="I227" s="56" t="s">
        <v>737</v>
      </c>
      <c r="J227" s="56" t="s">
        <v>737</v>
      </c>
    </row>
    <row r="228" spans="1:10" ht="28.5" customHeight="1" thickBot="1">
      <c r="A228" s="46" t="s">
        <v>24</v>
      </c>
      <c r="B228" s="46" t="s">
        <v>25</v>
      </c>
      <c r="C228" s="46"/>
      <c r="D228" s="46"/>
      <c r="E228" s="47" t="s">
        <v>130</v>
      </c>
      <c r="F228" s="50"/>
      <c r="G228" s="51"/>
      <c r="H228" s="50"/>
      <c r="I228" s="46" t="s">
        <v>738</v>
      </c>
      <c r="J228" s="46" t="s">
        <v>739</v>
      </c>
    </row>
    <row r="229" spans="1:10" ht="90" hidden="1" customHeight="1">
      <c r="A229" s="46" t="s">
        <v>24</v>
      </c>
      <c r="B229" s="46" t="s">
        <v>25</v>
      </c>
      <c r="C229" s="46"/>
      <c r="D229" s="46"/>
      <c r="E229" s="47" t="s">
        <v>273</v>
      </c>
      <c r="F229" s="59" t="s">
        <v>740</v>
      </c>
      <c r="G229" s="61" t="s">
        <v>57</v>
      </c>
      <c r="H229" s="59" t="s">
        <v>741</v>
      </c>
      <c r="I229" s="84" t="s">
        <v>742</v>
      </c>
      <c r="J229" s="84" t="s">
        <v>743</v>
      </c>
    </row>
    <row r="230" spans="1:10" ht="39.75" customHeight="1">
      <c r="A230" s="74" t="s">
        <v>55</v>
      </c>
      <c r="B230" s="74" t="s">
        <v>33</v>
      </c>
      <c r="C230" s="74"/>
      <c r="D230" s="74"/>
      <c r="E230" s="121" t="s">
        <v>3</v>
      </c>
      <c r="F230" s="78"/>
      <c r="G230" s="79" t="s">
        <v>57</v>
      </c>
      <c r="H230" s="80" t="s">
        <v>744</v>
      </c>
      <c r="I230" s="75" t="s">
        <v>745</v>
      </c>
      <c r="J230" s="77" t="s">
        <v>746</v>
      </c>
    </row>
    <row r="231" spans="1:10" ht="36" customHeight="1">
      <c r="A231" s="46" t="s">
        <v>55</v>
      </c>
      <c r="B231" s="46" t="s">
        <v>33</v>
      </c>
      <c r="C231" s="46"/>
      <c r="D231" s="46"/>
      <c r="E231" s="47" t="s">
        <v>3</v>
      </c>
      <c r="F231" s="50"/>
      <c r="G231" s="51" t="s">
        <v>57</v>
      </c>
      <c r="H231" s="50" t="s">
        <v>747</v>
      </c>
      <c r="I231" s="56" t="s">
        <v>748</v>
      </c>
      <c r="J231" s="48" t="s">
        <v>749</v>
      </c>
    </row>
    <row r="232" spans="1:10" ht="29.25" customHeight="1">
      <c r="A232" s="46" t="s">
        <v>55</v>
      </c>
      <c r="B232" s="46" t="s">
        <v>33</v>
      </c>
      <c r="C232" s="46"/>
      <c r="D232" s="46"/>
      <c r="E232" s="48" t="s">
        <v>82</v>
      </c>
      <c r="F232" s="50"/>
      <c r="G232" s="51" t="s">
        <v>57</v>
      </c>
      <c r="H232" s="50" t="s">
        <v>750</v>
      </c>
      <c r="I232" s="56" t="s">
        <v>751</v>
      </c>
      <c r="J232" s="48" t="s">
        <v>752</v>
      </c>
    </row>
    <row r="233" spans="1:10" ht="21.75" customHeight="1">
      <c r="A233" s="46" t="s">
        <v>55</v>
      </c>
      <c r="B233" s="46" t="s">
        <v>33</v>
      </c>
      <c r="C233" s="46"/>
      <c r="D233" s="46"/>
      <c r="E233" s="47" t="s">
        <v>82</v>
      </c>
      <c r="F233" s="50"/>
      <c r="G233" s="51" t="s">
        <v>57</v>
      </c>
      <c r="H233" s="58" t="s">
        <v>753</v>
      </c>
      <c r="I233" s="56" t="s">
        <v>754</v>
      </c>
      <c r="J233" s="48" t="s">
        <v>755</v>
      </c>
    </row>
    <row r="234" spans="1:10" ht="34.5" customHeight="1">
      <c r="A234" s="46" t="s">
        <v>55</v>
      </c>
      <c r="B234" s="46" t="s">
        <v>33</v>
      </c>
      <c r="C234" s="46"/>
      <c r="D234" s="46"/>
      <c r="E234" s="48" t="s">
        <v>82</v>
      </c>
      <c r="F234" s="50"/>
      <c r="G234" s="51" t="s">
        <v>57</v>
      </c>
      <c r="H234" s="50" t="s">
        <v>756</v>
      </c>
      <c r="I234" s="56" t="s">
        <v>757</v>
      </c>
      <c r="J234" s="48" t="s">
        <v>758</v>
      </c>
    </row>
    <row r="235" spans="1:10" ht="24" customHeight="1">
      <c r="A235" s="46" t="s">
        <v>55</v>
      </c>
      <c r="B235" s="46" t="s">
        <v>33</v>
      </c>
      <c r="C235" s="46"/>
      <c r="D235" s="46"/>
      <c r="E235" s="47" t="s">
        <v>82</v>
      </c>
      <c r="F235" s="50"/>
      <c r="G235" s="51" t="s">
        <v>57</v>
      </c>
      <c r="H235" s="58" t="s">
        <v>759</v>
      </c>
      <c r="I235" s="56" t="s">
        <v>760</v>
      </c>
      <c r="J235" s="48" t="s">
        <v>761</v>
      </c>
    </row>
    <row r="236" spans="1:10" ht="26.25" customHeight="1">
      <c r="A236" s="46" t="s">
        <v>55</v>
      </c>
      <c r="B236" s="46" t="s">
        <v>33</v>
      </c>
      <c r="C236" s="46"/>
      <c r="D236" s="46"/>
      <c r="E236" s="47" t="s">
        <v>82</v>
      </c>
      <c r="F236" s="50"/>
      <c r="G236" s="51" t="s">
        <v>57</v>
      </c>
      <c r="H236" s="58" t="s">
        <v>762</v>
      </c>
      <c r="I236" s="56" t="s">
        <v>763</v>
      </c>
      <c r="J236" s="48" t="s">
        <v>764</v>
      </c>
    </row>
    <row r="237" spans="1:10" ht="24.75" customHeight="1">
      <c r="A237" s="46" t="s">
        <v>55</v>
      </c>
      <c r="B237" s="46" t="s">
        <v>33</v>
      </c>
      <c r="C237" s="46"/>
      <c r="D237" s="46"/>
      <c r="E237" s="48" t="s">
        <v>92</v>
      </c>
      <c r="F237" s="50"/>
      <c r="G237" s="51" t="s">
        <v>57</v>
      </c>
      <c r="H237" s="50" t="s">
        <v>765</v>
      </c>
      <c r="I237" s="46" t="s">
        <v>766</v>
      </c>
      <c r="J237" s="48" t="s">
        <v>767</v>
      </c>
    </row>
    <row r="238" spans="1:10" ht="41.25" customHeight="1">
      <c r="A238" s="46" t="s">
        <v>55</v>
      </c>
      <c r="B238" s="46" t="s">
        <v>33</v>
      </c>
      <c r="C238" s="46"/>
      <c r="D238" s="46"/>
      <c r="E238" s="48" t="s">
        <v>92</v>
      </c>
      <c r="F238" s="50"/>
      <c r="G238" s="51" t="s">
        <v>57</v>
      </c>
      <c r="H238" s="50" t="s">
        <v>768</v>
      </c>
      <c r="I238" s="46" t="s">
        <v>769</v>
      </c>
      <c r="J238" s="48" t="s">
        <v>770</v>
      </c>
    </row>
    <row r="239" spans="1:10" ht="43.5" customHeight="1">
      <c r="A239" s="46" t="s">
        <v>55</v>
      </c>
      <c r="B239" s="46" t="s">
        <v>33</v>
      </c>
      <c r="C239" s="46"/>
      <c r="D239" s="46"/>
      <c r="E239" s="48" t="s">
        <v>130</v>
      </c>
      <c r="F239" s="58" t="s">
        <v>771</v>
      </c>
      <c r="G239" s="51"/>
      <c r="H239" s="50"/>
      <c r="I239" s="56" t="s">
        <v>772</v>
      </c>
      <c r="J239" s="48" t="s">
        <v>773</v>
      </c>
    </row>
    <row r="240" spans="1:10" ht="30" customHeight="1">
      <c r="A240" s="46" t="s">
        <v>55</v>
      </c>
      <c r="B240" s="46" t="s">
        <v>33</v>
      </c>
      <c r="C240" s="46"/>
      <c r="D240" s="46"/>
      <c r="E240" s="48" t="s">
        <v>130</v>
      </c>
      <c r="F240" s="50"/>
      <c r="G240" s="51"/>
      <c r="H240" s="50"/>
      <c r="I240" s="56" t="s">
        <v>774</v>
      </c>
      <c r="J240" s="46" t="s">
        <v>775</v>
      </c>
    </row>
    <row r="241" spans="1:10" ht="32.25" customHeight="1">
      <c r="A241" s="37" t="s">
        <v>55</v>
      </c>
      <c r="B241" s="37" t="s">
        <v>33</v>
      </c>
      <c r="C241" s="37"/>
      <c r="D241" s="122"/>
      <c r="E241" s="123" t="s">
        <v>130</v>
      </c>
      <c r="F241" s="124"/>
      <c r="G241" s="122"/>
      <c r="H241" s="124"/>
      <c r="I241" s="37" t="s">
        <v>776</v>
      </c>
      <c r="J241" s="37" t="s">
        <v>777</v>
      </c>
    </row>
    <row r="242" spans="1:10" ht="69.75" customHeight="1">
      <c r="A242" s="46" t="s">
        <v>55</v>
      </c>
      <c r="B242" s="46" t="s">
        <v>33</v>
      </c>
      <c r="C242" s="46"/>
      <c r="D242" s="46"/>
      <c r="E242" s="47" t="s">
        <v>130</v>
      </c>
      <c r="F242" s="59"/>
      <c r="G242" s="51"/>
      <c r="H242" s="50"/>
      <c r="I242" s="110" t="s">
        <v>778</v>
      </c>
      <c r="J242" s="48" t="s">
        <v>779</v>
      </c>
    </row>
    <row r="243" spans="1:10" ht="45" customHeight="1">
      <c r="A243" s="46" t="s">
        <v>55</v>
      </c>
      <c r="B243" s="46" t="s">
        <v>33</v>
      </c>
      <c r="C243" s="46"/>
      <c r="D243" s="46"/>
      <c r="E243" s="48" t="s">
        <v>130</v>
      </c>
      <c r="F243" s="50"/>
      <c r="G243" s="51"/>
      <c r="H243" s="50"/>
      <c r="I243" s="46" t="s">
        <v>780</v>
      </c>
      <c r="J243" s="48" t="s">
        <v>781</v>
      </c>
    </row>
    <row r="244" spans="1:10" ht="28.5" customHeight="1" thickBot="1">
      <c r="A244" s="46" t="s">
        <v>55</v>
      </c>
      <c r="B244" s="46" t="s">
        <v>33</v>
      </c>
      <c r="C244" s="46"/>
      <c r="D244" s="46"/>
      <c r="E244" s="48" t="s">
        <v>130</v>
      </c>
      <c r="F244" s="50"/>
      <c r="G244" s="51"/>
      <c r="H244" s="50"/>
      <c r="I244" s="46" t="s">
        <v>782</v>
      </c>
      <c r="J244" s="48" t="s">
        <v>783</v>
      </c>
    </row>
    <row r="245" spans="1:10" ht="29.25" customHeight="1">
      <c r="A245" s="210" t="s">
        <v>24</v>
      </c>
      <c r="B245" s="210" t="s">
        <v>26</v>
      </c>
      <c r="C245" s="210"/>
      <c r="D245" s="210"/>
      <c r="E245" s="212" t="s">
        <v>130</v>
      </c>
      <c r="F245" s="210" t="s">
        <v>784</v>
      </c>
      <c r="G245" s="216"/>
      <c r="H245" s="217"/>
      <c r="I245" s="210" t="s">
        <v>785</v>
      </c>
      <c r="J245" s="210"/>
    </row>
    <row r="246" spans="1:10" ht="38.25" customHeight="1">
      <c r="A246" s="46" t="s">
        <v>24</v>
      </c>
      <c r="B246" s="46" t="s">
        <v>26</v>
      </c>
      <c r="C246" s="46"/>
      <c r="D246" s="46"/>
      <c r="E246" s="47" t="s">
        <v>130</v>
      </c>
      <c r="F246" s="56" t="s">
        <v>786</v>
      </c>
      <c r="G246" s="51"/>
      <c r="H246" s="50"/>
      <c r="I246" s="56" t="s">
        <v>787</v>
      </c>
      <c r="J246" s="46"/>
    </row>
    <row r="247" spans="1:10" ht="37.5" customHeight="1">
      <c r="A247" s="46" t="s">
        <v>24</v>
      </c>
      <c r="B247" s="46" t="s">
        <v>26</v>
      </c>
      <c r="C247" s="46"/>
      <c r="D247" s="46"/>
      <c r="E247" s="47" t="s">
        <v>130</v>
      </c>
      <c r="F247" s="56" t="s">
        <v>788</v>
      </c>
      <c r="G247" s="51"/>
      <c r="H247" s="50"/>
      <c r="I247" s="56" t="s">
        <v>789</v>
      </c>
      <c r="J247" s="46"/>
    </row>
    <row r="248" spans="1:10" ht="47.25" customHeight="1">
      <c r="A248" s="46" t="s">
        <v>24</v>
      </c>
      <c r="B248" s="46" t="s">
        <v>26</v>
      </c>
      <c r="C248" s="46"/>
      <c r="D248" s="46"/>
      <c r="E248" s="47" t="s">
        <v>130</v>
      </c>
      <c r="F248" s="50"/>
      <c r="G248" s="51"/>
      <c r="H248" s="50"/>
      <c r="I248" s="56" t="s">
        <v>790</v>
      </c>
      <c r="J248" s="46"/>
    </row>
    <row r="249" spans="1:10" ht="27" customHeight="1">
      <c r="A249" s="46" t="s">
        <v>24</v>
      </c>
      <c r="B249" s="46" t="s">
        <v>26</v>
      </c>
      <c r="C249" s="46"/>
      <c r="D249" s="46"/>
      <c r="E249" s="47" t="s">
        <v>130</v>
      </c>
      <c r="F249" s="50"/>
      <c r="G249" s="51"/>
      <c r="H249" s="50"/>
      <c r="I249" s="56" t="s">
        <v>791</v>
      </c>
      <c r="J249" s="46"/>
    </row>
    <row r="250" spans="1:10" ht="27" customHeight="1">
      <c r="A250" s="46" t="s">
        <v>24</v>
      </c>
      <c r="B250" s="46" t="s">
        <v>26</v>
      </c>
      <c r="C250" s="46"/>
      <c r="D250" s="46"/>
      <c r="E250" s="47" t="s">
        <v>148</v>
      </c>
      <c r="F250" s="50"/>
      <c r="G250" s="51"/>
      <c r="H250" s="50"/>
      <c r="I250" s="56" t="s">
        <v>792</v>
      </c>
      <c r="J250" s="46"/>
    </row>
    <row r="251" spans="1:10" ht="27" customHeight="1" thickBot="1">
      <c r="A251" s="46" t="s">
        <v>24</v>
      </c>
      <c r="B251" s="46" t="s">
        <v>26</v>
      </c>
      <c r="C251" s="46"/>
      <c r="D251" s="46"/>
      <c r="E251" s="47" t="s">
        <v>148</v>
      </c>
      <c r="F251" s="50"/>
      <c r="G251" s="51"/>
      <c r="H251" s="50"/>
      <c r="I251" s="56" t="s">
        <v>793</v>
      </c>
      <c r="J251" s="46"/>
    </row>
    <row r="252" spans="1:10" ht="27" hidden="1" customHeight="1">
      <c r="A252" s="46" t="s">
        <v>24</v>
      </c>
      <c r="B252" s="46" t="s">
        <v>26</v>
      </c>
      <c r="C252" s="46"/>
      <c r="D252" s="46"/>
      <c r="E252" s="47" t="s">
        <v>273</v>
      </c>
      <c r="F252" s="50"/>
      <c r="G252" s="51"/>
      <c r="H252" s="50"/>
      <c r="I252" s="46" t="s">
        <v>794</v>
      </c>
      <c r="J252" s="46" t="s">
        <v>795</v>
      </c>
    </row>
    <row r="253" spans="1:10" ht="20.25" hidden="1" customHeight="1">
      <c r="A253" s="46" t="s">
        <v>24</v>
      </c>
      <c r="B253" s="46" t="s">
        <v>26</v>
      </c>
      <c r="C253" s="46"/>
      <c r="D253" s="46"/>
      <c r="E253" s="47" t="s">
        <v>273</v>
      </c>
      <c r="F253" s="50"/>
      <c r="G253" s="51"/>
      <c r="H253" s="50"/>
      <c r="I253" s="46" t="s">
        <v>796</v>
      </c>
      <c r="J253" s="46" t="s">
        <v>797</v>
      </c>
    </row>
    <row r="254" spans="1:10" ht="60.75" hidden="1" customHeight="1">
      <c r="A254" s="46" t="s">
        <v>24</v>
      </c>
      <c r="B254" s="46" t="s">
        <v>26</v>
      </c>
      <c r="C254" s="46"/>
      <c r="D254" s="46"/>
      <c r="E254" s="96" t="s">
        <v>350</v>
      </c>
      <c r="F254" s="50"/>
      <c r="G254" s="51" t="s">
        <v>351</v>
      </c>
      <c r="H254" s="95" t="s">
        <v>798</v>
      </c>
      <c r="I254" s="46" t="s">
        <v>799</v>
      </c>
      <c r="J254" s="46" t="s">
        <v>800</v>
      </c>
    </row>
    <row r="255" spans="1:10" ht="44.25" hidden="1" customHeight="1">
      <c r="A255" s="46" t="s">
        <v>24</v>
      </c>
      <c r="B255" s="46" t="s">
        <v>26</v>
      </c>
      <c r="C255" s="46"/>
      <c r="D255" s="46"/>
      <c r="E255" s="96" t="s">
        <v>350</v>
      </c>
      <c r="F255" s="50"/>
      <c r="G255" s="51" t="s">
        <v>351</v>
      </c>
      <c r="H255" s="95" t="s">
        <v>801</v>
      </c>
      <c r="I255" s="46" t="s">
        <v>802</v>
      </c>
      <c r="J255" s="46" t="s">
        <v>803</v>
      </c>
    </row>
    <row r="256" spans="1:10" ht="55.5" hidden="1" customHeight="1">
      <c r="A256" s="46" t="s">
        <v>24</v>
      </c>
      <c r="B256" s="46" t="s">
        <v>26</v>
      </c>
      <c r="C256" s="46"/>
      <c r="D256" s="46"/>
      <c r="E256" s="96" t="s">
        <v>350</v>
      </c>
      <c r="F256" s="50"/>
      <c r="G256" s="51" t="s">
        <v>351</v>
      </c>
      <c r="H256" s="95" t="s">
        <v>804</v>
      </c>
      <c r="I256" s="46" t="s">
        <v>805</v>
      </c>
      <c r="J256" s="46" t="s">
        <v>806</v>
      </c>
    </row>
    <row r="257" spans="1:10" ht="36.75" customHeight="1">
      <c r="A257" s="74" t="s">
        <v>24</v>
      </c>
      <c r="B257" s="107" t="s">
        <v>27</v>
      </c>
      <c r="C257" s="107"/>
      <c r="D257" s="107"/>
      <c r="E257" s="77" t="s">
        <v>807</v>
      </c>
      <c r="F257" s="112"/>
      <c r="G257" s="113" t="s">
        <v>808</v>
      </c>
      <c r="H257" s="112" t="s">
        <v>809</v>
      </c>
      <c r="I257" s="114" t="s">
        <v>810</v>
      </c>
      <c r="J257" s="107" t="s">
        <v>811</v>
      </c>
    </row>
    <row r="258" spans="1:10" ht="24.75" customHeight="1">
      <c r="A258" s="46" t="s">
        <v>24</v>
      </c>
      <c r="B258" s="84" t="s">
        <v>27</v>
      </c>
      <c r="C258" s="84"/>
      <c r="D258" s="84"/>
      <c r="E258" s="48" t="s">
        <v>812</v>
      </c>
      <c r="F258" s="59"/>
      <c r="G258" s="61" t="s">
        <v>808</v>
      </c>
      <c r="H258" s="59" t="s">
        <v>813</v>
      </c>
      <c r="I258" s="82" t="s">
        <v>814</v>
      </c>
      <c r="J258" s="46" t="s">
        <v>815</v>
      </c>
    </row>
    <row r="259" spans="1:10" ht="23.25" customHeight="1">
      <c r="A259" s="46" t="s">
        <v>24</v>
      </c>
      <c r="B259" s="84" t="s">
        <v>27</v>
      </c>
      <c r="C259" s="84"/>
      <c r="D259" s="84"/>
      <c r="E259" s="48" t="s">
        <v>816</v>
      </c>
      <c r="F259" s="50"/>
      <c r="G259" s="51" t="s">
        <v>808</v>
      </c>
      <c r="H259" s="50" t="s">
        <v>817</v>
      </c>
      <c r="I259" s="72" t="s">
        <v>818</v>
      </c>
      <c r="J259" s="46" t="s">
        <v>819</v>
      </c>
    </row>
    <row r="260" spans="1:10" ht="33.75" customHeight="1">
      <c r="A260" s="46" t="s">
        <v>24</v>
      </c>
      <c r="B260" s="84" t="s">
        <v>27</v>
      </c>
      <c r="C260" s="84"/>
      <c r="D260" s="84"/>
      <c r="E260" s="47" t="s">
        <v>82</v>
      </c>
      <c r="F260" s="50"/>
      <c r="G260" s="51" t="s">
        <v>820</v>
      </c>
      <c r="H260" s="49" t="s">
        <v>821</v>
      </c>
      <c r="I260" s="56" t="s">
        <v>822</v>
      </c>
      <c r="J260" s="46" t="s">
        <v>823</v>
      </c>
    </row>
    <row r="261" spans="1:10" ht="55.5" customHeight="1">
      <c r="A261" s="46" t="s">
        <v>24</v>
      </c>
      <c r="B261" s="84" t="s">
        <v>27</v>
      </c>
      <c r="C261" s="84"/>
      <c r="D261" s="84"/>
      <c r="E261" s="47" t="s">
        <v>92</v>
      </c>
      <c r="F261" s="50"/>
      <c r="G261" s="60" t="s">
        <v>820</v>
      </c>
      <c r="H261" s="58" t="s">
        <v>824</v>
      </c>
      <c r="I261" s="46" t="s">
        <v>825</v>
      </c>
      <c r="J261" s="46" t="s">
        <v>826</v>
      </c>
    </row>
    <row r="262" spans="1:10" ht="61.5" customHeight="1">
      <c r="A262" s="46" t="s">
        <v>24</v>
      </c>
      <c r="B262" s="84" t="s">
        <v>27</v>
      </c>
      <c r="C262" s="84"/>
      <c r="D262" s="84"/>
      <c r="E262" s="47" t="s">
        <v>92</v>
      </c>
      <c r="F262" s="59"/>
      <c r="G262" s="116" t="s">
        <v>827</v>
      </c>
      <c r="H262" s="115" t="s">
        <v>828</v>
      </c>
      <c r="I262" s="110" t="s">
        <v>829</v>
      </c>
      <c r="J262" s="46"/>
    </row>
    <row r="263" spans="1:10" ht="46.5" customHeight="1">
      <c r="A263" s="46" t="s">
        <v>24</v>
      </c>
      <c r="B263" s="84" t="s">
        <v>27</v>
      </c>
      <c r="C263" s="84"/>
      <c r="D263" s="84"/>
      <c r="E263" s="48" t="s">
        <v>830</v>
      </c>
      <c r="F263" s="50" t="s">
        <v>831</v>
      </c>
      <c r="G263" s="51" t="s">
        <v>57</v>
      </c>
      <c r="H263" s="50"/>
      <c r="I263" s="82" t="s">
        <v>832</v>
      </c>
      <c r="J263" s="46" t="s">
        <v>833</v>
      </c>
    </row>
    <row r="264" spans="1:10" ht="61.5" customHeight="1">
      <c r="A264" s="46" t="s">
        <v>24</v>
      </c>
      <c r="B264" s="84" t="s">
        <v>27</v>
      </c>
      <c r="C264" s="84"/>
      <c r="D264" s="84"/>
      <c r="E264" s="47" t="s">
        <v>130</v>
      </c>
      <c r="F264" s="59"/>
      <c r="G264" s="61" t="s">
        <v>808</v>
      </c>
      <c r="H264" s="59" t="s">
        <v>834</v>
      </c>
      <c r="I264" s="84" t="s">
        <v>814</v>
      </c>
      <c r="J264" s="46" t="s">
        <v>815</v>
      </c>
    </row>
    <row r="265" spans="1:10" ht="63" customHeight="1">
      <c r="A265" s="46" t="s">
        <v>24</v>
      </c>
      <c r="B265" s="84" t="s">
        <v>27</v>
      </c>
      <c r="C265" s="84"/>
      <c r="D265" s="84"/>
      <c r="E265" s="47" t="s">
        <v>130</v>
      </c>
      <c r="F265" s="59"/>
      <c r="G265" s="61" t="s">
        <v>808</v>
      </c>
      <c r="H265" s="64" t="s">
        <v>835</v>
      </c>
      <c r="I265" s="84" t="s">
        <v>810</v>
      </c>
      <c r="J265" s="46"/>
    </row>
    <row r="266" spans="1:10" ht="78" customHeight="1">
      <c r="A266" s="46" t="s">
        <v>24</v>
      </c>
      <c r="B266" s="84" t="s">
        <v>27</v>
      </c>
      <c r="C266" s="84"/>
      <c r="D266" s="84"/>
      <c r="E266" s="48" t="s">
        <v>130</v>
      </c>
      <c r="F266" s="50" t="s">
        <v>836</v>
      </c>
      <c r="G266" s="51"/>
      <c r="H266" s="50"/>
      <c r="I266" s="56" t="s">
        <v>837</v>
      </c>
      <c r="J266" s="46" t="s">
        <v>838</v>
      </c>
    </row>
    <row r="267" spans="1:10" ht="36" customHeight="1">
      <c r="A267" s="46" t="s">
        <v>24</v>
      </c>
      <c r="B267" s="84" t="s">
        <v>27</v>
      </c>
      <c r="C267" s="84"/>
      <c r="D267" s="84"/>
      <c r="E267" s="47" t="s">
        <v>130</v>
      </c>
      <c r="F267" s="58" t="s">
        <v>839</v>
      </c>
      <c r="G267" s="60" t="s">
        <v>57</v>
      </c>
      <c r="H267" s="50"/>
      <c r="I267" s="56" t="s">
        <v>840</v>
      </c>
      <c r="J267" s="46" t="s">
        <v>841</v>
      </c>
    </row>
    <row r="268" spans="1:10" ht="62.25" customHeight="1">
      <c r="A268" s="46" t="s">
        <v>24</v>
      </c>
      <c r="B268" s="84" t="s">
        <v>27</v>
      </c>
      <c r="C268" s="84"/>
      <c r="D268" s="84"/>
      <c r="E268" s="47" t="s">
        <v>130</v>
      </c>
      <c r="F268" s="50"/>
      <c r="G268" s="60" t="s">
        <v>57</v>
      </c>
      <c r="H268" s="50"/>
      <c r="I268" s="56" t="s">
        <v>842</v>
      </c>
      <c r="J268" s="46"/>
    </row>
    <row r="269" spans="1:10" ht="37.5" customHeight="1">
      <c r="A269" s="46" t="s">
        <v>24</v>
      </c>
      <c r="B269" s="84" t="s">
        <v>27</v>
      </c>
      <c r="C269" s="84"/>
      <c r="D269" s="84"/>
      <c r="E269" s="47" t="s">
        <v>130</v>
      </c>
      <c r="F269" s="59"/>
      <c r="G269" s="61"/>
      <c r="H269" s="59"/>
      <c r="I269" s="84" t="s">
        <v>843</v>
      </c>
      <c r="J269" s="48"/>
    </row>
    <row r="270" spans="1:10" ht="15.75" customHeight="1" thickBot="1">
      <c r="A270" s="46" t="s">
        <v>24</v>
      </c>
      <c r="B270" s="84" t="s">
        <v>27</v>
      </c>
      <c r="C270" s="84"/>
      <c r="D270" s="84"/>
      <c r="E270" s="48" t="s">
        <v>148</v>
      </c>
      <c r="F270" s="50"/>
      <c r="G270" s="51"/>
      <c r="H270" s="50"/>
      <c r="I270" s="46" t="s">
        <v>844</v>
      </c>
      <c r="J270" s="46"/>
    </row>
    <row r="271" spans="1:10" ht="57" hidden="1" customHeight="1">
      <c r="A271" s="46" t="s">
        <v>24</v>
      </c>
      <c r="B271" s="84" t="s">
        <v>27</v>
      </c>
      <c r="C271" s="84"/>
      <c r="D271" s="84"/>
      <c r="E271" s="47" t="s">
        <v>273</v>
      </c>
      <c r="F271" s="50"/>
      <c r="G271" s="51"/>
      <c r="H271" s="50"/>
      <c r="I271" s="46" t="s">
        <v>846</v>
      </c>
      <c r="J271" s="46" t="s">
        <v>847</v>
      </c>
    </row>
    <row r="272" spans="1:10" ht="15.75" hidden="1" customHeight="1">
      <c r="A272" s="46" t="s">
        <v>24</v>
      </c>
      <c r="B272" s="84" t="s">
        <v>27</v>
      </c>
      <c r="C272" s="84"/>
      <c r="D272" s="84"/>
      <c r="E272" s="47" t="s">
        <v>273</v>
      </c>
      <c r="F272" s="50"/>
      <c r="G272" s="51"/>
      <c r="H272" s="50"/>
      <c r="I272" s="46" t="s">
        <v>848</v>
      </c>
      <c r="J272" s="46" t="s">
        <v>849</v>
      </c>
    </row>
    <row r="273" spans="1:10" ht="46.5" hidden="1" customHeight="1">
      <c r="A273" s="46" t="s">
        <v>24</v>
      </c>
      <c r="B273" s="84" t="s">
        <v>27</v>
      </c>
      <c r="C273" s="84"/>
      <c r="D273" s="84"/>
      <c r="E273" s="47" t="s">
        <v>273</v>
      </c>
      <c r="F273" s="50"/>
      <c r="G273" s="51"/>
      <c r="H273" s="50"/>
      <c r="I273" s="46" t="s">
        <v>850</v>
      </c>
      <c r="J273" s="46" t="s">
        <v>851</v>
      </c>
    </row>
    <row r="274" spans="1:10" ht="51" hidden="1" customHeight="1">
      <c r="A274" s="46" t="s">
        <v>24</v>
      </c>
      <c r="B274" s="84" t="s">
        <v>27</v>
      </c>
      <c r="C274" s="84"/>
      <c r="D274" s="84"/>
      <c r="E274" s="47" t="s">
        <v>273</v>
      </c>
      <c r="F274" s="50"/>
      <c r="G274" s="51"/>
      <c r="H274" s="50"/>
      <c r="I274" s="46" t="s">
        <v>852</v>
      </c>
      <c r="J274" s="46" t="s">
        <v>853</v>
      </c>
    </row>
    <row r="275" spans="1:10" ht="41.25" customHeight="1">
      <c r="A275" s="74" t="s">
        <v>13</v>
      </c>
      <c r="B275" s="74" t="s">
        <v>14</v>
      </c>
      <c r="C275" s="74"/>
      <c r="D275" s="74"/>
      <c r="E275" s="77" t="s">
        <v>854</v>
      </c>
      <c r="F275" s="112"/>
      <c r="G275" s="79" t="s">
        <v>57</v>
      </c>
      <c r="H275" s="112" t="s">
        <v>855</v>
      </c>
      <c r="I275" s="126" t="s">
        <v>856</v>
      </c>
      <c r="J275" s="77" t="s">
        <v>857</v>
      </c>
    </row>
    <row r="276" spans="1:10" ht="36" customHeight="1">
      <c r="A276" s="46" t="s">
        <v>13</v>
      </c>
      <c r="B276" s="46" t="s">
        <v>14</v>
      </c>
      <c r="C276" s="46"/>
      <c r="D276" s="46"/>
      <c r="E276" s="48" t="s">
        <v>859</v>
      </c>
      <c r="F276" s="50"/>
      <c r="G276" s="51" t="s">
        <v>57</v>
      </c>
      <c r="H276" s="50" t="s">
        <v>860</v>
      </c>
      <c r="I276" s="83" t="s">
        <v>861</v>
      </c>
      <c r="J276" s="48" t="s">
        <v>862</v>
      </c>
    </row>
    <row r="277" spans="1:10" ht="30.75" customHeight="1">
      <c r="A277" s="46" t="s">
        <v>13</v>
      </c>
      <c r="B277" s="46" t="s">
        <v>14</v>
      </c>
      <c r="C277" s="46"/>
      <c r="D277" s="46"/>
      <c r="E277" s="48" t="s">
        <v>863</v>
      </c>
      <c r="F277" s="50"/>
      <c r="G277" s="51" t="s">
        <v>57</v>
      </c>
      <c r="H277" s="50" t="s">
        <v>864</v>
      </c>
      <c r="I277" s="83" t="s">
        <v>865</v>
      </c>
      <c r="J277" s="46" t="s">
        <v>866</v>
      </c>
    </row>
    <row r="278" spans="1:10" ht="30" customHeight="1">
      <c r="A278" s="46" t="s">
        <v>13</v>
      </c>
      <c r="B278" s="46" t="s">
        <v>14</v>
      </c>
      <c r="C278" s="46"/>
      <c r="D278" s="46"/>
      <c r="E278" s="48" t="s">
        <v>867</v>
      </c>
      <c r="F278" s="50"/>
      <c r="G278" s="51" t="s">
        <v>57</v>
      </c>
      <c r="H278" s="50" t="s">
        <v>868</v>
      </c>
      <c r="I278" s="83" t="s">
        <v>869</v>
      </c>
      <c r="J278" s="48" t="s">
        <v>870</v>
      </c>
    </row>
    <row r="279" spans="1:10" ht="46.5" customHeight="1">
      <c r="A279" s="46" t="s">
        <v>13</v>
      </c>
      <c r="B279" s="46" t="s">
        <v>14</v>
      </c>
      <c r="C279" s="46"/>
      <c r="D279" s="46"/>
      <c r="E279" s="48" t="s">
        <v>871</v>
      </c>
      <c r="F279" s="50"/>
      <c r="G279" s="51" t="s">
        <v>57</v>
      </c>
      <c r="H279" s="50" t="s">
        <v>872</v>
      </c>
      <c r="I279" s="83" t="s">
        <v>873</v>
      </c>
      <c r="J279" s="48" t="s">
        <v>874</v>
      </c>
    </row>
    <row r="280" spans="1:10" ht="33" customHeight="1">
      <c r="A280" s="46" t="s">
        <v>13</v>
      </c>
      <c r="B280" s="46" t="s">
        <v>14</v>
      </c>
      <c r="C280" s="46"/>
      <c r="D280" s="46"/>
      <c r="E280" s="48" t="s">
        <v>875</v>
      </c>
      <c r="F280" s="50"/>
      <c r="G280" s="51" t="s">
        <v>57</v>
      </c>
      <c r="H280" s="50" t="s">
        <v>876</v>
      </c>
      <c r="I280" s="83" t="s">
        <v>877</v>
      </c>
      <c r="J280" s="48" t="s">
        <v>878</v>
      </c>
    </row>
    <row r="281" spans="1:10" ht="43.5" customHeight="1">
      <c r="A281" s="46" t="s">
        <v>13</v>
      </c>
      <c r="B281" s="46" t="s">
        <v>14</v>
      </c>
      <c r="C281" s="46"/>
      <c r="D281" s="46"/>
      <c r="E281" s="48" t="s">
        <v>879</v>
      </c>
      <c r="F281" s="50"/>
      <c r="G281" s="51" t="s">
        <v>57</v>
      </c>
      <c r="H281" s="50" t="s">
        <v>880</v>
      </c>
      <c r="I281" s="83" t="s">
        <v>881</v>
      </c>
      <c r="J281" s="48" t="s">
        <v>882</v>
      </c>
    </row>
    <row r="282" spans="1:10" ht="42.75" customHeight="1">
      <c r="A282" s="46" t="s">
        <v>13</v>
      </c>
      <c r="B282" s="46" t="s">
        <v>14</v>
      </c>
      <c r="C282" s="46"/>
      <c r="D282" s="46"/>
      <c r="E282" s="48" t="s">
        <v>883</v>
      </c>
      <c r="F282" s="50"/>
      <c r="G282" s="51" t="s">
        <v>57</v>
      </c>
      <c r="H282" s="50" t="s">
        <v>884</v>
      </c>
      <c r="I282" s="83" t="s">
        <v>885</v>
      </c>
      <c r="J282" s="48" t="s">
        <v>886</v>
      </c>
    </row>
    <row r="283" spans="1:10" ht="44.25" customHeight="1">
      <c r="A283" s="46" t="s">
        <v>13</v>
      </c>
      <c r="B283" s="46" t="s">
        <v>14</v>
      </c>
      <c r="C283" s="46"/>
      <c r="D283" s="46"/>
      <c r="E283" s="48" t="s">
        <v>887</v>
      </c>
      <c r="F283" s="50"/>
      <c r="G283" s="51" t="s">
        <v>57</v>
      </c>
      <c r="H283" s="50" t="s">
        <v>888</v>
      </c>
      <c r="I283" s="65" t="s">
        <v>889</v>
      </c>
      <c r="J283" s="48" t="s">
        <v>890</v>
      </c>
    </row>
    <row r="284" spans="1:10" ht="36" customHeight="1">
      <c r="A284" s="46" t="s">
        <v>13</v>
      </c>
      <c r="B284" s="46" t="s">
        <v>14</v>
      </c>
      <c r="C284" s="46"/>
      <c r="D284" s="46"/>
      <c r="E284" s="48" t="s">
        <v>891</v>
      </c>
      <c r="F284" s="50"/>
      <c r="G284" s="51" t="s">
        <v>57</v>
      </c>
      <c r="H284" s="58" t="s">
        <v>892</v>
      </c>
      <c r="I284" s="83" t="s">
        <v>893</v>
      </c>
      <c r="J284" s="48" t="s">
        <v>894</v>
      </c>
    </row>
    <row r="285" spans="1:10" ht="60" customHeight="1">
      <c r="A285" s="46" t="s">
        <v>13</v>
      </c>
      <c r="B285" s="46" t="s">
        <v>14</v>
      </c>
      <c r="C285" s="46"/>
      <c r="D285" s="46"/>
      <c r="E285" s="48" t="s">
        <v>895</v>
      </c>
      <c r="F285" s="50"/>
      <c r="G285" s="51" t="s">
        <v>57</v>
      </c>
      <c r="H285" s="58" t="s">
        <v>896</v>
      </c>
      <c r="I285" s="83" t="s">
        <v>897</v>
      </c>
      <c r="J285" s="48" t="s">
        <v>898</v>
      </c>
    </row>
    <row r="286" spans="1:10" ht="35.25" customHeight="1">
      <c r="A286" s="46" t="s">
        <v>13</v>
      </c>
      <c r="B286" s="46" t="s">
        <v>14</v>
      </c>
      <c r="C286" s="110" t="s">
        <v>900</v>
      </c>
      <c r="D286" s="46"/>
      <c r="E286" s="47" t="s">
        <v>82</v>
      </c>
      <c r="F286" s="50"/>
      <c r="G286" s="51" t="s">
        <v>57</v>
      </c>
      <c r="H286" s="58" t="s">
        <v>901</v>
      </c>
      <c r="I286" s="110" t="s">
        <v>902</v>
      </c>
      <c r="J286" s="48" t="s">
        <v>903</v>
      </c>
    </row>
    <row r="287" spans="1:10" ht="51.75" customHeight="1">
      <c r="A287" s="46" t="s">
        <v>13</v>
      </c>
      <c r="B287" s="46" t="s">
        <v>14</v>
      </c>
      <c r="C287" s="46"/>
      <c r="D287" s="46"/>
      <c r="E287" s="47" t="s">
        <v>82</v>
      </c>
      <c r="F287" s="50"/>
      <c r="G287" s="51" t="s">
        <v>57</v>
      </c>
      <c r="H287" s="58" t="s">
        <v>904</v>
      </c>
      <c r="I287" s="110" t="s">
        <v>905</v>
      </c>
      <c r="J287" s="48" t="s">
        <v>906</v>
      </c>
    </row>
    <row r="288" spans="1:10" ht="41.25" customHeight="1">
      <c r="A288" s="46" t="s">
        <v>13</v>
      </c>
      <c r="B288" s="46" t="s">
        <v>14</v>
      </c>
      <c r="C288" s="46"/>
      <c r="D288" s="46"/>
      <c r="E288" s="48" t="s">
        <v>92</v>
      </c>
      <c r="F288" s="59"/>
      <c r="G288" s="51" t="s">
        <v>57</v>
      </c>
      <c r="H288" s="115" t="s">
        <v>907</v>
      </c>
      <c r="I288" s="110" t="s">
        <v>908</v>
      </c>
      <c r="J288" s="48" t="s">
        <v>857</v>
      </c>
    </row>
    <row r="289" spans="1:10" ht="84.75" customHeight="1">
      <c r="A289" s="46" t="s">
        <v>13</v>
      </c>
      <c r="B289" s="46" t="s">
        <v>14</v>
      </c>
      <c r="C289" s="46"/>
      <c r="D289" s="46"/>
      <c r="E289" s="48" t="s">
        <v>92</v>
      </c>
      <c r="F289" s="59" t="s">
        <v>909</v>
      </c>
      <c r="G289" s="61" t="s">
        <v>57</v>
      </c>
      <c r="H289" s="115" t="s">
        <v>910</v>
      </c>
      <c r="I289" s="82" t="s">
        <v>911</v>
      </c>
      <c r="J289" s="48" t="s">
        <v>912</v>
      </c>
    </row>
    <row r="290" spans="1:10" ht="54" customHeight="1">
      <c r="A290" s="46" t="s">
        <v>13</v>
      </c>
      <c r="B290" s="46" t="s">
        <v>14</v>
      </c>
      <c r="C290" s="46"/>
      <c r="D290" s="46"/>
      <c r="E290" s="48" t="s">
        <v>92</v>
      </c>
      <c r="F290" s="58" t="s">
        <v>914</v>
      </c>
      <c r="G290" s="51" t="s">
        <v>57</v>
      </c>
      <c r="H290" s="59" t="s">
        <v>915</v>
      </c>
      <c r="I290" s="84" t="s">
        <v>916</v>
      </c>
      <c r="J290" s="48" t="s">
        <v>917</v>
      </c>
    </row>
    <row r="291" spans="1:10" ht="57.75" customHeight="1">
      <c r="A291" s="46" t="s">
        <v>13</v>
      </c>
      <c r="B291" s="46" t="s">
        <v>14</v>
      </c>
      <c r="C291" s="46"/>
      <c r="D291" s="46"/>
      <c r="E291" s="47" t="s">
        <v>92</v>
      </c>
      <c r="F291" s="59" t="s">
        <v>918</v>
      </c>
      <c r="G291" s="61" t="s">
        <v>57</v>
      </c>
      <c r="H291" s="115" t="s">
        <v>919</v>
      </c>
      <c r="I291" s="84" t="s">
        <v>920</v>
      </c>
      <c r="J291" s="48" t="s">
        <v>921</v>
      </c>
    </row>
    <row r="292" spans="1:10" ht="43.5" customHeight="1">
      <c r="A292" s="46" t="s">
        <v>13</v>
      </c>
      <c r="B292" s="46" t="s">
        <v>14</v>
      </c>
      <c r="C292" s="46"/>
      <c r="D292" s="46"/>
      <c r="E292" s="47" t="s">
        <v>92</v>
      </c>
      <c r="F292" s="50"/>
      <c r="G292" s="51" t="s">
        <v>57</v>
      </c>
      <c r="H292" s="58" t="s">
        <v>923</v>
      </c>
      <c r="I292" s="84" t="s">
        <v>924</v>
      </c>
      <c r="J292" s="48" t="s">
        <v>925</v>
      </c>
    </row>
    <row r="293" spans="1:10" ht="35.25" customHeight="1">
      <c r="A293" s="46" t="s">
        <v>13</v>
      </c>
      <c r="B293" s="46" t="s">
        <v>14</v>
      </c>
      <c r="C293" s="46"/>
      <c r="D293" s="46"/>
      <c r="E293" s="48" t="s">
        <v>92</v>
      </c>
      <c r="F293" s="50"/>
      <c r="G293" s="51" t="s">
        <v>57</v>
      </c>
      <c r="H293" s="50" t="s">
        <v>926</v>
      </c>
      <c r="I293" s="46" t="s">
        <v>927</v>
      </c>
      <c r="J293" s="48" t="s">
        <v>928</v>
      </c>
    </row>
    <row r="294" spans="1:10" ht="60" customHeight="1">
      <c r="A294" s="46" t="s">
        <v>13</v>
      </c>
      <c r="B294" s="46" t="s">
        <v>14</v>
      </c>
      <c r="C294" s="46"/>
      <c r="D294" s="46"/>
      <c r="E294" s="48" t="s">
        <v>130</v>
      </c>
      <c r="F294" s="50"/>
      <c r="G294" s="60"/>
      <c r="H294" s="58"/>
      <c r="I294" s="46" t="s">
        <v>929</v>
      </c>
      <c r="J294" s="48" t="s">
        <v>930</v>
      </c>
    </row>
    <row r="295" spans="1:10" ht="37.5" customHeight="1">
      <c r="A295" s="46" t="s">
        <v>13</v>
      </c>
      <c r="B295" s="46" t="s">
        <v>14</v>
      </c>
      <c r="C295" s="46"/>
      <c r="D295" s="46"/>
      <c r="E295" s="47" t="s">
        <v>130</v>
      </c>
      <c r="F295" s="50"/>
      <c r="G295" s="51"/>
      <c r="H295" s="50"/>
      <c r="I295" s="47" t="s">
        <v>931</v>
      </c>
      <c r="J295" s="48"/>
    </row>
    <row r="296" spans="1:10" ht="39.75" customHeight="1">
      <c r="A296" s="46" t="s">
        <v>13</v>
      </c>
      <c r="B296" s="46" t="s">
        <v>14</v>
      </c>
      <c r="C296" s="46"/>
      <c r="D296" s="46"/>
      <c r="E296" s="48" t="s">
        <v>130</v>
      </c>
      <c r="F296" s="50"/>
      <c r="G296" s="51"/>
      <c r="H296" s="50"/>
      <c r="I296" s="46" t="s">
        <v>932</v>
      </c>
      <c r="J296" s="48" t="s">
        <v>933</v>
      </c>
    </row>
    <row r="297" spans="1:10" ht="15.75" customHeight="1">
      <c r="A297" s="46" t="s">
        <v>13</v>
      </c>
      <c r="B297" s="46" t="s">
        <v>14</v>
      </c>
      <c r="C297" s="46"/>
      <c r="D297" s="46"/>
      <c r="E297" s="47" t="s">
        <v>130</v>
      </c>
      <c r="F297" s="50"/>
      <c r="G297" s="51"/>
      <c r="H297" s="50"/>
      <c r="I297" s="47" t="s">
        <v>934</v>
      </c>
      <c r="J297" s="48"/>
    </row>
    <row r="298" spans="1:10" ht="15.75" customHeight="1" thickBot="1">
      <c r="A298" s="46" t="s">
        <v>13</v>
      </c>
      <c r="B298" s="46" t="s">
        <v>14</v>
      </c>
      <c r="C298" s="46"/>
      <c r="D298" s="46"/>
      <c r="E298" s="47" t="s">
        <v>130</v>
      </c>
      <c r="F298" s="50"/>
      <c r="G298" s="51"/>
      <c r="H298" s="50"/>
      <c r="I298" s="47" t="s">
        <v>935</v>
      </c>
      <c r="J298" s="48"/>
    </row>
    <row r="299" spans="1:10" ht="15.75" hidden="1" customHeight="1">
      <c r="A299" s="46" t="s">
        <v>13</v>
      </c>
      <c r="B299" s="46" t="s">
        <v>14</v>
      </c>
      <c r="C299" s="46"/>
      <c r="D299" s="46"/>
      <c r="E299" s="47" t="s">
        <v>273</v>
      </c>
      <c r="F299" s="50"/>
      <c r="G299" s="51"/>
      <c r="H299" s="50"/>
      <c r="I299" s="48" t="s">
        <v>936</v>
      </c>
      <c r="J299" s="48"/>
    </row>
    <row r="300" spans="1:10" ht="57" hidden="1" customHeight="1">
      <c r="A300" s="87" t="s">
        <v>13</v>
      </c>
      <c r="B300" s="87" t="s">
        <v>14</v>
      </c>
      <c r="C300" s="87"/>
      <c r="D300" s="87"/>
      <c r="E300" s="100" t="s">
        <v>273</v>
      </c>
      <c r="F300" s="89"/>
      <c r="G300" s="90"/>
      <c r="H300" s="89"/>
      <c r="I300" s="88" t="s">
        <v>937</v>
      </c>
      <c r="J300" s="88"/>
    </row>
    <row r="301" spans="1:10" ht="33.75" customHeight="1">
      <c r="A301" s="74" t="s">
        <v>55</v>
      </c>
      <c r="B301" s="74" t="s">
        <v>34</v>
      </c>
      <c r="C301" s="74"/>
      <c r="D301" s="74"/>
      <c r="E301" s="121" t="s">
        <v>82</v>
      </c>
      <c r="F301" s="78"/>
      <c r="G301" s="79" t="s">
        <v>57</v>
      </c>
      <c r="H301" s="80" t="s">
        <v>938</v>
      </c>
      <c r="I301" s="75" t="s">
        <v>939</v>
      </c>
      <c r="J301" s="77" t="s">
        <v>940</v>
      </c>
    </row>
    <row r="302" spans="1:10" ht="27.75" customHeight="1">
      <c r="A302" s="46" t="s">
        <v>55</v>
      </c>
      <c r="B302" s="46" t="s">
        <v>34</v>
      </c>
      <c r="C302" s="46"/>
      <c r="D302" s="46"/>
      <c r="E302" s="47" t="s">
        <v>82</v>
      </c>
      <c r="F302" s="50"/>
      <c r="G302" s="51" t="s">
        <v>57</v>
      </c>
      <c r="H302" s="58" t="s">
        <v>941</v>
      </c>
      <c r="I302" s="56" t="s">
        <v>942</v>
      </c>
      <c r="J302" s="48" t="s">
        <v>943</v>
      </c>
    </row>
    <row r="303" spans="1:10" ht="58.5" customHeight="1">
      <c r="A303" s="46" t="s">
        <v>55</v>
      </c>
      <c r="B303" s="46" t="s">
        <v>34</v>
      </c>
      <c r="C303" s="46"/>
      <c r="D303" s="46"/>
      <c r="E303" s="47" t="s">
        <v>82</v>
      </c>
      <c r="F303" s="50"/>
      <c r="G303" s="51" t="s">
        <v>57</v>
      </c>
      <c r="H303" s="58" t="s">
        <v>944</v>
      </c>
      <c r="I303" s="56" t="s">
        <v>945</v>
      </c>
      <c r="J303" s="48" t="s">
        <v>946</v>
      </c>
    </row>
    <row r="304" spans="1:10" ht="54" customHeight="1">
      <c r="A304" s="46" t="s">
        <v>55</v>
      </c>
      <c r="B304" s="46" t="s">
        <v>34</v>
      </c>
      <c r="C304" s="46"/>
      <c r="D304" s="46"/>
      <c r="E304" s="48" t="s">
        <v>92</v>
      </c>
      <c r="F304" s="50"/>
      <c r="G304" s="51" t="s">
        <v>57</v>
      </c>
      <c r="H304" s="50" t="s">
        <v>947</v>
      </c>
      <c r="I304" s="46" t="s">
        <v>948</v>
      </c>
      <c r="J304" s="48" t="s">
        <v>949</v>
      </c>
    </row>
    <row r="305" spans="1:10" ht="39" customHeight="1">
      <c r="A305" s="46" t="s">
        <v>55</v>
      </c>
      <c r="B305" s="46" t="s">
        <v>34</v>
      </c>
      <c r="C305" s="46"/>
      <c r="D305" s="46"/>
      <c r="E305" s="48" t="s">
        <v>92</v>
      </c>
      <c r="F305" s="50"/>
      <c r="G305" s="51" t="s">
        <v>57</v>
      </c>
      <c r="H305" s="50" t="s">
        <v>950</v>
      </c>
      <c r="I305" s="46" t="s">
        <v>951</v>
      </c>
      <c r="J305" s="48" t="s">
        <v>952</v>
      </c>
    </row>
    <row r="306" spans="1:10" ht="45.75" customHeight="1">
      <c r="A306" s="46" t="s">
        <v>55</v>
      </c>
      <c r="B306" s="46" t="s">
        <v>34</v>
      </c>
      <c r="C306" s="46"/>
      <c r="D306" s="46"/>
      <c r="E306" s="48" t="s">
        <v>92</v>
      </c>
      <c r="F306" s="50"/>
      <c r="G306" s="51" t="s">
        <v>57</v>
      </c>
      <c r="H306" s="50" t="s">
        <v>953</v>
      </c>
      <c r="I306" s="56" t="s">
        <v>954</v>
      </c>
      <c r="J306" s="48" t="s">
        <v>955</v>
      </c>
    </row>
    <row r="307" spans="1:10" ht="30.75" customHeight="1">
      <c r="A307" s="46" t="s">
        <v>55</v>
      </c>
      <c r="B307" s="46" t="s">
        <v>34</v>
      </c>
      <c r="C307" s="46"/>
      <c r="D307" s="46"/>
      <c r="E307" s="48" t="s">
        <v>92</v>
      </c>
      <c r="F307" s="50"/>
      <c r="G307" s="51" t="s">
        <v>57</v>
      </c>
      <c r="H307" s="50" t="s">
        <v>956</v>
      </c>
      <c r="I307" s="46" t="s">
        <v>957</v>
      </c>
      <c r="J307" s="48" t="s">
        <v>958</v>
      </c>
    </row>
    <row r="308" spans="1:10" ht="15.75" customHeight="1">
      <c r="A308" s="46" t="s">
        <v>55</v>
      </c>
      <c r="B308" s="46" t="s">
        <v>34</v>
      </c>
      <c r="C308" s="46"/>
      <c r="D308" s="46"/>
      <c r="E308" s="48" t="s">
        <v>92</v>
      </c>
      <c r="F308" s="50"/>
      <c r="G308" s="51" t="s">
        <v>83</v>
      </c>
      <c r="H308" s="50" t="s">
        <v>959</v>
      </c>
      <c r="I308" s="47" t="s">
        <v>960</v>
      </c>
      <c r="J308" s="48" t="s">
        <v>961</v>
      </c>
    </row>
    <row r="309" spans="1:10" ht="15.75" customHeight="1">
      <c r="A309" s="46" t="s">
        <v>55</v>
      </c>
      <c r="B309" s="46" t="s">
        <v>34</v>
      </c>
      <c r="C309" s="46"/>
      <c r="D309" s="46"/>
      <c r="E309" s="48" t="s">
        <v>92</v>
      </c>
      <c r="F309" s="50"/>
      <c r="G309" s="51" t="s">
        <v>57</v>
      </c>
      <c r="H309" s="50" t="s">
        <v>962</v>
      </c>
      <c r="I309" s="47" t="s">
        <v>963</v>
      </c>
      <c r="J309" s="48" t="s">
        <v>964</v>
      </c>
    </row>
    <row r="310" spans="1:10" ht="46.5" customHeight="1">
      <c r="A310" s="46" t="s">
        <v>55</v>
      </c>
      <c r="B310" s="46" t="s">
        <v>34</v>
      </c>
      <c r="C310" s="46"/>
      <c r="D310" s="46"/>
      <c r="E310" s="48" t="s">
        <v>92</v>
      </c>
      <c r="F310" s="50"/>
      <c r="G310" s="51" t="s">
        <v>83</v>
      </c>
      <c r="H310" s="50" t="s">
        <v>965</v>
      </c>
      <c r="I310" s="46" t="s">
        <v>966</v>
      </c>
      <c r="J310" s="48" t="s">
        <v>967</v>
      </c>
    </row>
    <row r="311" spans="1:10" ht="15.75" customHeight="1">
      <c r="A311" s="46" t="s">
        <v>55</v>
      </c>
      <c r="B311" s="46" t="s">
        <v>34</v>
      </c>
      <c r="C311" s="46"/>
      <c r="D311" s="46"/>
      <c r="E311" s="48" t="s">
        <v>92</v>
      </c>
      <c r="F311" s="50"/>
      <c r="G311" s="51" t="s">
        <v>57</v>
      </c>
      <c r="H311" s="50" t="s">
        <v>968</v>
      </c>
      <c r="I311" s="48" t="s">
        <v>969</v>
      </c>
      <c r="J311" s="48" t="s">
        <v>970</v>
      </c>
    </row>
    <row r="312" spans="1:10" ht="38.25" customHeight="1">
      <c r="A312" s="46" t="s">
        <v>55</v>
      </c>
      <c r="B312" s="46" t="s">
        <v>34</v>
      </c>
      <c r="C312" s="46"/>
      <c r="D312" s="46"/>
      <c r="E312" s="48" t="s">
        <v>92</v>
      </c>
      <c r="F312" s="50"/>
      <c r="G312" s="51" t="s">
        <v>57</v>
      </c>
      <c r="H312" s="50" t="s">
        <v>971</v>
      </c>
      <c r="I312" s="48" t="s">
        <v>972</v>
      </c>
      <c r="J312" s="48" t="s">
        <v>973</v>
      </c>
    </row>
    <row r="313" spans="1:10" ht="54.75" customHeight="1">
      <c r="A313" s="46" t="s">
        <v>55</v>
      </c>
      <c r="B313" s="46" t="s">
        <v>34</v>
      </c>
      <c r="C313" s="46"/>
      <c r="D313" s="46"/>
      <c r="E313" s="48" t="s">
        <v>92</v>
      </c>
      <c r="F313" s="50"/>
      <c r="G313" s="51" t="s">
        <v>57</v>
      </c>
      <c r="H313" s="50" t="s">
        <v>974</v>
      </c>
      <c r="I313" s="46" t="s">
        <v>975</v>
      </c>
      <c r="J313" s="48" t="s">
        <v>976</v>
      </c>
    </row>
    <row r="314" spans="1:10" ht="33.75" customHeight="1">
      <c r="A314" s="46" t="s">
        <v>55</v>
      </c>
      <c r="B314" s="46" t="s">
        <v>34</v>
      </c>
      <c r="C314" s="46"/>
      <c r="D314" s="46"/>
      <c r="E314" s="48" t="s">
        <v>977</v>
      </c>
      <c r="F314" s="50" t="s">
        <v>978</v>
      </c>
      <c r="G314" s="60" t="s">
        <v>57</v>
      </c>
      <c r="H314" s="58" t="s">
        <v>979</v>
      </c>
      <c r="I314" s="68" t="s">
        <v>980</v>
      </c>
      <c r="J314" s="48" t="s">
        <v>981</v>
      </c>
    </row>
    <row r="315" spans="1:10" ht="30" customHeight="1">
      <c r="A315" s="46" t="s">
        <v>55</v>
      </c>
      <c r="B315" s="46" t="s">
        <v>34</v>
      </c>
      <c r="C315" s="46"/>
      <c r="D315" s="46"/>
      <c r="E315" s="47" t="s">
        <v>982</v>
      </c>
      <c r="F315" s="59" t="s">
        <v>983</v>
      </c>
      <c r="G315" s="60" t="s">
        <v>83</v>
      </c>
      <c r="H315" s="58" t="s">
        <v>984</v>
      </c>
      <c r="I315" s="67" t="s">
        <v>985</v>
      </c>
      <c r="J315" s="48" t="s">
        <v>986</v>
      </c>
    </row>
    <row r="316" spans="1:10" ht="34.5" customHeight="1">
      <c r="A316" s="46" t="s">
        <v>55</v>
      </c>
      <c r="B316" s="46" t="s">
        <v>34</v>
      </c>
      <c r="C316" s="46"/>
      <c r="D316" s="46"/>
      <c r="E316" s="47" t="s">
        <v>987</v>
      </c>
      <c r="F316" s="50" t="s">
        <v>988</v>
      </c>
      <c r="G316" s="60" t="s">
        <v>83</v>
      </c>
      <c r="H316" s="58" t="s">
        <v>989</v>
      </c>
      <c r="I316" s="69" t="s">
        <v>990</v>
      </c>
      <c r="J316" s="62" t="s">
        <v>991</v>
      </c>
    </row>
    <row r="317" spans="1:10" ht="24" customHeight="1">
      <c r="A317" s="46" t="s">
        <v>55</v>
      </c>
      <c r="B317" s="46" t="s">
        <v>34</v>
      </c>
      <c r="C317" s="46"/>
      <c r="D317" s="46"/>
      <c r="E317" s="47" t="s">
        <v>992</v>
      </c>
      <c r="F317" s="58" t="s">
        <v>993</v>
      </c>
      <c r="G317" s="51"/>
      <c r="H317" s="50"/>
      <c r="I317" s="52" t="s">
        <v>994</v>
      </c>
      <c r="J317" s="48" t="s">
        <v>995</v>
      </c>
    </row>
    <row r="318" spans="1:10" ht="35.25" customHeight="1">
      <c r="A318" s="46" t="s">
        <v>55</v>
      </c>
      <c r="B318" s="46" t="s">
        <v>34</v>
      </c>
      <c r="C318" s="46"/>
      <c r="D318" s="46"/>
      <c r="E318" s="47" t="s">
        <v>130</v>
      </c>
      <c r="F318" s="58" t="s">
        <v>996</v>
      </c>
      <c r="G318" s="51"/>
      <c r="H318" s="50"/>
      <c r="I318" s="47" t="s">
        <v>997</v>
      </c>
      <c r="J318" s="48" t="s">
        <v>998</v>
      </c>
    </row>
    <row r="319" spans="1:10" ht="27" customHeight="1">
      <c r="A319" s="46" t="s">
        <v>55</v>
      </c>
      <c r="B319" s="46" t="s">
        <v>34</v>
      </c>
      <c r="C319" s="46"/>
      <c r="D319" s="46"/>
      <c r="E319" s="47" t="s">
        <v>130</v>
      </c>
      <c r="F319" s="58" t="s">
        <v>999</v>
      </c>
      <c r="G319" s="51"/>
      <c r="H319" s="50"/>
      <c r="I319" s="47" t="s">
        <v>1000</v>
      </c>
      <c r="J319" s="48"/>
    </row>
    <row r="320" spans="1:10" ht="21" customHeight="1">
      <c r="A320" s="46" t="s">
        <v>55</v>
      </c>
      <c r="B320" s="46" t="s">
        <v>34</v>
      </c>
      <c r="C320" s="46"/>
      <c r="D320" s="46"/>
      <c r="E320" s="48" t="s">
        <v>130</v>
      </c>
      <c r="F320" s="50"/>
      <c r="G320" s="51"/>
      <c r="H320" s="50"/>
      <c r="I320" s="47" t="s">
        <v>1001</v>
      </c>
      <c r="J320" s="47" t="s">
        <v>991</v>
      </c>
    </row>
    <row r="321" spans="1:10" ht="21" customHeight="1">
      <c r="A321" s="46" t="s">
        <v>55</v>
      </c>
      <c r="B321" s="46" t="s">
        <v>34</v>
      </c>
      <c r="C321" s="46"/>
      <c r="D321" s="46"/>
      <c r="E321" s="48" t="s">
        <v>130</v>
      </c>
      <c r="F321" s="50"/>
      <c r="G321" s="51"/>
      <c r="H321" s="50"/>
      <c r="I321" s="46" t="s">
        <v>1002</v>
      </c>
      <c r="J321" s="48" t="s">
        <v>1003</v>
      </c>
    </row>
    <row r="322" spans="1:10" ht="19.5" customHeight="1">
      <c r="A322" s="46" t="s">
        <v>55</v>
      </c>
      <c r="B322" s="46" t="s">
        <v>34</v>
      </c>
      <c r="C322" s="46"/>
      <c r="D322" s="46"/>
      <c r="E322" s="48" t="s">
        <v>130</v>
      </c>
      <c r="F322" s="50"/>
      <c r="G322" s="51"/>
      <c r="H322" s="50"/>
      <c r="I322" s="48" t="s">
        <v>102</v>
      </c>
      <c r="J322" s="48" t="s">
        <v>1004</v>
      </c>
    </row>
    <row r="323" spans="1:10" ht="17.25" customHeight="1">
      <c r="A323" s="46" t="s">
        <v>55</v>
      </c>
      <c r="B323" s="46" t="s">
        <v>34</v>
      </c>
      <c r="C323" s="46"/>
      <c r="D323" s="46"/>
      <c r="E323" s="48" t="s">
        <v>130</v>
      </c>
      <c r="F323" s="50"/>
      <c r="G323" s="51"/>
      <c r="H323" s="50"/>
      <c r="I323" s="48" t="s">
        <v>1005</v>
      </c>
      <c r="J323" s="48" t="s">
        <v>1006</v>
      </c>
    </row>
    <row r="324" spans="1:10" ht="15.75" customHeight="1">
      <c r="A324" s="46" t="s">
        <v>55</v>
      </c>
      <c r="B324" s="46" t="s">
        <v>34</v>
      </c>
      <c r="C324" s="46"/>
      <c r="D324" s="46"/>
      <c r="E324" s="48" t="s">
        <v>130</v>
      </c>
      <c r="F324" s="50"/>
      <c r="G324" s="51"/>
      <c r="H324" s="50"/>
      <c r="I324" s="48" t="s">
        <v>1007</v>
      </c>
      <c r="J324" s="48" t="s">
        <v>1008</v>
      </c>
    </row>
    <row r="325" spans="1:10" ht="21" customHeight="1">
      <c r="A325" s="46" t="s">
        <v>55</v>
      </c>
      <c r="B325" s="46" t="s">
        <v>34</v>
      </c>
      <c r="C325" s="46"/>
      <c r="D325" s="46"/>
      <c r="E325" s="48" t="s">
        <v>148</v>
      </c>
      <c r="F325" s="50"/>
      <c r="G325" s="51"/>
      <c r="H325" s="50"/>
      <c r="I325" s="48" t="s">
        <v>1009</v>
      </c>
      <c r="J325" s="48" t="s">
        <v>1010</v>
      </c>
    </row>
    <row r="326" spans="1:10" ht="18" customHeight="1">
      <c r="A326" s="46" t="s">
        <v>55</v>
      </c>
      <c r="B326" s="46" t="s">
        <v>34</v>
      </c>
      <c r="C326" s="46"/>
      <c r="D326" s="46"/>
      <c r="E326" s="48" t="s">
        <v>148</v>
      </c>
      <c r="F326" s="50"/>
      <c r="G326" s="51"/>
      <c r="H326" s="50"/>
      <c r="I326" s="48" t="s">
        <v>1011</v>
      </c>
      <c r="J326" s="48" t="s">
        <v>1012</v>
      </c>
    </row>
    <row r="327" spans="1:10" ht="19.5" customHeight="1">
      <c r="A327" s="46" t="s">
        <v>55</v>
      </c>
      <c r="B327" s="46" t="s">
        <v>34</v>
      </c>
      <c r="C327" s="46"/>
      <c r="D327" s="46"/>
      <c r="E327" s="48" t="s">
        <v>148</v>
      </c>
      <c r="F327" s="50"/>
      <c r="G327" s="51"/>
      <c r="H327" s="50"/>
      <c r="I327" s="48" t="s">
        <v>1013</v>
      </c>
      <c r="J327" s="48" t="s">
        <v>1014</v>
      </c>
    </row>
    <row r="328" spans="1:10" ht="18" customHeight="1">
      <c r="A328" s="46" t="s">
        <v>55</v>
      </c>
      <c r="B328" s="46" t="s">
        <v>34</v>
      </c>
      <c r="C328" s="46"/>
      <c r="D328" s="46"/>
      <c r="E328" s="48" t="s">
        <v>148</v>
      </c>
      <c r="F328" s="50"/>
      <c r="G328" s="51"/>
      <c r="H328" s="50"/>
      <c r="I328" s="48" t="s">
        <v>1015</v>
      </c>
      <c r="J328" s="48" t="s">
        <v>1016</v>
      </c>
    </row>
    <row r="329" spans="1:10" ht="19.5" customHeight="1" thickBot="1">
      <c r="A329" s="87" t="s">
        <v>55</v>
      </c>
      <c r="B329" s="87" t="s">
        <v>34</v>
      </c>
      <c r="C329" s="87"/>
      <c r="D329" s="87"/>
      <c r="E329" s="88" t="s">
        <v>148</v>
      </c>
      <c r="F329" s="89"/>
      <c r="G329" s="90"/>
      <c r="H329" s="89"/>
      <c r="I329" s="88" t="s">
        <v>1017</v>
      </c>
      <c r="J329" s="88" t="s">
        <v>1018</v>
      </c>
    </row>
    <row r="330" spans="1:10" ht="36" customHeight="1">
      <c r="A330" s="74" t="s">
        <v>10</v>
      </c>
      <c r="B330" s="74" t="s">
        <v>11</v>
      </c>
      <c r="C330" s="74"/>
      <c r="D330" s="74"/>
      <c r="E330" s="77" t="s">
        <v>1019</v>
      </c>
      <c r="F330" s="78"/>
      <c r="G330" s="79" t="s">
        <v>57</v>
      </c>
      <c r="H330" s="78" t="s">
        <v>1020</v>
      </c>
      <c r="I330" s="108" t="s">
        <v>1021</v>
      </c>
      <c r="J330" s="77" t="s">
        <v>1022</v>
      </c>
    </row>
    <row r="331" spans="1:10" ht="30.75" customHeight="1">
      <c r="A331" s="46" t="s">
        <v>10</v>
      </c>
      <c r="B331" s="46" t="s">
        <v>11</v>
      </c>
      <c r="C331" s="46"/>
      <c r="D331" s="46"/>
      <c r="E331" s="48" t="s">
        <v>1023</v>
      </c>
      <c r="F331" s="50"/>
      <c r="G331" s="51" t="s">
        <v>57</v>
      </c>
      <c r="H331" s="50" t="s">
        <v>1024</v>
      </c>
      <c r="I331" s="83" t="s">
        <v>1025</v>
      </c>
      <c r="J331" s="48" t="s">
        <v>1026</v>
      </c>
    </row>
    <row r="332" spans="1:10" ht="30" customHeight="1">
      <c r="A332" s="46" t="s">
        <v>10</v>
      </c>
      <c r="B332" s="46" t="s">
        <v>11</v>
      </c>
      <c r="C332" s="46"/>
      <c r="D332" s="46"/>
      <c r="E332" s="48" t="s">
        <v>1027</v>
      </c>
      <c r="F332" s="50"/>
      <c r="G332" s="51" t="s">
        <v>57</v>
      </c>
      <c r="H332" s="50" t="s">
        <v>1028</v>
      </c>
      <c r="I332" s="83" t="s">
        <v>1029</v>
      </c>
      <c r="J332" s="48" t="s">
        <v>1030</v>
      </c>
    </row>
    <row r="333" spans="1:10" ht="24.75" customHeight="1">
      <c r="A333" s="46" t="s">
        <v>10</v>
      </c>
      <c r="B333" s="46" t="s">
        <v>11</v>
      </c>
      <c r="C333" s="46"/>
      <c r="D333" s="46"/>
      <c r="E333" s="48" t="s">
        <v>1031</v>
      </c>
      <c r="F333" s="50"/>
      <c r="G333" s="51" t="s">
        <v>57</v>
      </c>
      <c r="H333" s="50" t="s">
        <v>1032</v>
      </c>
      <c r="I333" s="83" t="s">
        <v>1033</v>
      </c>
      <c r="J333" s="48" t="s">
        <v>1034</v>
      </c>
    </row>
    <row r="334" spans="1:10" ht="30" customHeight="1">
      <c r="A334" s="46" t="s">
        <v>10</v>
      </c>
      <c r="B334" s="46" t="s">
        <v>11</v>
      </c>
      <c r="C334" s="46"/>
      <c r="D334" s="46"/>
      <c r="E334" s="48" t="s">
        <v>1035</v>
      </c>
      <c r="F334" s="50"/>
      <c r="G334" s="51" t="s">
        <v>57</v>
      </c>
      <c r="H334" s="50" t="s">
        <v>1036</v>
      </c>
      <c r="I334" s="83" t="s">
        <v>1037</v>
      </c>
      <c r="J334" s="48" t="s">
        <v>1038</v>
      </c>
    </row>
    <row r="335" spans="1:10" ht="32.25" customHeight="1">
      <c r="A335" s="46" t="s">
        <v>10</v>
      </c>
      <c r="B335" s="46" t="s">
        <v>11</v>
      </c>
      <c r="C335" s="46"/>
      <c r="D335" s="46"/>
      <c r="E335" s="48" t="s">
        <v>1039</v>
      </c>
      <c r="F335" s="50"/>
      <c r="G335" s="51" t="s">
        <v>57</v>
      </c>
      <c r="H335" s="50" t="s">
        <v>1040</v>
      </c>
      <c r="I335" s="83" t="s">
        <v>1041</v>
      </c>
      <c r="J335" s="48" t="s">
        <v>1042</v>
      </c>
    </row>
    <row r="336" spans="1:10" ht="42" customHeight="1">
      <c r="A336" s="46" t="s">
        <v>10</v>
      </c>
      <c r="B336" s="46" t="s">
        <v>11</v>
      </c>
      <c r="C336" s="46"/>
      <c r="D336" s="46"/>
      <c r="E336" s="48" t="s">
        <v>1043</v>
      </c>
      <c r="F336" s="50"/>
      <c r="G336" s="51" t="s">
        <v>57</v>
      </c>
      <c r="H336" s="50" t="s">
        <v>1044</v>
      </c>
      <c r="I336" s="83" t="s">
        <v>1045</v>
      </c>
      <c r="J336" s="48" t="s">
        <v>1046</v>
      </c>
    </row>
    <row r="337" spans="1:10" ht="28.5" customHeight="1">
      <c r="A337" s="46" t="s">
        <v>10</v>
      </c>
      <c r="B337" s="46" t="s">
        <v>11</v>
      </c>
      <c r="C337" s="48"/>
      <c r="D337" s="48"/>
      <c r="E337" s="48" t="s">
        <v>1047</v>
      </c>
      <c r="F337" s="50"/>
      <c r="G337" s="51" t="s">
        <v>57</v>
      </c>
      <c r="H337" s="50" t="s">
        <v>1048</v>
      </c>
      <c r="I337" s="52" t="s">
        <v>1049</v>
      </c>
      <c r="J337" s="48" t="s">
        <v>1050</v>
      </c>
    </row>
    <row r="338" spans="1:10" ht="49.5" customHeight="1">
      <c r="A338" s="46" t="s">
        <v>10</v>
      </c>
      <c r="B338" s="46" t="s">
        <v>11</v>
      </c>
      <c r="C338" s="46"/>
      <c r="D338" s="46"/>
      <c r="E338" s="48" t="s">
        <v>1051</v>
      </c>
      <c r="F338" s="50"/>
      <c r="G338" s="51" t="s">
        <v>57</v>
      </c>
      <c r="H338" s="50" t="s">
        <v>1052</v>
      </c>
      <c r="I338" s="83" t="s">
        <v>1053</v>
      </c>
      <c r="J338" s="48" t="s">
        <v>1054</v>
      </c>
    </row>
    <row r="339" spans="1:10" ht="37.5" customHeight="1">
      <c r="A339" s="46" t="s">
        <v>10</v>
      </c>
      <c r="B339" s="46" t="s">
        <v>11</v>
      </c>
      <c r="C339" s="46"/>
      <c r="D339" s="46"/>
      <c r="E339" s="48" t="s">
        <v>1055</v>
      </c>
      <c r="F339" s="50"/>
      <c r="G339" s="51" t="s">
        <v>57</v>
      </c>
      <c r="H339" s="50" t="s">
        <v>1056</v>
      </c>
      <c r="I339" s="83" t="s">
        <v>1057</v>
      </c>
      <c r="J339" s="48" t="s">
        <v>1058</v>
      </c>
    </row>
    <row r="340" spans="1:10" ht="15.75" customHeight="1">
      <c r="A340" s="46" t="s">
        <v>10</v>
      </c>
      <c r="B340" s="46" t="s">
        <v>11</v>
      </c>
      <c r="C340" s="46"/>
      <c r="D340" s="46"/>
      <c r="E340" s="47" t="s">
        <v>1059</v>
      </c>
      <c r="F340" s="50"/>
      <c r="G340" s="51" t="s">
        <v>57</v>
      </c>
      <c r="H340" s="50" t="s">
        <v>1060</v>
      </c>
      <c r="I340" s="83" t="s">
        <v>1061</v>
      </c>
      <c r="J340" s="48" t="s">
        <v>1062</v>
      </c>
    </row>
    <row r="341" spans="1:10" ht="40.5" customHeight="1">
      <c r="A341" s="46" t="s">
        <v>10</v>
      </c>
      <c r="B341" s="46" t="s">
        <v>11</v>
      </c>
      <c r="C341" s="46"/>
      <c r="D341" s="46"/>
      <c r="E341" s="97" t="s">
        <v>1063</v>
      </c>
      <c r="F341" s="50"/>
      <c r="G341" s="51" t="s">
        <v>57</v>
      </c>
      <c r="H341" s="50" t="s">
        <v>1064</v>
      </c>
      <c r="I341" s="83" t="s">
        <v>1065</v>
      </c>
      <c r="J341" s="48" t="s">
        <v>1066</v>
      </c>
    </row>
    <row r="342" spans="1:10" ht="36.75" customHeight="1">
      <c r="A342" s="46" t="s">
        <v>10</v>
      </c>
      <c r="B342" s="46" t="s">
        <v>11</v>
      </c>
      <c r="C342" s="46"/>
      <c r="D342" s="46"/>
      <c r="E342" s="97" t="s">
        <v>1067</v>
      </c>
      <c r="F342" s="50"/>
      <c r="G342" s="51" t="s">
        <v>57</v>
      </c>
      <c r="H342" s="50" t="s">
        <v>1068</v>
      </c>
      <c r="I342" s="83" t="s">
        <v>1069</v>
      </c>
      <c r="J342" s="48" t="s">
        <v>1070</v>
      </c>
    </row>
    <row r="343" spans="1:10" ht="35.25" customHeight="1">
      <c r="A343" s="46" t="s">
        <v>10</v>
      </c>
      <c r="B343" s="46" t="s">
        <v>11</v>
      </c>
      <c r="C343" s="46"/>
      <c r="D343" s="46"/>
      <c r="E343" s="47" t="s">
        <v>1071</v>
      </c>
      <c r="F343" s="50"/>
      <c r="G343" s="51" t="s">
        <v>57</v>
      </c>
      <c r="H343" s="58" t="s">
        <v>1072</v>
      </c>
      <c r="I343" s="83" t="s">
        <v>1073</v>
      </c>
      <c r="J343" s="48" t="s">
        <v>1074</v>
      </c>
    </row>
    <row r="344" spans="1:10" ht="33" customHeight="1">
      <c r="A344" s="46" t="s">
        <v>10</v>
      </c>
      <c r="B344" s="46" t="s">
        <v>11</v>
      </c>
      <c r="C344" s="46"/>
      <c r="D344" s="46"/>
      <c r="E344" s="48" t="s">
        <v>92</v>
      </c>
      <c r="F344" s="50"/>
      <c r="G344" s="51" t="s">
        <v>57</v>
      </c>
      <c r="H344" s="50" t="s">
        <v>1075</v>
      </c>
      <c r="I344" s="46" t="s">
        <v>1076</v>
      </c>
      <c r="J344" s="48" t="s">
        <v>1077</v>
      </c>
    </row>
    <row r="345" spans="1:10" ht="48" customHeight="1">
      <c r="A345" s="46" t="s">
        <v>10</v>
      </c>
      <c r="B345" s="46" t="s">
        <v>11</v>
      </c>
      <c r="C345" s="46"/>
      <c r="D345" s="46"/>
      <c r="E345" s="48" t="s">
        <v>92</v>
      </c>
      <c r="F345" s="50"/>
      <c r="G345" s="51" t="s">
        <v>57</v>
      </c>
      <c r="H345" s="50" t="s">
        <v>1078</v>
      </c>
      <c r="I345" s="46" t="s">
        <v>1079</v>
      </c>
      <c r="J345" s="48" t="s">
        <v>1080</v>
      </c>
    </row>
    <row r="346" spans="1:10" ht="41.25" customHeight="1">
      <c r="A346" s="46" t="s">
        <v>10</v>
      </c>
      <c r="B346" s="46" t="s">
        <v>11</v>
      </c>
      <c r="C346" s="46"/>
      <c r="D346" s="46"/>
      <c r="E346" s="48" t="s">
        <v>92</v>
      </c>
      <c r="F346" s="50"/>
      <c r="G346" s="51" t="s">
        <v>57</v>
      </c>
      <c r="H346" s="50" t="s">
        <v>1081</v>
      </c>
      <c r="I346" s="46" t="s">
        <v>1082</v>
      </c>
      <c r="J346" s="48" t="s">
        <v>1083</v>
      </c>
    </row>
    <row r="347" spans="1:10" ht="36" customHeight="1">
      <c r="A347" s="46" t="s">
        <v>10</v>
      </c>
      <c r="B347" s="46" t="s">
        <v>11</v>
      </c>
      <c r="C347" s="46"/>
      <c r="D347" s="46"/>
      <c r="E347" s="48" t="s">
        <v>92</v>
      </c>
      <c r="F347" s="50"/>
      <c r="G347" s="51" t="s">
        <v>57</v>
      </c>
      <c r="H347" s="50" t="s">
        <v>1084</v>
      </c>
      <c r="I347" s="46" t="s">
        <v>1085</v>
      </c>
      <c r="J347" s="48" t="s">
        <v>1086</v>
      </c>
    </row>
    <row r="348" spans="1:10" ht="39.75" customHeight="1">
      <c r="A348" s="46" t="s">
        <v>10</v>
      </c>
      <c r="B348" s="46" t="s">
        <v>11</v>
      </c>
      <c r="C348" s="46"/>
      <c r="D348" s="46"/>
      <c r="E348" s="48" t="s">
        <v>92</v>
      </c>
      <c r="F348" s="50"/>
      <c r="G348" s="51" t="s">
        <v>57</v>
      </c>
      <c r="H348" s="50" t="s">
        <v>1087</v>
      </c>
      <c r="I348" s="46" t="s">
        <v>1088</v>
      </c>
      <c r="J348" s="48" t="s">
        <v>1089</v>
      </c>
    </row>
    <row r="349" spans="1:10" ht="35.25" customHeight="1">
      <c r="A349" s="46" t="s">
        <v>10</v>
      </c>
      <c r="B349" s="46" t="s">
        <v>11</v>
      </c>
      <c r="C349" s="46"/>
      <c r="D349" s="46"/>
      <c r="E349" s="48" t="s">
        <v>92</v>
      </c>
      <c r="F349" s="50"/>
      <c r="G349" s="51" t="s">
        <v>57</v>
      </c>
      <c r="H349" s="50" t="s">
        <v>1090</v>
      </c>
      <c r="I349" s="56" t="s">
        <v>1091</v>
      </c>
      <c r="J349" s="48" t="s">
        <v>1092</v>
      </c>
    </row>
    <row r="350" spans="1:10" ht="34.5" customHeight="1">
      <c r="A350" s="46" t="s">
        <v>10</v>
      </c>
      <c r="B350" s="46" t="s">
        <v>11</v>
      </c>
      <c r="C350" s="46"/>
      <c r="D350" s="46"/>
      <c r="E350" s="48" t="s">
        <v>92</v>
      </c>
      <c r="F350" s="50"/>
      <c r="G350" s="51" t="s">
        <v>57</v>
      </c>
      <c r="H350" s="50" t="s">
        <v>1093</v>
      </c>
      <c r="I350" s="46" t="s">
        <v>1094</v>
      </c>
      <c r="J350" s="48" t="s">
        <v>1095</v>
      </c>
    </row>
    <row r="351" spans="1:10" ht="38.25" customHeight="1">
      <c r="A351" s="46" t="s">
        <v>10</v>
      </c>
      <c r="B351" s="46" t="s">
        <v>11</v>
      </c>
      <c r="C351" s="46"/>
      <c r="D351" s="46"/>
      <c r="E351" s="48" t="s">
        <v>92</v>
      </c>
      <c r="F351" s="50"/>
      <c r="G351" s="51" t="s">
        <v>83</v>
      </c>
      <c r="H351" s="50" t="s">
        <v>1096</v>
      </c>
      <c r="I351" s="46" t="s">
        <v>1097</v>
      </c>
      <c r="J351" s="48" t="s">
        <v>1098</v>
      </c>
    </row>
    <row r="352" spans="1:10" ht="43.5" customHeight="1">
      <c r="A352" s="46" t="s">
        <v>10</v>
      </c>
      <c r="B352" s="46" t="s">
        <v>11</v>
      </c>
      <c r="C352" s="46"/>
      <c r="D352" s="46"/>
      <c r="E352" s="48" t="s">
        <v>92</v>
      </c>
      <c r="F352" s="50"/>
      <c r="G352" s="51" t="s">
        <v>83</v>
      </c>
      <c r="H352" s="50" t="s">
        <v>1099</v>
      </c>
      <c r="I352" s="46" t="s">
        <v>1100</v>
      </c>
      <c r="J352" s="48" t="s">
        <v>1101</v>
      </c>
    </row>
    <row r="353" spans="1:10" ht="45.75" customHeight="1">
      <c r="A353" s="46" t="s">
        <v>10</v>
      </c>
      <c r="B353" s="46" t="s">
        <v>11</v>
      </c>
      <c r="C353" s="46"/>
      <c r="D353" s="46"/>
      <c r="E353" s="48" t="s">
        <v>92</v>
      </c>
      <c r="F353" s="50"/>
      <c r="G353" s="51" t="s">
        <v>57</v>
      </c>
      <c r="H353" s="50" t="s">
        <v>1102</v>
      </c>
      <c r="I353" s="46" t="s">
        <v>1103</v>
      </c>
      <c r="J353" s="48" t="s">
        <v>1104</v>
      </c>
    </row>
    <row r="354" spans="1:10" ht="30" customHeight="1">
      <c r="A354" s="46" t="s">
        <v>10</v>
      </c>
      <c r="B354" s="46" t="s">
        <v>11</v>
      </c>
      <c r="C354" s="46"/>
      <c r="D354" s="46"/>
      <c r="E354" s="48" t="s">
        <v>92</v>
      </c>
      <c r="F354" s="50"/>
      <c r="G354" s="51" t="s">
        <v>57</v>
      </c>
      <c r="H354" s="50" t="s">
        <v>1105</v>
      </c>
      <c r="I354" s="46" t="s">
        <v>1106</v>
      </c>
      <c r="J354" s="48" t="s">
        <v>1107</v>
      </c>
    </row>
    <row r="355" spans="1:10" ht="47.25" customHeight="1">
      <c r="A355" s="46" t="s">
        <v>10</v>
      </c>
      <c r="B355" s="46" t="s">
        <v>11</v>
      </c>
      <c r="C355" s="46"/>
      <c r="D355" s="46"/>
      <c r="E355" s="48" t="s">
        <v>92</v>
      </c>
      <c r="F355" s="50"/>
      <c r="G355" s="51" t="s">
        <v>57</v>
      </c>
      <c r="H355" s="50" t="s">
        <v>1108</v>
      </c>
      <c r="I355" s="46" t="s">
        <v>1109</v>
      </c>
      <c r="J355" s="48" t="s">
        <v>1110</v>
      </c>
    </row>
    <row r="356" spans="1:10" ht="47.25" customHeight="1">
      <c r="A356" s="46" t="s">
        <v>10</v>
      </c>
      <c r="B356" s="46" t="s">
        <v>11</v>
      </c>
      <c r="C356" s="46"/>
      <c r="D356" s="46"/>
      <c r="E356" s="48" t="s">
        <v>92</v>
      </c>
      <c r="F356" s="50"/>
      <c r="G356" s="51"/>
      <c r="H356" s="50"/>
      <c r="I356" s="56" t="s">
        <v>1111</v>
      </c>
      <c r="J356" s="48"/>
    </row>
    <row r="357" spans="1:10" ht="33.75" customHeight="1">
      <c r="A357" s="46" t="s">
        <v>10</v>
      </c>
      <c r="B357" s="46" t="s">
        <v>11</v>
      </c>
      <c r="C357" s="46"/>
      <c r="D357" s="46"/>
      <c r="E357" s="48" t="s">
        <v>92</v>
      </c>
      <c r="F357" s="50"/>
      <c r="G357" s="51" t="s">
        <v>57</v>
      </c>
      <c r="H357" s="50" t="s">
        <v>1112</v>
      </c>
      <c r="I357" s="46" t="s">
        <v>1113</v>
      </c>
      <c r="J357" s="48" t="s">
        <v>1066</v>
      </c>
    </row>
    <row r="358" spans="1:10" ht="42.75" customHeight="1">
      <c r="A358" s="46" t="s">
        <v>10</v>
      </c>
      <c r="B358" s="46" t="s">
        <v>11</v>
      </c>
      <c r="C358" s="46"/>
      <c r="D358" s="46"/>
      <c r="E358" s="48" t="s">
        <v>1114</v>
      </c>
      <c r="F358" s="59" t="s">
        <v>1115</v>
      </c>
      <c r="G358" s="61" t="s">
        <v>83</v>
      </c>
      <c r="H358" s="59" t="s">
        <v>1116</v>
      </c>
      <c r="I358" s="82" t="s">
        <v>1117</v>
      </c>
      <c r="J358" s="48" t="s">
        <v>1118</v>
      </c>
    </row>
    <row r="359" spans="1:10" ht="44.25" customHeight="1">
      <c r="A359" s="46" t="s">
        <v>10</v>
      </c>
      <c r="B359" s="46" t="s">
        <v>11</v>
      </c>
      <c r="C359" s="46"/>
      <c r="D359" s="46"/>
      <c r="E359" s="48" t="s">
        <v>1119</v>
      </c>
      <c r="F359" s="59" t="s">
        <v>1120</v>
      </c>
      <c r="G359" s="61" t="s">
        <v>57</v>
      </c>
      <c r="H359" s="59" t="s">
        <v>1121</v>
      </c>
      <c r="I359" s="82" t="s">
        <v>1122</v>
      </c>
      <c r="J359" s="48" t="s">
        <v>1123</v>
      </c>
    </row>
    <row r="360" spans="1:10" ht="41.25" customHeight="1">
      <c r="A360" s="46" t="s">
        <v>10</v>
      </c>
      <c r="B360" s="46" t="s">
        <v>11</v>
      </c>
      <c r="C360" s="46"/>
      <c r="D360" s="46"/>
      <c r="E360" s="47" t="s">
        <v>1124</v>
      </c>
      <c r="F360" s="50" t="s">
        <v>1125</v>
      </c>
      <c r="G360" s="116" t="s">
        <v>57</v>
      </c>
      <c r="H360" s="115" t="s">
        <v>1126</v>
      </c>
      <c r="I360" s="82" t="s">
        <v>1127</v>
      </c>
      <c r="J360" s="48" t="s">
        <v>1128</v>
      </c>
    </row>
    <row r="361" spans="1:10" ht="38.25" customHeight="1">
      <c r="A361" s="46" t="s">
        <v>10</v>
      </c>
      <c r="B361" s="46" t="s">
        <v>11</v>
      </c>
      <c r="C361" s="46"/>
      <c r="D361" s="46"/>
      <c r="E361" s="47" t="s">
        <v>1129</v>
      </c>
      <c r="F361" s="50" t="s">
        <v>1130</v>
      </c>
      <c r="G361" s="116" t="s">
        <v>83</v>
      </c>
      <c r="H361" s="115" t="s">
        <v>1131</v>
      </c>
      <c r="I361" s="65" t="s">
        <v>1132</v>
      </c>
      <c r="J361" s="48" t="s">
        <v>1133</v>
      </c>
    </row>
    <row r="362" spans="1:10" ht="41.25" customHeight="1">
      <c r="A362" s="46" t="s">
        <v>10</v>
      </c>
      <c r="B362" s="46" t="s">
        <v>11</v>
      </c>
      <c r="C362" s="46"/>
      <c r="D362" s="46"/>
      <c r="E362" s="47" t="s">
        <v>1134</v>
      </c>
      <c r="F362" s="50" t="s">
        <v>1135</v>
      </c>
      <c r="G362" s="116" t="s">
        <v>83</v>
      </c>
      <c r="H362" s="115" t="s">
        <v>1136</v>
      </c>
      <c r="I362" s="82" t="s">
        <v>1137</v>
      </c>
      <c r="J362" s="48" t="s">
        <v>1138</v>
      </c>
    </row>
    <row r="363" spans="1:10" ht="57.75" customHeight="1">
      <c r="A363" s="46" t="s">
        <v>10</v>
      </c>
      <c r="B363" s="46" t="s">
        <v>11</v>
      </c>
      <c r="C363" s="46"/>
      <c r="D363" s="46"/>
      <c r="E363" s="47" t="s">
        <v>1139</v>
      </c>
      <c r="F363" s="59" t="s">
        <v>1140</v>
      </c>
      <c r="G363" s="128"/>
      <c r="H363" s="120"/>
      <c r="I363" s="82" t="s">
        <v>1141</v>
      </c>
      <c r="J363" s="48" t="s">
        <v>1142</v>
      </c>
    </row>
    <row r="364" spans="1:10" ht="66" customHeight="1">
      <c r="A364" s="46" t="s">
        <v>10</v>
      </c>
      <c r="B364" s="46" t="s">
        <v>11</v>
      </c>
      <c r="C364" s="46"/>
      <c r="D364" s="46"/>
      <c r="E364" s="48" t="s">
        <v>130</v>
      </c>
      <c r="F364" s="59" t="s">
        <v>1143</v>
      </c>
      <c r="G364" s="129"/>
      <c r="H364" s="130"/>
      <c r="I364" s="84" t="s">
        <v>1144</v>
      </c>
      <c r="J364" s="48" t="s">
        <v>1145</v>
      </c>
    </row>
    <row r="365" spans="1:10" ht="58.5" customHeight="1">
      <c r="A365" s="46" t="s">
        <v>10</v>
      </c>
      <c r="B365" s="46" t="s">
        <v>11</v>
      </c>
      <c r="C365" s="46"/>
      <c r="D365" s="46"/>
      <c r="E365" s="48" t="s">
        <v>130</v>
      </c>
      <c r="F365" s="115" t="s">
        <v>1146</v>
      </c>
      <c r="G365" s="61"/>
      <c r="H365" s="59"/>
      <c r="I365" s="84" t="s">
        <v>1147</v>
      </c>
      <c r="J365" s="48" t="s">
        <v>1148</v>
      </c>
    </row>
    <row r="366" spans="1:10" ht="65.25" customHeight="1">
      <c r="A366" s="46" t="s">
        <v>10</v>
      </c>
      <c r="B366" s="46" t="s">
        <v>11</v>
      </c>
      <c r="C366" s="46"/>
      <c r="D366" s="46"/>
      <c r="E366" s="48" t="s">
        <v>130</v>
      </c>
      <c r="F366" s="58" t="s">
        <v>1149</v>
      </c>
      <c r="G366" s="51"/>
      <c r="H366" s="50"/>
      <c r="I366" s="46" t="s">
        <v>1150</v>
      </c>
      <c r="J366" s="48" t="s">
        <v>1151</v>
      </c>
    </row>
    <row r="367" spans="1:10" ht="27.75" customHeight="1">
      <c r="A367" s="46" t="s">
        <v>10</v>
      </c>
      <c r="B367" s="46" t="s">
        <v>11</v>
      </c>
      <c r="C367" s="46"/>
      <c r="D367" s="46"/>
      <c r="E367" s="48" t="s">
        <v>130</v>
      </c>
      <c r="F367" s="59"/>
      <c r="G367" s="61"/>
      <c r="H367" s="59"/>
      <c r="I367" s="84" t="s">
        <v>1152</v>
      </c>
      <c r="J367" s="46" t="s">
        <v>1153</v>
      </c>
    </row>
    <row r="368" spans="1:10" ht="30.75" customHeight="1">
      <c r="A368" s="46" t="s">
        <v>10</v>
      </c>
      <c r="B368" s="46" t="s">
        <v>11</v>
      </c>
      <c r="C368" s="46"/>
      <c r="D368" s="46"/>
      <c r="E368" s="48" t="s">
        <v>130</v>
      </c>
      <c r="F368" s="59"/>
      <c r="G368" s="61"/>
      <c r="H368" s="59"/>
      <c r="I368" s="84" t="s">
        <v>1154</v>
      </c>
      <c r="J368" s="48" t="s">
        <v>1155</v>
      </c>
    </row>
    <row r="369" spans="1:10" ht="28.5" customHeight="1">
      <c r="A369" s="46" t="s">
        <v>10</v>
      </c>
      <c r="B369" s="46" t="s">
        <v>11</v>
      </c>
      <c r="C369" s="46"/>
      <c r="D369" s="46"/>
      <c r="E369" s="48" t="s">
        <v>130</v>
      </c>
      <c r="F369" s="50"/>
      <c r="G369" s="51"/>
      <c r="H369" s="50"/>
      <c r="I369" s="46" t="s">
        <v>1156</v>
      </c>
      <c r="J369" s="48" t="s">
        <v>1157</v>
      </c>
    </row>
    <row r="370" spans="1:10" ht="39" customHeight="1">
      <c r="A370" s="46" t="s">
        <v>10</v>
      </c>
      <c r="B370" s="46" t="s">
        <v>11</v>
      </c>
      <c r="C370" s="46"/>
      <c r="D370" s="46"/>
      <c r="E370" s="48" t="s">
        <v>130</v>
      </c>
      <c r="F370" s="50"/>
      <c r="G370" s="51"/>
      <c r="H370" s="50"/>
      <c r="I370" s="46" t="s">
        <v>1158</v>
      </c>
      <c r="J370" s="48" t="s">
        <v>1159</v>
      </c>
    </row>
    <row r="371" spans="1:10" ht="27.75" customHeight="1">
      <c r="A371" s="46" t="s">
        <v>10</v>
      </c>
      <c r="B371" s="46" t="s">
        <v>11</v>
      </c>
      <c r="C371" s="46"/>
      <c r="D371" s="46"/>
      <c r="E371" s="48" t="s">
        <v>130</v>
      </c>
      <c r="F371" s="50"/>
      <c r="G371" s="51"/>
      <c r="H371" s="50"/>
      <c r="I371" s="46" t="s">
        <v>1160</v>
      </c>
      <c r="J371" s="48" t="s">
        <v>1161</v>
      </c>
    </row>
    <row r="372" spans="1:10" ht="28.5" customHeight="1">
      <c r="A372" s="46" t="s">
        <v>10</v>
      </c>
      <c r="B372" s="46" t="s">
        <v>11</v>
      </c>
      <c r="C372" s="46"/>
      <c r="D372" s="46"/>
      <c r="E372" s="48" t="s">
        <v>130</v>
      </c>
      <c r="F372" s="50"/>
      <c r="G372" s="51"/>
      <c r="H372" s="50"/>
      <c r="I372" s="46" t="s">
        <v>1162</v>
      </c>
      <c r="J372" s="48" t="s">
        <v>1163</v>
      </c>
    </row>
    <row r="373" spans="1:10" ht="15.75" customHeight="1">
      <c r="A373" s="46" t="s">
        <v>10</v>
      </c>
      <c r="B373" s="46" t="s">
        <v>11</v>
      </c>
      <c r="C373" s="46"/>
      <c r="D373" s="46"/>
      <c r="E373" s="48" t="s">
        <v>130</v>
      </c>
      <c r="F373" s="50"/>
      <c r="G373" s="51"/>
      <c r="H373" s="50"/>
      <c r="I373" s="46" t="s">
        <v>1164</v>
      </c>
      <c r="J373" s="46" t="s">
        <v>1165</v>
      </c>
    </row>
    <row r="374" spans="1:10" ht="17.25" customHeight="1">
      <c r="A374" s="46" t="s">
        <v>10</v>
      </c>
      <c r="B374" s="46" t="s">
        <v>11</v>
      </c>
      <c r="C374" s="46"/>
      <c r="D374" s="46"/>
      <c r="E374" s="48" t="s">
        <v>148</v>
      </c>
      <c r="F374" s="50"/>
      <c r="G374" s="51"/>
      <c r="H374" s="50"/>
      <c r="I374" s="46" t="s">
        <v>1166</v>
      </c>
      <c r="J374" s="48" t="s">
        <v>1167</v>
      </c>
    </row>
    <row r="375" spans="1:10" ht="15.75" customHeight="1">
      <c r="A375" s="46" t="s">
        <v>10</v>
      </c>
      <c r="B375" s="46" t="s">
        <v>11</v>
      </c>
      <c r="C375" s="46"/>
      <c r="D375" s="46"/>
      <c r="E375" s="48" t="s">
        <v>148</v>
      </c>
      <c r="F375" s="50"/>
      <c r="G375" s="51"/>
      <c r="H375" s="50"/>
      <c r="I375" s="46" t="s">
        <v>1168</v>
      </c>
      <c r="J375" s="48" t="s">
        <v>1169</v>
      </c>
    </row>
    <row r="376" spans="1:10" ht="15.75" customHeight="1" thickBot="1">
      <c r="A376" s="46" t="s">
        <v>10</v>
      </c>
      <c r="B376" s="46" t="s">
        <v>11</v>
      </c>
      <c r="C376" s="46"/>
      <c r="D376" s="46"/>
      <c r="E376" s="48" t="s">
        <v>148</v>
      </c>
      <c r="F376" s="50"/>
      <c r="G376" s="51"/>
      <c r="H376" s="50"/>
      <c r="I376" s="46" t="s">
        <v>1170</v>
      </c>
      <c r="J376" s="48" t="s">
        <v>1171</v>
      </c>
    </row>
    <row r="377" spans="1:10" ht="54" customHeight="1">
      <c r="A377" s="74" t="s">
        <v>1172</v>
      </c>
      <c r="B377" s="74" t="s">
        <v>17</v>
      </c>
      <c r="C377" s="81"/>
      <c r="D377" s="74"/>
      <c r="E377" s="77" t="s">
        <v>1173</v>
      </c>
      <c r="F377" s="78"/>
      <c r="G377" s="79" t="s">
        <v>168</v>
      </c>
      <c r="H377" s="78" t="s">
        <v>1174</v>
      </c>
      <c r="I377" s="94" t="s">
        <v>1175</v>
      </c>
      <c r="J377" s="74" t="s">
        <v>1176</v>
      </c>
    </row>
    <row r="378" spans="1:10" ht="36" customHeight="1">
      <c r="A378" s="46" t="s">
        <v>1172</v>
      </c>
      <c r="B378" s="46" t="s">
        <v>17</v>
      </c>
      <c r="C378" s="54"/>
      <c r="D378" s="46"/>
      <c r="E378" s="48" t="s">
        <v>1177</v>
      </c>
      <c r="F378" s="50"/>
      <c r="G378" s="51" t="s">
        <v>168</v>
      </c>
      <c r="H378" s="86" t="s">
        <v>1178</v>
      </c>
      <c r="I378" s="72" t="s">
        <v>1179</v>
      </c>
      <c r="J378" s="46" t="s">
        <v>1180</v>
      </c>
    </row>
    <row r="379" spans="1:10" ht="39.75" customHeight="1">
      <c r="A379" s="46" t="s">
        <v>1172</v>
      </c>
      <c r="B379" s="46" t="s">
        <v>17</v>
      </c>
      <c r="C379" s="54"/>
      <c r="D379" s="46"/>
      <c r="E379" s="48" t="s">
        <v>1181</v>
      </c>
      <c r="F379" s="50"/>
      <c r="G379" s="51" t="s">
        <v>168</v>
      </c>
      <c r="H379" s="86" t="s">
        <v>1182</v>
      </c>
      <c r="I379" s="72" t="s">
        <v>1183</v>
      </c>
      <c r="J379" s="46" t="s">
        <v>1184</v>
      </c>
    </row>
    <row r="380" spans="1:10" ht="39.75" customHeight="1">
      <c r="A380" s="46" t="s">
        <v>1172</v>
      </c>
      <c r="B380" s="46" t="s">
        <v>17</v>
      </c>
      <c r="C380" s="54"/>
      <c r="D380" s="46"/>
      <c r="E380" s="48" t="s">
        <v>1185</v>
      </c>
      <c r="F380" s="50"/>
      <c r="G380" s="51" t="s">
        <v>168</v>
      </c>
      <c r="H380" s="86" t="s">
        <v>1186</v>
      </c>
      <c r="I380" s="72" t="s">
        <v>1187</v>
      </c>
      <c r="J380" s="46" t="s">
        <v>1188</v>
      </c>
    </row>
    <row r="381" spans="1:10" ht="33.75" customHeight="1">
      <c r="A381" s="46" t="s">
        <v>1172</v>
      </c>
      <c r="B381" s="46" t="s">
        <v>17</v>
      </c>
      <c r="C381" s="54"/>
      <c r="D381" s="46"/>
      <c r="E381" s="48" t="s">
        <v>1189</v>
      </c>
      <c r="F381" s="50"/>
      <c r="G381" s="51" t="s">
        <v>168</v>
      </c>
      <c r="H381" s="50" t="s">
        <v>1190</v>
      </c>
      <c r="I381" s="72" t="s">
        <v>1191</v>
      </c>
      <c r="J381" s="46" t="s">
        <v>1192</v>
      </c>
    </row>
    <row r="382" spans="1:10" ht="39" customHeight="1">
      <c r="A382" s="46" t="s">
        <v>1172</v>
      </c>
      <c r="B382" s="46" t="s">
        <v>17</v>
      </c>
      <c r="C382" s="54"/>
      <c r="D382" s="46"/>
      <c r="E382" s="48" t="s">
        <v>1193</v>
      </c>
      <c r="F382" s="50"/>
      <c r="G382" s="51" t="s">
        <v>168</v>
      </c>
      <c r="H382" s="86" t="s">
        <v>1194</v>
      </c>
      <c r="I382" s="72" t="s">
        <v>1195</v>
      </c>
      <c r="J382" s="84" t="s">
        <v>1196</v>
      </c>
    </row>
    <row r="383" spans="1:10" ht="80.25" customHeight="1">
      <c r="A383" s="46" t="s">
        <v>1172</v>
      </c>
      <c r="B383" s="46" t="s">
        <v>17</v>
      </c>
      <c r="C383" s="54"/>
      <c r="D383" s="46"/>
      <c r="E383" s="48" t="s">
        <v>1197</v>
      </c>
      <c r="F383" s="50"/>
      <c r="G383" s="51" t="s">
        <v>168</v>
      </c>
      <c r="H383" s="86" t="s">
        <v>1198</v>
      </c>
      <c r="I383" s="72" t="s">
        <v>1199</v>
      </c>
      <c r="J383" s="46" t="s">
        <v>1200</v>
      </c>
    </row>
    <row r="384" spans="1:10" ht="15.75" customHeight="1">
      <c r="A384" s="46" t="s">
        <v>1172</v>
      </c>
      <c r="B384" s="46" t="s">
        <v>17</v>
      </c>
      <c r="C384" s="54"/>
      <c r="D384" s="46"/>
      <c r="E384" s="48" t="s">
        <v>1201</v>
      </c>
      <c r="F384" s="50"/>
      <c r="G384" s="51" t="s">
        <v>168</v>
      </c>
      <c r="H384" s="86" t="s">
        <v>1202</v>
      </c>
      <c r="I384" s="72" t="s">
        <v>1203</v>
      </c>
      <c r="J384" s="46" t="s">
        <v>1204</v>
      </c>
    </row>
    <row r="385" spans="1:10" ht="27" customHeight="1">
      <c r="A385" s="46" t="s">
        <v>1172</v>
      </c>
      <c r="B385" s="46" t="s">
        <v>17</v>
      </c>
      <c r="C385" s="54"/>
      <c r="D385" s="46"/>
      <c r="E385" s="48" t="s">
        <v>1205</v>
      </c>
      <c r="F385" s="50"/>
      <c r="G385" s="51" t="s">
        <v>168</v>
      </c>
      <c r="H385" s="131" t="s">
        <v>1206</v>
      </c>
      <c r="I385" s="83" t="s">
        <v>1207</v>
      </c>
      <c r="J385" s="46" t="s">
        <v>1192</v>
      </c>
    </row>
    <row r="386" spans="1:10" ht="24" customHeight="1">
      <c r="A386" s="46" t="s">
        <v>1172</v>
      </c>
      <c r="B386" s="46" t="s">
        <v>17</v>
      </c>
      <c r="C386" s="54"/>
      <c r="D386" s="46"/>
      <c r="E386" s="48" t="s">
        <v>1208</v>
      </c>
      <c r="F386" s="50"/>
      <c r="G386" s="51" t="s">
        <v>168</v>
      </c>
      <c r="H386" s="86" t="s">
        <v>1209</v>
      </c>
      <c r="I386" s="83" t="s">
        <v>1210</v>
      </c>
      <c r="J386" s="46" t="s">
        <v>1211</v>
      </c>
    </row>
    <row r="387" spans="1:10" ht="42.75" customHeight="1">
      <c r="A387" s="46" t="s">
        <v>1172</v>
      </c>
      <c r="B387" s="46" t="s">
        <v>17</v>
      </c>
      <c r="C387" s="54"/>
      <c r="D387" s="46"/>
      <c r="E387" s="48" t="s">
        <v>1212</v>
      </c>
      <c r="F387" s="50"/>
      <c r="G387" s="51" t="s">
        <v>168</v>
      </c>
      <c r="H387" s="58" t="s">
        <v>1213</v>
      </c>
      <c r="I387" s="72" t="s">
        <v>1214</v>
      </c>
      <c r="J387" s="46" t="s">
        <v>1215</v>
      </c>
    </row>
    <row r="388" spans="1:10" ht="15.75" customHeight="1">
      <c r="A388" s="46" t="s">
        <v>1172</v>
      </c>
      <c r="B388" s="46" t="s">
        <v>17</v>
      </c>
      <c r="C388" s="54"/>
      <c r="D388" s="46"/>
      <c r="E388" s="48" t="s">
        <v>1216</v>
      </c>
      <c r="F388" s="50"/>
      <c r="G388" s="51" t="s">
        <v>168</v>
      </c>
      <c r="H388" s="86" t="s">
        <v>1217</v>
      </c>
      <c r="I388" s="72" t="s">
        <v>1218</v>
      </c>
      <c r="J388" s="46" t="s">
        <v>1219</v>
      </c>
    </row>
    <row r="389" spans="1:10" ht="15.75" customHeight="1">
      <c r="A389" s="46" t="s">
        <v>1172</v>
      </c>
      <c r="B389" s="46" t="s">
        <v>17</v>
      </c>
      <c r="C389" s="54"/>
      <c r="D389" s="46"/>
      <c r="E389" s="47" t="s">
        <v>82</v>
      </c>
      <c r="F389" s="50"/>
      <c r="G389" s="51" t="s">
        <v>168</v>
      </c>
      <c r="H389" s="58" t="s">
        <v>1220</v>
      </c>
      <c r="I389" s="46" t="s">
        <v>1221</v>
      </c>
      <c r="J389" s="46" t="s">
        <v>1222</v>
      </c>
    </row>
    <row r="390" spans="1:10" ht="36" customHeight="1">
      <c r="A390" s="46" t="s">
        <v>1172</v>
      </c>
      <c r="B390" s="46" t="s">
        <v>17</v>
      </c>
      <c r="C390" s="54"/>
      <c r="D390" s="46"/>
      <c r="E390" s="47" t="s">
        <v>82</v>
      </c>
      <c r="F390" s="50"/>
      <c r="G390" s="51" t="s">
        <v>168</v>
      </c>
      <c r="H390" s="58" t="s">
        <v>1223</v>
      </c>
      <c r="I390" s="46" t="s">
        <v>1191</v>
      </c>
      <c r="J390" s="46" t="s">
        <v>1192</v>
      </c>
    </row>
    <row r="391" spans="1:10" ht="39.75" customHeight="1">
      <c r="A391" s="46" t="s">
        <v>1172</v>
      </c>
      <c r="B391" s="46" t="s">
        <v>17</v>
      </c>
      <c r="C391" s="54"/>
      <c r="D391" s="46"/>
      <c r="E391" s="47" t="s">
        <v>82</v>
      </c>
      <c r="F391" s="50"/>
      <c r="G391" s="51" t="s">
        <v>168</v>
      </c>
      <c r="H391" s="58" t="s">
        <v>1224</v>
      </c>
      <c r="I391" s="46" t="s">
        <v>1225</v>
      </c>
      <c r="J391" s="46" t="s">
        <v>1226</v>
      </c>
    </row>
    <row r="392" spans="1:10" ht="60.75" customHeight="1">
      <c r="A392" s="46" t="s">
        <v>1172</v>
      </c>
      <c r="B392" s="46" t="s">
        <v>17</v>
      </c>
      <c r="C392" s="54"/>
      <c r="D392" s="46"/>
      <c r="E392" s="97" t="s">
        <v>82</v>
      </c>
      <c r="F392" s="50"/>
      <c r="G392" s="51" t="s">
        <v>168</v>
      </c>
      <c r="H392" s="86" t="s">
        <v>1227</v>
      </c>
      <c r="I392" s="46" t="s">
        <v>1228</v>
      </c>
      <c r="J392" s="46" t="s">
        <v>1229</v>
      </c>
    </row>
    <row r="393" spans="1:10" ht="120.75" hidden="1" customHeight="1">
      <c r="A393" s="46" t="s">
        <v>1172</v>
      </c>
      <c r="B393" s="46" t="s">
        <v>17</v>
      </c>
      <c r="C393" s="46"/>
      <c r="D393" s="46"/>
      <c r="E393" s="47" t="s">
        <v>92</v>
      </c>
      <c r="F393" s="50" t="s">
        <v>1230</v>
      </c>
      <c r="G393" s="60" t="s">
        <v>168</v>
      </c>
      <c r="H393" s="50"/>
      <c r="I393" s="84" t="s">
        <v>1231</v>
      </c>
      <c r="J393" s="46" t="s">
        <v>1232</v>
      </c>
    </row>
    <row r="394" spans="1:10" ht="100.5" customHeight="1">
      <c r="A394" s="37" t="s">
        <v>1172</v>
      </c>
      <c r="B394" s="37" t="s">
        <v>17</v>
      </c>
      <c r="C394" s="54"/>
      <c r="D394" s="46"/>
      <c r="E394" s="97" t="s">
        <v>92</v>
      </c>
      <c r="F394" s="50"/>
      <c r="G394" s="51" t="s">
        <v>168</v>
      </c>
      <c r="H394" s="58" t="s">
        <v>1233</v>
      </c>
      <c r="I394" s="46" t="s">
        <v>1175</v>
      </c>
      <c r="J394" s="46"/>
    </row>
    <row r="395" spans="1:10" ht="37.5" customHeight="1">
      <c r="A395" s="46" t="s">
        <v>1172</v>
      </c>
      <c r="B395" s="46" t="s">
        <v>17</v>
      </c>
      <c r="C395" s="54"/>
      <c r="D395" s="46"/>
      <c r="E395" s="97" t="s">
        <v>92</v>
      </c>
      <c r="F395" s="50"/>
      <c r="G395" s="51" t="s">
        <v>168</v>
      </c>
      <c r="H395" s="58" t="s">
        <v>1234</v>
      </c>
      <c r="I395" s="56" t="s">
        <v>1235</v>
      </c>
      <c r="J395" s="46" t="s">
        <v>1236</v>
      </c>
    </row>
    <row r="396" spans="1:10" ht="15.75" customHeight="1">
      <c r="A396" s="46" t="s">
        <v>1172</v>
      </c>
      <c r="B396" s="46" t="s">
        <v>17</v>
      </c>
      <c r="C396" s="54"/>
      <c r="D396" s="46"/>
      <c r="E396" s="48" t="s">
        <v>92</v>
      </c>
      <c r="F396" s="50"/>
      <c r="G396" s="51" t="s">
        <v>168</v>
      </c>
      <c r="H396" s="58" t="s">
        <v>1237</v>
      </c>
      <c r="I396" s="46" t="s">
        <v>1238</v>
      </c>
      <c r="J396" s="46" t="s">
        <v>1239</v>
      </c>
    </row>
    <row r="397" spans="1:10" ht="36" customHeight="1">
      <c r="A397" s="37" t="s">
        <v>1172</v>
      </c>
      <c r="B397" s="37" t="s">
        <v>17</v>
      </c>
      <c r="C397" s="122"/>
      <c r="D397" s="122"/>
      <c r="E397" s="97" t="s">
        <v>92</v>
      </c>
      <c r="F397" s="124"/>
      <c r="G397" s="61" t="s">
        <v>168</v>
      </c>
      <c r="H397" s="58" t="s">
        <v>1240</v>
      </c>
      <c r="I397" s="37" t="s">
        <v>1241</v>
      </c>
      <c r="J397" s="37" t="s">
        <v>1242</v>
      </c>
    </row>
    <row r="398" spans="1:10" ht="42" customHeight="1">
      <c r="A398" s="46" t="s">
        <v>1172</v>
      </c>
      <c r="B398" s="46" t="s">
        <v>17</v>
      </c>
      <c r="C398" s="54"/>
      <c r="D398" s="46"/>
      <c r="E398" s="48" t="s">
        <v>92</v>
      </c>
      <c r="F398" s="50"/>
      <c r="G398" s="51" t="s">
        <v>168</v>
      </c>
      <c r="H398" s="50" t="s">
        <v>1243</v>
      </c>
      <c r="I398" s="46" t="s">
        <v>1244</v>
      </c>
      <c r="J398" s="46" t="s">
        <v>1245</v>
      </c>
    </row>
    <row r="399" spans="1:10" ht="43.5" customHeight="1">
      <c r="A399" s="46" t="s">
        <v>1172</v>
      </c>
      <c r="B399" s="46" t="s">
        <v>17</v>
      </c>
      <c r="C399" s="54"/>
      <c r="D399" s="46"/>
      <c r="E399" s="47" t="s">
        <v>92</v>
      </c>
      <c r="F399" s="50"/>
      <c r="G399" s="51" t="s">
        <v>168</v>
      </c>
      <c r="H399" s="50"/>
      <c r="I399" s="56" t="s">
        <v>1246</v>
      </c>
      <c r="J399" s="46" t="s">
        <v>1247</v>
      </c>
    </row>
    <row r="400" spans="1:10" ht="27.75" customHeight="1">
      <c r="A400" s="46" t="s">
        <v>1172</v>
      </c>
      <c r="B400" s="46" t="s">
        <v>17</v>
      </c>
      <c r="C400" s="54"/>
      <c r="D400" s="46"/>
      <c r="E400" s="48" t="s">
        <v>92</v>
      </c>
      <c r="F400" s="50"/>
      <c r="G400" s="51" t="s">
        <v>168</v>
      </c>
      <c r="H400" s="50"/>
      <c r="I400" s="46" t="s">
        <v>1249</v>
      </c>
      <c r="J400" s="46" t="s">
        <v>1250</v>
      </c>
    </row>
    <row r="401" spans="1:10" ht="39" customHeight="1">
      <c r="A401" s="46" t="s">
        <v>1172</v>
      </c>
      <c r="B401" s="46" t="s">
        <v>17</v>
      </c>
      <c r="C401" s="54"/>
      <c r="D401" s="46"/>
      <c r="E401" s="48" t="s">
        <v>92</v>
      </c>
      <c r="F401" s="50"/>
      <c r="G401" s="51" t="s">
        <v>168</v>
      </c>
      <c r="H401" s="50"/>
      <c r="I401" s="46" t="s">
        <v>1251</v>
      </c>
      <c r="J401" s="46" t="s">
        <v>1252</v>
      </c>
    </row>
    <row r="402" spans="1:10" ht="35.25" customHeight="1">
      <c r="A402" s="46" t="s">
        <v>1172</v>
      </c>
      <c r="B402" s="46" t="s">
        <v>17</v>
      </c>
      <c r="C402" s="54"/>
      <c r="D402" s="46"/>
      <c r="E402" s="48" t="s">
        <v>92</v>
      </c>
      <c r="F402" s="50"/>
      <c r="G402" s="51" t="s">
        <v>168</v>
      </c>
      <c r="H402" s="50"/>
      <c r="I402" s="46" t="s">
        <v>1253</v>
      </c>
      <c r="J402" s="46" t="s">
        <v>1254</v>
      </c>
    </row>
    <row r="403" spans="1:10" ht="51.75" customHeight="1">
      <c r="A403" s="37" t="s">
        <v>1172</v>
      </c>
      <c r="B403" s="37" t="s">
        <v>17</v>
      </c>
      <c r="C403" s="122"/>
      <c r="D403" s="122"/>
      <c r="E403" s="97" t="s">
        <v>92</v>
      </c>
      <c r="F403" s="124"/>
      <c r="G403" s="61" t="s">
        <v>168</v>
      </c>
      <c r="H403" s="116" t="s">
        <v>1255</v>
      </c>
      <c r="I403" s="37" t="s">
        <v>1256</v>
      </c>
      <c r="J403" s="37" t="s">
        <v>1257</v>
      </c>
    </row>
    <row r="404" spans="1:10" ht="42" customHeight="1">
      <c r="A404" s="46" t="s">
        <v>1172</v>
      </c>
      <c r="B404" s="46" t="s">
        <v>17</v>
      </c>
      <c r="C404" s="46"/>
      <c r="D404" s="92"/>
      <c r="E404" s="47" t="s">
        <v>92</v>
      </c>
      <c r="F404" s="50"/>
      <c r="G404" s="51" t="s">
        <v>168</v>
      </c>
      <c r="H404" s="50"/>
      <c r="I404" s="56" t="s">
        <v>1258</v>
      </c>
      <c r="J404" s="46"/>
    </row>
    <row r="405" spans="1:10" ht="66.75" customHeight="1">
      <c r="A405" s="46" t="s">
        <v>1172</v>
      </c>
      <c r="B405" s="46" t="s">
        <v>17</v>
      </c>
      <c r="C405" s="54"/>
      <c r="D405" s="46"/>
      <c r="E405" s="48" t="s">
        <v>92</v>
      </c>
      <c r="F405" s="50" t="s">
        <v>1259</v>
      </c>
      <c r="G405" s="51" t="s">
        <v>168</v>
      </c>
      <c r="H405" s="50"/>
      <c r="I405" s="84" t="s">
        <v>1260</v>
      </c>
      <c r="J405" s="55"/>
    </row>
    <row r="406" spans="1:10" ht="87.75" customHeight="1">
      <c r="A406" s="46" t="s">
        <v>1172</v>
      </c>
      <c r="B406" s="46" t="s">
        <v>17</v>
      </c>
      <c r="C406" s="54"/>
      <c r="D406" s="46"/>
      <c r="E406" s="48" t="s">
        <v>92</v>
      </c>
      <c r="F406" s="50" t="s">
        <v>1261</v>
      </c>
      <c r="G406" s="51" t="s">
        <v>168</v>
      </c>
      <c r="H406" s="59"/>
      <c r="I406" s="84" t="s">
        <v>1262</v>
      </c>
      <c r="J406" s="46" t="s">
        <v>1263</v>
      </c>
    </row>
    <row r="407" spans="1:10" ht="35.25" customHeight="1">
      <c r="A407" s="46" t="s">
        <v>1172</v>
      </c>
      <c r="B407" s="46" t="s">
        <v>17</v>
      </c>
      <c r="C407" s="54"/>
      <c r="D407" s="46"/>
      <c r="E407" s="48" t="s">
        <v>1264</v>
      </c>
      <c r="F407" s="59" t="s">
        <v>1265</v>
      </c>
      <c r="G407" s="61" t="s">
        <v>168</v>
      </c>
      <c r="H407" s="50"/>
      <c r="I407" s="82" t="s">
        <v>1266</v>
      </c>
      <c r="J407" s="46" t="s">
        <v>1267</v>
      </c>
    </row>
    <row r="408" spans="1:10" ht="42.75" customHeight="1">
      <c r="A408" s="46" t="s">
        <v>1172</v>
      </c>
      <c r="B408" s="46" t="s">
        <v>17</v>
      </c>
      <c r="C408" s="54"/>
      <c r="D408" s="46"/>
      <c r="E408" s="47" t="s">
        <v>1268</v>
      </c>
      <c r="F408" s="50" t="s">
        <v>1269</v>
      </c>
      <c r="G408" s="60" t="s">
        <v>168</v>
      </c>
      <c r="H408" s="50"/>
      <c r="I408" s="82" t="s">
        <v>1270</v>
      </c>
      <c r="J408" s="46" t="s">
        <v>1271</v>
      </c>
    </row>
    <row r="409" spans="1:10" ht="40.5" customHeight="1">
      <c r="A409" s="46" t="s">
        <v>1172</v>
      </c>
      <c r="B409" s="46" t="s">
        <v>17</v>
      </c>
      <c r="C409" s="54"/>
      <c r="D409" s="46"/>
      <c r="E409" s="47" t="s">
        <v>1272</v>
      </c>
      <c r="F409" s="50" t="s">
        <v>1273</v>
      </c>
      <c r="G409" s="51"/>
      <c r="H409" s="50"/>
      <c r="I409" s="68" t="s">
        <v>1274</v>
      </c>
      <c r="J409" s="37" t="s">
        <v>1275</v>
      </c>
    </row>
    <row r="410" spans="1:10" ht="79.5" customHeight="1">
      <c r="A410" s="46" t="s">
        <v>1172</v>
      </c>
      <c r="B410" s="46" t="s">
        <v>17</v>
      </c>
      <c r="C410" s="54"/>
      <c r="D410" s="46"/>
      <c r="E410" s="47" t="s">
        <v>1276</v>
      </c>
      <c r="F410" s="50" t="s">
        <v>1277</v>
      </c>
      <c r="G410" s="51"/>
      <c r="H410" s="50"/>
      <c r="I410" s="68" t="s">
        <v>1278</v>
      </c>
      <c r="J410" s="37" t="s">
        <v>1279</v>
      </c>
    </row>
    <row r="411" spans="1:10" ht="15.75" customHeight="1">
      <c r="A411" s="46" t="s">
        <v>1172</v>
      </c>
      <c r="B411" s="46" t="s">
        <v>17</v>
      </c>
      <c r="C411" s="54"/>
      <c r="D411" s="46"/>
      <c r="E411" s="47" t="s">
        <v>1280</v>
      </c>
      <c r="F411" s="49" t="s">
        <v>1281</v>
      </c>
      <c r="G411" s="51"/>
      <c r="H411" s="50"/>
      <c r="I411" s="83" t="s">
        <v>1282</v>
      </c>
      <c r="J411" s="46" t="s">
        <v>1283</v>
      </c>
    </row>
    <row r="412" spans="1:10" ht="15.75" customHeight="1">
      <c r="A412" s="46" t="s">
        <v>1172</v>
      </c>
      <c r="B412" s="46" t="s">
        <v>17</v>
      </c>
      <c r="C412" s="54"/>
      <c r="D412" s="46"/>
      <c r="E412" s="48" t="s">
        <v>130</v>
      </c>
      <c r="F412" s="70"/>
      <c r="G412" s="51"/>
      <c r="H412" s="50"/>
      <c r="I412" s="46" t="s">
        <v>1284</v>
      </c>
      <c r="J412" s="134"/>
    </row>
    <row r="413" spans="1:10" ht="15.75" customHeight="1">
      <c r="A413" s="46" t="s">
        <v>1172</v>
      </c>
      <c r="B413" s="46" t="s">
        <v>17</v>
      </c>
      <c r="C413" s="54"/>
      <c r="D413" s="46"/>
      <c r="E413" s="48" t="s">
        <v>130</v>
      </c>
      <c r="F413" s="70"/>
      <c r="G413" s="51"/>
      <c r="H413" s="50"/>
      <c r="I413" s="46" t="s">
        <v>1285</v>
      </c>
      <c r="J413" s="134"/>
    </row>
    <row r="414" spans="1:10" ht="39.75" customHeight="1">
      <c r="A414" s="46" t="s">
        <v>1172</v>
      </c>
      <c r="B414" s="46" t="s">
        <v>17</v>
      </c>
      <c r="C414" s="54"/>
      <c r="D414" s="46"/>
      <c r="E414" s="47" t="s">
        <v>130</v>
      </c>
      <c r="F414" s="50"/>
      <c r="G414" s="51" t="s">
        <v>168</v>
      </c>
      <c r="H414" s="135"/>
      <c r="I414" s="46" t="s">
        <v>1286</v>
      </c>
      <c r="J414" s="46" t="s">
        <v>1287</v>
      </c>
    </row>
    <row r="415" spans="1:10" ht="41.25" customHeight="1">
      <c r="A415" s="46" t="s">
        <v>1172</v>
      </c>
      <c r="B415" s="46" t="s">
        <v>17</v>
      </c>
      <c r="C415" s="54"/>
      <c r="D415" s="46"/>
      <c r="E415" s="48" t="s">
        <v>130</v>
      </c>
      <c r="F415" s="50"/>
      <c r="G415" s="51"/>
      <c r="H415" s="50"/>
      <c r="I415" s="136" t="s">
        <v>1288</v>
      </c>
      <c r="J415" s="37" t="s">
        <v>1289</v>
      </c>
    </row>
    <row r="416" spans="1:10" ht="27.75" hidden="1" customHeight="1">
      <c r="A416" s="46" t="s">
        <v>1172</v>
      </c>
      <c r="B416" s="46" t="s">
        <v>17</v>
      </c>
      <c r="C416" s="54"/>
      <c r="D416" s="46"/>
      <c r="E416" s="48" t="s">
        <v>130</v>
      </c>
      <c r="F416" s="50"/>
      <c r="G416" s="51"/>
      <c r="H416" s="50"/>
      <c r="I416" s="46" t="s">
        <v>1290</v>
      </c>
      <c r="J416" s="46" t="s">
        <v>1287</v>
      </c>
    </row>
    <row r="417" spans="1:10" ht="28.5" customHeight="1">
      <c r="A417" s="46" t="s">
        <v>1172</v>
      </c>
      <c r="B417" s="46" t="s">
        <v>17</v>
      </c>
      <c r="C417" s="54"/>
      <c r="D417" s="46"/>
      <c r="E417" s="48" t="s">
        <v>130</v>
      </c>
      <c r="F417" s="50"/>
      <c r="G417" s="51"/>
      <c r="H417" s="50"/>
      <c r="I417" s="37" t="s">
        <v>1291</v>
      </c>
      <c r="J417" s="37" t="s">
        <v>1292</v>
      </c>
    </row>
    <row r="418" spans="1:10" ht="28.5" customHeight="1">
      <c r="A418" s="46" t="s">
        <v>1172</v>
      </c>
      <c r="B418" s="46" t="s">
        <v>17</v>
      </c>
      <c r="C418" s="54"/>
      <c r="D418" s="46"/>
      <c r="E418" s="48" t="s">
        <v>130</v>
      </c>
      <c r="F418" s="50"/>
      <c r="G418" s="51"/>
      <c r="H418" s="50"/>
      <c r="I418" s="37" t="s">
        <v>1293</v>
      </c>
      <c r="J418" s="37" t="s">
        <v>1294</v>
      </c>
    </row>
    <row r="419" spans="1:10" ht="38.25" customHeight="1">
      <c r="A419" s="46" t="s">
        <v>1172</v>
      </c>
      <c r="B419" s="46" t="s">
        <v>17</v>
      </c>
      <c r="C419" s="54"/>
      <c r="D419" s="46"/>
      <c r="E419" s="48" t="s">
        <v>130</v>
      </c>
      <c r="F419" s="50"/>
      <c r="G419" s="51"/>
      <c r="H419" s="50"/>
      <c r="I419" s="37" t="s">
        <v>1295</v>
      </c>
      <c r="J419" s="37" t="s">
        <v>1296</v>
      </c>
    </row>
    <row r="420" spans="1:10" ht="28.5" customHeight="1">
      <c r="A420" s="37" t="s">
        <v>1172</v>
      </c>
      <c r="B420" s="37" t="s">
        <v>17</v>
      </c>
      <c r="C420" s="54"/>
      <c r="D420" s="46"/>
      <c r="E420" s="97" t="s">
        <v>130</v>
      </c>
      <c r="F420" s="50"/>
      <c r="G420" s="51"/>
      <c r="H420" s="50"/>
      <c r="I420" s="56" t="s">
        <v>1297</v>
      </c>
      <c r="J420" s="46"/>
    </row>
    <row r="421" spans="1:10" ht="28.5" customHeight="1">
      <c r="A421" s="46" t="s">
        <v>1172</v>
      </c>
      <c r="B421" s="46" t="s">
        <v>17</v>
      </c>
      <c r="C421" s="54"/>
      <c r="D421" s="46"/>
      <c r="E421" s="48" t="s">
        <v>148</v>
      </c>
      <c r="F421" s="50"/>
      <c r="G421" s="51"/>
      <c r="H421" s="50"/>
      <c r="I421" s="46" t="s">
        <v>1298</v>
      </c>
      <c r="J421" s="46" t="s">
        <v>1299</v>
      </c>
    </row>
    <row r="422" spans="1:10" ht="29.25" customHeight="1">
      <c r="A422" s="46" t="s">
        <v>1172</v>
      </c>
      <c r="B422" s="46" t="s">
        <v>17</v>
      </c>
      <c r="C422" s="54"/>
      <c r="D422" s="46"/>
      <c r="E422" s="48" t="s">
        <v>148</v>
      </c>
      <c r="F422" s="50"/>
      <c r="G422" s="51"/>
      <c r="H422" s="50"/>
      <c r="I422" s="46" t="s">
        <v>1300</v>
      </c>
      <c r="J422" s="46" t="s">
        <v>1301</v>
      </c>
    </row>
    <row r="423" spans="1:10" ht="15.75" customHeight="1">
      <c r="A423" s="46" t="s">
        <v>1172</v>
      </c>
      <c r="B423" s="46" t="s">
        <v>17</v>
      </c>
      <c r="C423" s="54"/>
      <c r="D423" s="46"/>
      <c r="E423" s="48" t="s">
        <v>148</v>
      </c>
      <c r="F423" s="50"/>
      <c r="G423" s="51"/>
      <c r="H423" s="50"/>
      <c r="I423" s="46" t="s">
        <v>1302</v>
      </c>
      <c r="J423" s="46" t="s">
        <v>1303</v>
      </c>
    </row>
    <row r="424" spans="1:10" ht="31.5" customHeight="1">
      <c r="A424" s="46" t="s">
        <v>1172</v>
      </c>
      <c r="B424" s="46" t="s">
        <v>17</v>
      </c>
      <c r="C424" s="54"/>
      <c r="D424" s="46"/>
      <c r="E424" s="48" t="s">
        <v>148</v>
      </c>
      <c r="F424" s="50"/>
      <c r="G424" s="51"/>
      <c r="H424" s="50"/>
      <c r="I424" s="46" t="s">
        <v>1304</v>
      </c>
      <c r="J424" s="46" t="s">
        <v>1305</v>
      </c>
    </row>
    <row r="425" spans="1:10" ht="26.25" customHeight="1">
      <c r="A425" s="46" t="s">
        <v>1172</v>
      </c>
      <c r="B425" s="46" t="s">
        <v>17</v>
      </c>
      <c r="C425" s="54"/>
      <c r="D425" s="46"/>
      <c r="E425" s="48" t="s">
        <v>148</v>
      </c>
      <c r="F425" s="50"/>
      <c r="G425" s="51"/>
      <c r="H425" s="50"/>
      <c r="I425" s="46" t="s">
        <v>1306</v>
      </c>
      <c r="J425" s="46" t="s">
        <v>1307</v>
      </c>
    </row>
    <row r="426" spans="1:10" ht="27.75" customHeight="1" thickBot="1">
      <c r="A426" s="46" t="s">
        <v>1172</v>
      </c>
      <c r="B426" s="46" t="s">
        <v>17</v>
      </c>
      <c r="C426" s="54"/>
      <c r="D426" s="46"/>
      <c r="E426" s="48" t="s">
        <v>148</v>
      </c>
      <c r="F426" s="50"/>
      <c r="G426" s="51"/>
      <c r="H426" s="50"/>
      <c r="I426" s="46" t="s">
        <v>1308</v>
      </c>
      <c r="J426" s="46" t="s">
        <v>1309</v>
      </c>
    </row>
    <row r="427" spans="1:10" ht="39.75" hidden="1" customHeight="1">
      <c r="A427" s="37" t="s">
        <v>1172</v>
      </c>
      <c r="B427" s="37" t="s">
        <v>17</v>
      </c>
      <c r="C427" s="122"/>
      <c r="D427" s="122"/>
      <c r="E427" s="97" t="s">
        <v>350</v>
      </c>
      <c r="F427" s="124"/>
      <c r="G427" s="61" t="s">
        <v>168</v>
      </c>
      <c r="H427" s="116" t="s">
        <v>1310</v>
      </c>
      <c r="I427" s="37" t="s">
        <v>1256</v>
      </c>
      <c r="J427" s="37" t="s">
        <v>1257</v>
      </c>
    </row>
    <row r="428" spans="1:10" ht="48" hidden="1" customHeight="1">
      <c r="A428" s="46" t="s">
        <v>1172</v>
      </c>
      <c r="B428" s="46" t="s">
        <v>17</v>
      </c>
      <c r="C428" s="54"/>
      <c r="D428" s="46"/>
      <c r="E428" s="97" t="s">
        <v>350</v>
      </c>
      <c r="F428" s="50"/>
      <c r="G428" s="51" t="s">
        <v>168</v>
      </c>
      <c r="H428" s="50" t="s">
        <v>1311</v>
      </c>
      <c r="I428" s="46" t="s">
        <v>1235</v>
      </c>
      <c r="J428" s="46" t="s">
        <v>1236</v>
      </c>
    </row>
    <row r="429" spans="1:10" ht="43.5" hidden="1" customHeight="1">
      <c r="A429" s="37" t="s">
        <v>1172</v>
      </c>
      <c r="B429" s="37" t="s">
        <v>17</v>
      </c>
      <c r="C429" s="122"/>
      <c r="D429" s="122"/>
      <c r="E429" s="97" t="s">
        <v>350</v>
      </c>
      <c r="F429" s="124"/>
      <c r="G429" s="61" t="s">
        <v>168</v>
      </c>
      <c r="H429" s="61" t="s">
        <v>1312</v>
      </c>
      <c r="I429" s="37" t="s">
        <v>1238</v>
      </c>
      <c r="J429" s="37" t="s">
        <v>1239</v>
      </c>
    </row>
    <row r="430" spans="1:10" ht="35.25" hidden="1" customHeight="1">
      <c r="A430" s="46" t="s">
        <v>1172</v>
      </c>
      <c r="B430" s="46" t="s">
        <v>17</v>
      </c>
      <c r="C430" s="54"/>
      <c r="D430" s="46"/>
      <c r="E430" s="47" t="s">
        <v>365</v>
      </c>
      <c r="F430" s="89"/>
      <c r="G430" s="51"/>
      <c r="H430" s="50"/>
      <c r="I430" s="46" t="s">
        <v>1313</v>
      </c>
      <c r="J430" s="46" t="s">
        <v>1314</v>
      </c>
    </row>
    <row r="431" spans="1:10" ht="15.75" customHeight="1">
      <c r="A431" s="107" t="s">
        <v>40</v>
      </c>
      <c r="B431" s="107" t="s">
        <v>40</v>
      </c>
      <c r="C431" s="111" t="s">
        <v>1315</v>
      </c>
      <c r="D431" s="107"/>
      <c r="E431" s="77" t="s">
        <v>1316</v>
      </c>
      <c r="F431" s="112"/>
      <c r="G431" s="113" t="s">
        <v>820</v>
      </c>
      <c r="H431" s="112" t="s">
        <v>1317</v>
      </c>
      <c r="I431" s="114" t="s">
        <v>1318</v>
      </c>
      <c r="J431" s="74" t="s">
        <v>1319</v>
      </c>
    </row>
    <row r="432" spans="1:10" ht="15.75" customHeight="1">
      <c r="A432" s="84" t="s">
        <v>40</v>
      </c>
      <c r="B432" s="84" t="s">
        <v>40</v>
      </c>
      <c r="C432" s="84"/>
      <c r="D432" s="84"/>
      <c r="E432" s="48" t="s">
        <v>1320</v>
      </c>
      <c r="F432" s="59"/>
      <c r="G432" s="61" t="s">
        <v>820</v>
      </c>
      <c r="H432" s="59" t="s">
        <v>1321</v>
      </c>
      <c r="I432" s="82" t="s">
        <v>1322</v>
      </c>
      <c r="J432" s="46" t="s">
        <v>1323</v>
      </c>
    </row>
    <row r="433" spans="1:10" ht="37.5" customHeight="1">
      <c r="A433" s="84" t="s">
        <v>40</v>
      </c>
      <c r="B433" s="46" t="s">
        <v>40</v>
      </c>
      <c r="C433" s="46"/>
      <c r="D433" s="46"/>
      <c r="E433" s="48" t="s">
        <v>1324</v>
      </c>
      <c r="F433" s="50"/>
      <c r="G433" s="51" t="s">
        <v>820</v>
      </c>
      <c r="H433" s="50" t="s">
        <v>1325</v>
      </c>
      <c r="I433" s="72" t="s">
        <v>1326</v>
      </c>
      <c r="J433" s="46" t="s">
        <v>1327</v>
      </c>
    </row>
    <row r="434" spans="1:10" ht="57" customHeight="1">
      <c r="A434" s="84" t="s">
        <v>40</v>
      </c>
      <c r="B434" s="46" t="s">
        <v>40</v>
      </c>
      <c r="C434" s="46"/>
      <c r="D434" s="46"/>
      <c r="E434" s="48" t="s">
        <v>1328</v>
      </c>
      <c r="F434" s="50"/>
      <c r="G434" s="51" t="s">
        <v>168</v>
      </c>
      <c r="H434" s="50" t="s">
        <v>1329</v>
      </c>
      <c r="I434" s="72" t="s">
        <v>1330</v>
      </c>
      <c r="J434" s="46" t="s">
        <v>171</v>
      </c>
    </row>
    <row r="435" spans="1:10" ht="36.75" customHeight="1">
      <c r="A435" s="84" t="s">
        <v>40</v>
      </c>
      <c r="B435" s="84" t="s">
        <v>40</v>
      </c>
      <c r="C435" s="84"/>
      <c r="D435" s="84"/>
      <c r="E435" s="48" t="s">
        <v>1331</v>
      </c>
      <c r="F435" s="59"/>
      <c r="G435" s="61" t="s">
        <v>1332</v>
      </c>
      <c r="H435" s="63" t="s">
        <v>1333</v>
      </c>
      <c r="I435" s="82" t="s">
        <v>1334</v>
      </c>
      <c r="J435" s="46" t="s">
        <v>1335</v>
      </c>
    </row>
    <row r="436" spans="1:10" ht="36" customHeight="1">
      <c r="A436" s="37" t="s">
        <v>13</v>
      </c>
      <c r="B436" s="37" t="s">
        <v>15</v>
      </c>
      <c r="C436" s="124"/>
      <c r="D436" s="122"/>
      <c r="E436" s="137" t="s">
        <v>1336</v>
      </c>
      <c r="F436" s="124"/>
      <c r="G436" s="61" t="s">
        <v>168</v>
      </c>
      <c r="H436" s="50" t="s">
        <v>1337</v>
      </c>
      <c r="I436" s="67" t="s">
        <v>1338</v>
      </c>
      <c r="J436" s="37" t="s">
        <v>1339</v>
      </c>
    </row>
    <row r="437" spans="1:10" ht="31.5" customHeight="1">
      <c r="A437" s="46" t="s">
        <v>36</v>
      </c>
      <c r="B437" s="46" t="s">
        <v>37</v>
      </c>
      <c r="C437" s="46"/>
      <c r="D437" s="46"/>
      <c r="E437" s="48" t="s">
        <v>82</v>
      </c>
      <c r="F437" s="50"/>
      <c r="G437" s="51" t="s">
        <v>168</v>
      </c>
      <c r="H437" s="86" t="s">
        <v>1340</v>
      </c>
      <c r="I437" s="46" t="s">
        <v>1341</v>
      </c>
      <c r="J437" s="46" t="s">
        <v>1342</v>
      </c>
    </row>
    <row r="438" spans="1:10" ht="50.25" customHeight="1">
      <c r="A438" s="84" t="s">
        <v>40</v>
      </c>
      <c r="B438" s="46" t="s">
        <v>40</v>
      </c>
      <c r="C438" s="55" t="s">
        <v>1343</v>
      </c>
      <c r="D438" s="46"/>
      <c r="E438" s="47" t="s">
        <v>82</v>
      </c>
      <c r="F438" s="50"/>
      <c r="G438" s="51" t="s">
        <v>168</v>
      </c>
      <c r="H438" s="127" t="s">
        <v>1344</v>
      </c>
      <c r="I438" s="46" t="s">
        <v>1345</v>
      </c>
      <c r="J438" s="46" t="s">
        <v>1342</v>
      </c>
    </row>
    <row r="439" spans="1:10" ht="49.5" customHeight="1">
      <c r="A439" s="46"/>
      <c r="B439" s="56" t="s">
        <v>172</v>
      </c>
      <c r="C439" s="46"/>
      <c r="D439" s="46"/>
      <c r="E439" s="138" t="s">
        <v>82</v>
      </c>
      <c r="F439" s="50"/>
      <c r="G439" s="51" t="s">
        <v>168</v>
      </c>
      <c r="H439" s="86" t="s">
        <v>1346</v>
      </c>
      <c r="I439" s="46" t="s">
        <v>1347</v>
      </c>
      <c r="J439" s="46" t="s">
        <v>1348</v>
      </c>
    </row>
    <row r="440" spans="1:10" ht="32.25" customHeight="1">
      <c r="A440" s="84" t="s">
        <v>40</v>
      </c>
      <c r="B440" s="46" t="s">
        <v>40</v>
      </c>
      <c r="C440" s="46"/>
      <c r="D440" s="46"/>
      <c r="E440" s="48" t="s">
        <v>82</v>
      </c>
      <c r="F440" s="50"/>
      <c r="G440" s="51" t="s">
        <v>168</v>
      </c>
      <c r="H440" s="50" t="s">
        <v>1349</v>
      </c>
      <c r="I440" s="46" t="s">
        <v>1350</v>
      </c>
      <c r="J440" s="46"/>
    </row>
    <row r="441" spans="1:10" ht="37.5" customHeight="1">
      <c r="A441" s="46" t="s">
        <v>36</v>
      </c>
      <c r="B441" s="46" t="s">
        <v>37</v>
      </c>
      <c r="C441" s="46"/>
      <c r="D441" s="46"/>
      <c r="E441" s="138" t="s">
        <v>82</v>
      </c>
      <c r="F441" s="50"/>
      <c r="G441" s="51" t="s">
        <v>168</v>
      </c>
      <c r="H441" s="86" t="s">
        <v>1351</v>
      </c>
      <c r="I441" s="46" t="s">
        <v>1352</v>
      </c>
      <c r="J441" s="46" t="s">
        <v>1353</v>
      </c>
    </row>
    <row r="442" spans="1:10" ht="69.75" customHeight="1">
      <c r="A442" s="84" t="s">
        <v>40</v>
      </c>
      <c r="B442" s="46" t="s">
        <v>40</v>
      </c>
      <c r="C442" s="55" t="s">
        <v>1343</v>
      </c>
      <c r="D442" s="46"/>
      <c r="E442" s="48" t="s">
        <v>92</v>
      </c>
      <c r="F442" s="50"/>
      <c r="G442" s="51" t="s">
        <v>168</v>
      </c>
      <c r="H442" s="50" t="s">
        <v>1354</v>
      </c>
      <c r="I442" s="56" t="s">
        <v>1355</v>
      </c>
      <c r="J442" s="46" t="s">
        <v>1353</v>
      </c>
    </row>
    <row r="443" spans="1:10" ht="45" customHeight="1">
      <c r="A443" s="84" t="s">
        <v>40</v>
      </c>
      <c r="B443" s="46" t="s">
        <v>40</v>
      </c>
      <c r="C443" s="46"/>
      <c r="D443" s="46"/>
      <c r="E443" s="47" t="s">
        <v>92</v>
      </c>
      <c r="F443" s="50"/>
      <c r="G443" s="51" t="s">
        <v>168</v>
      </c>
      <c r="H443" s="58" t="s">
        <v>1356</v>
      </c>
      <c r="I443" s="46" t="s">
        <v>1350</v>
      </c>
      <c r="J443" s="46"/>
    </row>
    <row r="444" spans="1:10" ht="34.5" customHeight="1">
      <c r="A444" s="84" t="s">
        <v>40</v>
      </c>
      <c r="B444" s="46" t="s">
        <v>40</v>
      </c>
      <c r="C444" s="46"/>
      <c r="D444" s="46"/>
      <c r="E444" s="48" t="s">
        <v>92</v>
      </c>
      <c r="F444" s="50"/>
      <c r="G444" s="51" t="s">
        <v>351</v>
      </c>
      <c r="H444" s="50"/>
      <c r="I444" s="46" t="s">
        <v>1357</v>
      </c>
      <c r="J444" s="46" t="s">
        <v>1358</v>
      </c>
    </row>
    <row r="445" spans="1:10" ht="36.75" customHeight="1">
      <c r="A445" s="37" t="s">
        <v>13</v>
      </c>
      <c r="B445" s="46" t="s">
        <v>40</v>
      </c>
      <c r="C445" s="37" t="s">
        <v>15</v>
      </c>
      <c r="D445" s="37" t="s">
        <v>1359</v>
      </c>
      <c r="E445" s="139" t="s">
        <v>92</v>
      </c>
      <c r="F445" s="124"/>
      <c r="G445" s="61" t="s">
        <v>351</v>
      </c>
      <c r="H445" s="50" t="s">
        <v>1360</v>
      </c>
      <c r="I445" s="37" t="s">
        <v>1361</v>
      </c>
      <c r="J445" s="37" t="s">
        <v>1362</v>
      </c>
    </row>
    <row r="446" spans="1:10" ht="57" customHeight="1">
      <c r="A446" s="84" t="s">
        <v>40</v>
      </c>
      <c r="B446" s="46" t="s">
        <v>40</v>
      </c>
      <c r="C446" s="46"/>
      <c r="D446" s="46"/>
      <c r="E446" s="47" t="s">
        <v>92</v>
      </c>
      <c r="F446" s="50"/>
      <c r="G446" s="51" t="s">
        <v>168</v>
      </c>
      <c r="H446" s="58" t="s">
        <v>169</v>
      </c>
      <c r="I446" s="46" t="s">
        <v>1330</v>
      </c>
      <c r="J446" s="46" t="s">
        <v>171</v>
      </c>
    </row>
    <row r="447" spans="1:10" ht="49.5" customHeight="1">
      <c r="A447" s="46"/>
      <c r="B447" s="56" t="s">
        <v>172</v>
      </c>
      <c r="C447" s="46"/>
      <c r="D447" s="46"/>
      <c r="E447" s="138" t="s">
        <v>92</v>
      </c>
      <c r="F447" s="50"/>
      <c r="G447" s="51" t="s">
        <v>168</v>
      </c>
      <c r="H447" s="86" t="s">
        <v>1363</v>
      </c>
      <c r="I447" s="46" t="s">
        <v>1347</v>
      </c>
      <c r="J447" s="46" t="s">
        <v>1348</v>
      </c>
    </row>
    <row r="448" spans="1:10" ht="53.25" customHeight="1" thickBot="1">
      <c r="A448" s="84" t="s">
        <v>40</v>
      </c>
      <c r="B448" s="56" t="s">
        <v>172</v>
      </c>
      <c r="C448" s="46"/>
      <c r="D448" s="46"/>
      <c r="E448" s="47" t="s">
        <v>92</v>
      </c>
      <c r="F448" s="50"/>
      <c r="G448" s="51" t="s">
        <v>168</v>
      </c>
      <c r="H448" s="50"/>
      <c r="I448" s="56" t="s">
        <v>1364</v>
      </c>
      <c r="J448" s="46"/>
    </row>
    <row r="449" spans="1:10" ht="65.25" customHeight="1">
      <c r="A449" s="74" t="s">
        <v>24</v>
      </c>
      <c r="B449" s="74" t="s">
        <v>28</v>
      </c>
      <c r="C449" s="74" t="s">
        <v>34</v>
      </c>
      <c r="D449" s="74"/>
      <c r="E449" s="77" t="s">
        <v>1365</v>
      </c>
      <c r="F449" s="78"/>
      <c r="G449" s="79" t="s">
        <v>57</v>
      </c>
      <c r="H449" s="78" t="s">
        <v>1366</v>
      </c>
      <c r="I449" s="108" t="s">
        <v>1367</v>
      </c>
      <c r="J449" s="74" t="s">
        <v>1368</v>
      </c>
    </row>
    <row r="450" spans="1:10" ht="56.25" customHeight="1">
      <c r="A450" s="46" t="s">
        <v>24</v>
      </c>
      <c r="B450" s="46" t="s">
        <v>28</v>
      </c>
      <c r="C450" s="46" t="s">
        <v>25</v>
      </c>
      <c r="D450" s="46"/>
      <c r="E450" s="48" t="s">
        <v>1369</v>
      </c>
      <c r="F450" s="50"/>
      <c r="G450" s="51" t="s">
        <v>57</v>
      </c>
      <c r="H450" s="58" t="s">
        <v>1370</v>
      </c>
      <c r="I450" s="83" t="s">
        <v>1371</v>
      </c>
      <c r="J450" s="46" t="s">
        <v>1372</v>
      </c>
    </row>
    <row r="451" spans="1:10" ht="47.25" customHeight="1">
      <c r="A451" s="46" t="s">
        <v>24</v>
      </c>
      <c r="B451" s="46" t="s">
        <v>28</v>
      </c>
      <c r="C451" s="46"/>
      <c r="D451" s="46"/>
      <c r="E451" s="48" t="s">
        <v>1373</v>
      </c>
      <c r="F451" s="50"/>
      <c r="G451" s="51" t="s">
        <v>57</v>
      </c>
      <c r="H451" s="58" t="s">
        <v>1374</v>
      </c>
      <c r="I451" s="83" t="s">
        <v>1375</v>
      </c>
      <c r="J451" s="46" t="s">
        <v>1376</v>
      </c>
    </row>
    <row r="452" spans="1:10" ht="49.5" customHeight="1">
      <c r="A452" s="46" t="s">
        <v>24</v>
      </c>
      <c r="B452" s="46" t="s">
        <v>28</v>
      </c>
      <c r="C452" s="46" t="s">
        <v>1377</v>
      </c>
      <c r="D452" s="46" t="s">
        <v>25</v>
      </c>
      <c r="E452" s="48" t="s">
        <v>1378</v>
      </c>
      <c r="F452" s="50"/>
      <c r="G452" s="51" t="s">
        <v>57</v>
      </c>
      <c r="H452" s="50" t="s">
        <v>1379</v>
      </c>
      <c r="I452" s="83" t="s">
        <v>1380</v>
      </c>
      <c r="J452" s="46" t="s">
        <v>1381</v>
      </c>
    </row>
    <row r="453" spans="1:10" ht="34.5" customHeight="1">
      <c r="A453" s="46" t="s">
        <v>24</v>
      </c>
      <c r="B453" s="46" t="s">
        <v>28</v>
      </c>
      <c r="C453" s="46" t="s">
        <v>34</v>
      </c>
      <c r="D453" s="46"/>
      <c r="E453" s="48" t="s">
        <v>1382</v>
      </c>
      <c r="F453" s="50"/>
      <c r="G453" s="51" t="s">
        <v>57</v>
      </c>
      <c r="H453" s="58" t="s">
        <v>1383</v>
      </c>
      <c r="I453" s="83" t="s">
        <v>1384</v>
      </c>
      <c r="J453" s="46" t="s">
        <v>1385</v>
      </c>
    </row>
    <row r="454" spans="1:10" ht="57" customHeight="1">
      <c r="A454" s="46" t="s">
        <v>24</v>
      </c>
      <c r="B454" s="46" t="s">
        <v>28</v>
      </c>
      <c r="C454" s="46" t="s">
        <v>27</v>
      </c>
      <c r="D454" s="46"/>
      <c r="E454" s="48" t="s">
        <v>1386</v>
      </c>
      <c r="F454" s="50"/>
      <c r="G454" s="51" t="s">
        <v>57</v>
      </c>
      <c r="H454" s="58" t="s">
        <v>1387</v>
      </c>
      <c r="I454" s="83" t="s">
        <v>1388</v>
      </c>
      <c r="J454" s="46" t="s">
        <v>1389</v>
      </c>
    </row>
    <row r="455" spans="1:10" ht="30" customHeight="1">
      <c r="A455" s="46" t="s">
        <v>24</v>
      </c>
      <c r="B455" s="46" t="s">
        <v>28</v>
      </c>
      <c r="C455" s="46" t="s">
        <v>1377</v>
      </c>
      <c r="D455" s="46" t="s">
        <v>27</v>
      </c>
      <c r="E455" s="48" t="s">
        <v>1390</v>
      </c>
      <c r="F455" s="50"/>
      <c r="G455" s="51" t="s">
        <v>57</v>
      </c>
      <c r="H455" s="58" t="s">
        <v>1391</v>
      </c>
      <c r="I455" s="52" t="s">
        <v>1392</v>
      </c>
      <c r="J455" s="48" t="s">
        <v>1393</v>
      </c>
    </row>
    <row r="456" spans="1:10" ht="37.5" customHeight="1">
      <c r="A456" s="46" t="s">
        <v>24</v>
      </c>
      <c r="B456" s="46" t="s">
        <v>28</v>
      </c>
      <c r="C456" s="46"/>
      <c r="D456" s="46"/>
      <c r="E456" s="47" t="s">
        <v>82</v>
      </c>
      <c r="F456" s="59"/>
      <c r="G456" s="116" t="s">
        <v>1394</v>
      </c>
      <c r="H456" s="59"/>
      <c r="I456" s="110" t="s">
        <v>1395</v>
      </c>
      <c r="J456" s="46"/>
    </row>
    <row r="457" spans="1:10" ht="81.75" customHeight="1">
      <c r="A457" s="46" t="s">
        <v>24</v>
      </c>
      <c r="B457" s="46" t="s">
        <v>28</v>
      </c>
      <c r="C457" s="46" t="s">
        <v>11</v>
      </c>
      <c r="D457" s="46"/>
      <c r="E457" s="47" t="s">
        <v>92</v>
      </c>
      <c r="F457" s="55"/>
      <c r="G457" s="50" t="s">
        <v>57</v>
      </c>
      <c r="H457" s="50" t="s">
        <v>1396</v>
      </c>
      <c r="I457" s="56" t="s">
        <v>1397</v>
      </c>
      <c r="J457" s="46" t="s">
        <v>1398</v>
      </c>
    </row>
    <row r="458" spans="1:10" ht="54" customHeight="1">
      <c r="A458" s="46" t="s">
        <v>24</v>
      </c>
      <c r="B458" s="46" t="s">
        <v>28</v>
      </c>
      <c r="C458" s="46" t="s">
        <v>34</v>
      </c>
      <c r="D458" s="46"/>
      <c r="E458" s="48" t="s">
        <v>92</v>
      </c>
      <c r="F458" s="50"/>
      <c r="G458" s="51" t="s">
        <v>57</v>
      </c>
      <c r="H458" s="50" t="s">
        <v>1399</v>
      </c>
      <c r="I458" s="46" t="s">
        <v>1400</v>
      </c>
      <c r="J458" s="46" t="s">
        <v>1368</v>
      </c>
    </row>
    <row r="459" spans="1:10" ht="37.5" customHeight="1">
      <c r="A459" s="46" t="s">
        <v>24</v>
      </c>
      <c r="B459" s="46" t="s">
        <v>28</v>
      </c>
      <c r="C459" s="46"/>
      <c r="D459" s="46"/>
      <c r="E459" s="48" t="s">
        <v>1401</v>
      </c>
      <c r="F459" s="59" t="s">
        <v>1402</v>
      </c>
      <c r="G459" s="61" t="s">
        <v>57</v>
      </c>
      <c r="H459" s="115" t="s">
        <v>1403</v>
      </c>
      <c r="I459" s="82" t="s">
        <v>1404</v>
      </c>
      <c r="J459" s="46" t="s">
        <v>1405</v>
      </c>
    </row>
    <row r="460" spans="1:10" ht="15.75" customHeight="1">
      <c r="A460" s="46" t="s">
        <v>24</v>
      </c>
      <c r="B460" s="46" t="s">
        <v>28</v>
      </c>
      <c r="C460" s="46"/>
      <c r="D460" s="46"/>
      <c r="E460" s="48" t="s">
        <v>1406</v>
      </c>
      <c r="F460" s="58" t="s">
        <v>1407</v>
      </c>
      <c r="G460" s="60" t="s">
        <v>83</v>
      </c>
      <c r="H460" s="58" t="s">
        <v>1408</v>
      </c>
      <c r="I460" s="52" t="s">
        <v>1409</v>
      </c>
      <c r="J460" s="48"/>
    </row>
    <row r="461" spans="1:10" ht="15.75" customHeight="1">
      <c r="A461" s="46" t="s">
        <v>24</v>
      </c>
      <c r="B461" s="46" t="s">
        <v>28</v>
      </c>
      <c r="C461" s="46"/>
      <c r="D461" s="46"/>
      <c r="E461" s="48" t="s">
        <v>1410</v>
      </c>
      <c r="F461" s="50" t="s">
        <v>1411</v>
      </c>
      <c r="G461" s="60" t="s">
        <v>83</v>
      </c>
      <c r="H461" s="58" t="s">
        <v>1412</v>
      </c>
      <c r="I461" s="69" t="s">
        <v>1413</v>
      </c>
      <c r="J461" s="48" t="s">
        <v>1414</v>
      </c>
    </row>
    <row r="462" spans="1:10" ht="67.5" customHeight="1">
      <c r="A462" s="46" t="s">
        <v>24</v>
      </c>
      <c r="B462" s="46" t="s">
        <v>28</v>
      </c>
      <c r="C462" s="46" t="s">
        <v>25</v>
      </c>
      <c r="D462" s="46" t="s">
        <v>1415</v>
      </c>
      <c r="E462" s="47" t="s">
        <v>1416</v>
      </c>
      <c r="F462" s="50" t="s">
        <v>1417</v>
      </c>
      <c r="G462" s="60" t="s">
        <v>83</v>
      </c>
      <c r="H462" s="58" t="s">
        <v>1418</v>
      </c>
      <c r="I462" s="72" t="s">
        <v>1419</v>
      </c>
      <c r="J462" s="46"/>
    </row>
    <row r="463" spans="1:10" ht="37.5" customHeight="1">
      <c r="A463" s="46" t="s">
        <v>24</v>
      </c>
      <c r="B463" s="46" t="s">
        <v>28</v>
      </c>
      <c r="C463" s="46"/>
      <c r="D463" s="46"/>
      <c r="E463" s="47" t="s">
        <v>1420</v>
      </c>
      <c r="F463" s="58" t="s">
        <v>1421</v>
      </c>
      <c r="G463" s="60" t="s">
        <v>57</v>
      </c>
      <c r="H463" s="58" t="s">
        <v>1422</v>
      </c>
      <c r="I463" s="83" t="s">
        <v>1423</v>
      </c>
      <c r="J463" s="46" t="s">
        <v>1424</v>
      </c>
    </row>
    <row r="464" spans="1:10" ht="45.75" customHeight="1">
      <c r="A464" s="46" t="s">
        <v>24</v>
      </c>
      <c r="B464" s="46" t="s">
        <v>28</v>
      </c>
      <c r="C464" s="46" t="s">
        <v>1415</v>
      </c>
      <c r="D464" s="46"/>
      <c r="E464" s="47" t="s">
        <v>1425</v>
      </c>
      <c r="F464" s="58" t="s">
        <v>1426</v>
      </c>
      <c r="G464" s="60" t="s">
        <v>83</v>
      </c>
      <c r="H464" s="58" t="s">
        <v>1427</v>
      </c>
      <c r="I464" s="83" t="s">
        <v>1428</v>
      </c>
      <c r="J464" s="46"/>
    </row>
    <row r="465" spans="1:10" ht="44.25" customHeight="1">
      <c r="A465" s="46" t="s">
        <v>24</v>
      </c>
      <c r="B465" s="46" t="s">
        <v>28</v>
      </c>
      <c r="C465" s="46"/>
      <c r="D465" s="46"/>
      <c r="E465" s="47" t="s">
        <v>1429</v>
      </c>
      <c r="F465" s="58" t="s">
        <v>1430</v>
      </c>
      <c r="G465" s="51"/>
      <c r="H465" s="50"/>
      <c r="I465" s="83" t="s">
        <v>1431</v>
      </c>
      <c r="J465" s="56" t="s">
        <v>1432</v>
      </c>
    </row>
    <row r="466" spans="1:10" ht="45" customHeight="1">
      <c r="A466" s="46" t="s">
        <v>24</v>
      </c>
      <c r="B466" s="46" t="s">
        <v>28</v>
      </c>
      <c r="C466" s="46"/>
      <c r="D466" s="46"/>
      <c r="E466" s="48" t="s">
        <v>130</v>
      </c>
      <c r="F466" s="115" t="s">
        <v>1433</v>
      </c>
      <c r="G466" s="128"/>
      <c r="H466" s="120"/>
      <c r="I466" s="84" t="s">
        <v>1434</v>
      </c>
      <c r="J466" s="46" t="s">
        <v>1435</v>
      </c>
    </row>
    <row r="467" spans="1:10" ht="31.5" customHeight="1">
      <c r="A467" s="46" t="s">
        <v>24</v>
      </c>
      <c r="B467" s="46" t="s">
        <v>28</v>
      </c>
      <c r="C467" s="46"/>
      <c r="D467" s="46"/>
      <c r="E467" s="48" t="s">
        <v>130</v>
      </c>
      <c r="F467" s="58" t="s">
        <v>1436</v>
      </c>
      <c r="G467" s="51"/>
      <c r="H467" s="50"/>
      <c r="I467" s="46" t="s">
        <v>1437</v>
      </c>
      <c r="J467" s="46" t="s">
        <v>1438</v>
      </c>
    </row>
    <row r="468" spans="1:10" ht="51" customHeight="1">
      <c r="A468" s="46" t="s">
        <v>24</v>
      </c>
      <c r="B468" s="46" t="s">
        <v>28</v>
      </c>
      <c r="C468" s="46" t="s">
        <v>1415</v>
      </c>
      <c r="D468" s="46"/>
      <c r="E468" s="48" t="s">
        <v>130</v>
      </c>
      <c r="F468" s="50"/>
      <c r="G468" s="60" t="s">
        <v>57</v>
      </c>
      <c r="H468" s="58" t="s">
        <v>1439</v>
      </c>
      <c r="I468" s="47" t="s">
        <v>1440</v>
      </c>
      <c r="J468" s="48" t="s">
        <v>1441</v>
      </c>
    </row>
    <row r="469" spans="1:10" ht="47.25" customHeight="1">
      <c r="A469" s="46" t="s">
        <v>24</v>
      </c>
      <c r="B469" s="46" t="s">
        <v>28</v>
      </c>
      <c r="C469" s="46"/>
      <c r="D469" s="46"/>
      <c r="E469" s="48" t="s">
        <v>130</v>
      </c>
      <c r="F469" s="50"/>
      <c r="G469" s="51" t="s">
        <v>57</v>
      </c>
      <c r="H469" s="58" t="s">
        <v>1442</v>
      </c>
      <c r="I469" s="46" t="s">
        <v>1443</v>
      </c>
      <c r="J469" s="46" t="s">
        <v>1376</v>
      </c>
    </row>
    <row r="470" spans="1:10" ht="35.25" customHeight="1">
      <c r="A470" s="46" t="s">
        <v>24</v>
      </c>
      <c r="B470" s="46" t="s">
        <v>28</v>
      </c>
      <c r="C470" s="46"/>
      <c r="D470" s="46"/>
      <c r="E470" s="48" t="s">
        <v>130</v>
      </c>
      <c r="F470" s="50"/>
      <c r="G470" s="60"/>
      <c r="H470" s="58"/>
      <c r="I470" s="110" t="s">
        <v>1444</v>
      </c>
      <c r="J470" s="46"/>
    </row>
    <row r="471" spans="1:10" ht="29.25" customHeight="1">
      <c r="A471" s="46" t="s">
        <v>24</v>
      </c>
      <c r="B471" s="46" t="s">
        <v>28</v>
      </c>
      <c r="C471" s="46"/>
      <c r="D471" s="46"/>
      <c r="E471" s="48" t="s">
        <v>130</v>
      </c>
      <c r="F471" s="50"/>
      <c r="G471" s="51"/>
      <c r="H471" s="50"/>
      <c r="I471" s="56" t="s">
        <v>1445</v>
      </c>
      <c r="J471" s="46"/>
    </row>
    <row r="472" spans="1:10" ht="37.5" customHeight="1">
      <c r="A472" s="46" t="s">
        <v>24</v>
      </c>
      <c r="B472" s="46" t="s">
        <v>28</v>
      </c>
      <c r="C472" s="46"/>
      <c r="D472" s="46"/>
      <c r="E472" s="140" t="s">
        <v>130</v>
      </c>
      <c r="F472" s="50"/>
      <c r="G472" s="51"/>
      <c r="H472" s="58"/>
      <c r="I472" s="56" t="s">
        <v>1446</v>
      </c>
      <c r="J472" s="56" t="s">
        <v>1447</v>
      </c>
    </row>
    <row r="473" spans="1:10" ht="34.5" customHeight="1">
      <c r="A473" s="46" t="s">
        <v>24</v>
      </c>
      <c r="B473" s="46" t="s">
        <v>28</v>
      </c>
      <c r="C473" s="46"/>
      <c r="D473" s="46"/>
      <c r="E473" s="140" t="s">
        <v>130</v>
      </c>
      <c r="F473" s="50"/>
      <c r="G473" s="51"/>
      <c r="H473" s="58"/>
      <c r="I473" s="56" t="s">
        <v>1448</v>
      </c>
      <c r="J473" s="46"/>
    </row>
    <row r="474" spans="1:10" ht="30.75" customHeight="1">
      <c r="A474" s="46" t="s">
        <v>24</v>
      </c>
      <c r="B474" s="46" t="s">
        <v>28</v>
      </c>
      <c r="C474" s="46"/>
      <c r="D474" s="46"/>
      <c r="E474" s="47" t="s">
        <v>130</v>
      </c>
      <c r="F474" s="50"/>
      <c r="G474" s="51"/>
      <c r="H474" s="50"/>
      <c r="I474" s="46" t="s">
        <v>1449</v>
      </c>
      <c r="J474" s="46" t="s">
        <v>1450</v>
      </c>
    </row>
    <row r="475" spans="1:10" ht="30.75" customHeight="1">
      <c r="A475" s="46" t="s">
        <v>24</v>
      </c>
      <c r="B475" s="46" t="s">
        <v>28</v>
      </c>
      <c r="C475" s="46"/>
      <c r="D475" s="46"/>
      <c r="E475" s="48" t="s">
        <v>130</v>
      </c>
      <c r="F475" s="50"/>
      <c r="G475" s="51"/>
      <c r="H475" s="50"/>
      <c r="I475" s="48" t="s">
        <v>1451</v>
      </c>
      <c r="J475" s="48" t="s">
        <v>1452</v>
      </c>
    </row>
    <row r="476" spans="1:10" ht="35.25" customHeight="1">
      <c r="A476" s="46" t="s">
        <v>24</v>
      </c>
      <c r="B476" s="46" t="s">
        <v>28</v>
      </c>
      <c r="C476" s="46"/>
      <c r="D476" s="46"/>
      <c r="E476" s="47" t="s">
        <v>148</v>
      </c>
      <c r="F476" s="50"/>
      <c r="G476" s="60" t="s">
        <v>83</v>
      </c>
      <c r="H476" s="58" t="s">
        <v>1453</v>
      </c>
      <c r="I476" s="84" t="s">
        <v>1454</v>
      </c>
      <c r="J476" s="46"/>
    </row>
    <row r="477" spans="1:10" ht="29.25" customHeight="1">
      <c r="A477" s="46" t="s">
        <v>24</v>
      </c>
      <c r="B477" s="46" t="s">
        <v>28</v>
      </c>
      <c r="C477" s="46"/>
      <c r="D477" s="46"/>
      <c r="E477" s="48" t="s">
        <v>148</v>
      </c>
      <c r="F477" s="50"/>
      <c r="G477" s="51"/>
      <c r="H477" s="50"/>
      <c r="I477" s="46" t="s">
        <v>1455</v>
      </c>
      <c r="J477" s="46" t="s">
        <v>1456</v>
      </c>
    </row>
    <row r="478" spans="1:10" ht="36.75" customHeight="1">
      <c r="A478" s="46" t="s">
        <v>24</v>
      </c>
      <c r="B478" s="46" t="s">
        <v>28</v>
      </c>
      <c r="C478" s="46"/>
      <c r="D478" s="46"/>
      <c r="E478" s="48" t="s">
        <v>148</v>
      </c>
      <c r="F478" s="50"/>
      <c r="G478" s="51"/>
      <c r="H478" s="50"/>
      <c r="I478" s="46" t="s">
        <v>1457</v>
      </c>
      <c r="J478" s="46" t="s">
        <v>1458</v>
      </c>
    </row>
    <row r="479" spans="1:10" ht="33.75" customHeight="1">
      <c r="A479" s="46" t="s">
        <v>24</v>
      </c>
      <c r="B479" s="46" t="s">
        <v>28</v>
      </c>
      <c r="C479" s="46" t="s">
        <v>25</v>
      </c>
      <c r="D479" s="46" t="s">
        <v>27</v>
      </c>
      <c r="E479" s="48" t="s">
        <v>148</v>
      </c>
      <c r="F479" s="50"/>
      <c r="G479" s="51"/>
      <c r="H479" s="50"/>
      <c r="I479" s="46" t="s">
        <v>1459</v>
      </c>
      <c r="J479" s="46" t="s">
        <v>1460</v>
      </c>
    </row>
    <row r="480" spans="1:10" ht="27.75" customHeight="1">
      <c r="A480" s="46" t="s">
        <v>24</v>
      </c>
      <c r="B480" s="46" t="s">
        <v>28</v>
      </c>
      <c r="C480" s="46"/>
      <c r="D480" s="46"/>
      <c r="E480" s="48" t="s">
        <v>148</v>
      </c>
      <c r="F480" s="50"/>
      <c r="G480" s="51"/>
      <c r="H480" s="50"/>
      <c r="I480" s="46" t="s">
        <v>1461</v>
      </c>
      <c r="J480" s="46" t="s">
        <v>1462</v>
      </c>
    </row>
    <row r="481" spans="1:10" ht="27.75" customHeight="1">
      <c r="A481" s="46" t="s">
        <v>24</v>
      </c>
      <c r="B481" s="46" t="s">
        <v>28</v>
      </c>
      <c r="C481" s="84" t="s">
        <v>1463</v>
      </c>
      <c r="D481" s="46"/>
      <c r="E481" s="48" t="s">
        <v>148</v>
      </c>
      <c r="F481" s="50"/>
      <c r="G481" s="51"/>
      <c r="H481" s="50"/>
      <c r="I481" s="46" t="s">
        <v>1464</v>
      </c>
      <c r="J481" s="46"/>
    </row>
    <row r="482" spans="1:10" ht="48" customHeight="1">
      <c r="A482" s="46" t="s">
        <v>24</v>
      </c>
      <c r="B482" s="46" t="s">
        <v>28</v>
      </c>
      <c r="C482" s="46"/>
      <c r="D482" s="46"/>
      <c r="E482" s="140" t="s">
        <v>148</v>
      </c>
      <c r="F482" s="50"/>
      <c r="G482" s="51"/>
      <c r="H482" s="58"/>
      <c r="I482" s="56" t="s">
        <v>1465</v>
      </c>
      <c r="J482" s="46"/>
    </row>
    <row r="483" spans="1:10" ht="28.5" customHeight="1">
      <c r="A483" s="46" t="s">
        <v>24</v>
      </c>
      <c r="B483" s="46" t="s">
        <v>28</v>
      </c>
      <c r="C483" s="46"/>
      <c r="D483" s="46"/>
      <c r="E483" s="47" t="s">
        <v>148</v>
      </c>
      <c r="F483" s="50"/>
      <c r="G483" s="51"/>
      <c r="H483" s="50"/>
      <c r="I483" s="46" t="s">
        <v>1466</v>
      </c>
      <c r="J483" s="46" t="s">
        <v>1467</v>
      </c>
    </row>
    <row r="484" spans="1:10" ht="27.75" customHeight="1">
      <c r="A484" s="46" t="s">
        <v>24</v>
      </c>
      <c r="B484" s="46" t="s">
        <v>28</v>
      </c>
      <c r="C484" s="46"/>
      <c r="D484" s="46"/>
      <c r="E484" s="48" t="s">
        <v>148</v>
      </c>
      <c r="F484" s="50"/>
      <c r="G484" s="51"/>
      <c r="H484" s="50"/>
      <c r="I484" s="46" t="s">
        <v>1468</v>
      </c>
      <c r="J484" s="46"/>
    </row>
    <row r="485" spans="1:10" ht="27.75" customHeight="1" thickBot="1">
      <c r="A485" s="46" t="s">
        <v>24</v>
      </c>
      <c r="B485" s="46" t="s">
        <v>28</v>
      </c>
      <c r="C485" s="46"/>
      <c r="D485" s="46"/>
      <c r="E485" s="48" t="s">
        <v>148</v>
      </c>
      <c r="F485" s="50"/>
      <c r="G485" s="51"/>
      <c r="H485" s="50"/>
      <c r="I485" s="46" t="s">
        <v>1469</v>
      </c>
      <c r="J485" s="46"/>
    </row>
    <row r="486" spans="1:10" ht="47.25" hidden="1" customHeight="1">
      <c r="A486" s="46" t="s">
        <v>24</v>
      </c>
      <c r="B486" s="46" t="s">
        <v>28</v>
      </c>
      <c r="C486" s="46" t="s">
        <v>11</v>
      </c>
      <c r="D486" s="46"/>
      <c r="E486" s="140" t="s">
        <v>350</v>
      </c>
      <c r="F486" s="50"/>
      <c r="G486" s="51" t="s">
        <v>57</v>
      </c>
      <c r="H486" s="58" t="s">
        <v>1470</v>
      </c>
      <c r="I486" s="56" t="s">
        <v>1471</v>
      </c>
      <c r="J486" s="46" t="s">
        <v>1398</v>
      </c>
    </row>
    <row r="487" spans="1:10" ht="26.25" hidden="1" customHeight="1">
      <c r="A487" s="46" t="s">
        <v>24</v>
      </c>
      <c r="B487" s="46" t="s">
        <v>28</v>
      </c>
      <c r="C487" s="46" t="s">
        <v>1415</v>
      </c>
      <c r="D487" s="46"/>
      <c r="E487" s="47" t="s">
        <v>273</v>
      </c>
      <c r="F487" s="50"/>
      <c r="G487" s="51"/>
      <c r="H487" s="50"/>
      <c r="I487" s="48" t="s">
        <v>1472</v>
      </c>
      <c r="J487" s="48" t="s">
        <v>1473</v>
      </c>
    </row>
    <row r="488" spans="1:10" ht="15.75" customHeight="1">
      <c r="A488" s="74" t="s">
        <v>13</v>
      </c>
      <c r="B488" s="107" t="s">
        <v>15</v>
      </c>
      <c r="C488" s="125"/>
      <c r="D488" s="107"/>
      <c r="E488" s="77" t="s">
        <v>1474</v>
      </c>
      <c r="F488" s="112"/>
      <c r="G488" s="113" t="s">
        <v>168</v>
      </c>
      <c r="H488" s="112" t="s">
        <v>1475</v>
      </c>
      <c r="I488" s="114" t="s">
        <v>1476</v>
      </c>
      <c r="J488" s="74" t="s">
        <v>1477</v>
      </c>
    </row>
    <row r="489" spans="1:10" ht="28.5" customHeight="1">
      <c r="A489" s="46" t="s">
        <v>13</v>
      </c>
      <c r="B489" s="46" t="s">
        <v>15</v>
      </c>
      <c r="C489" s="46"/>
      <c r="D489" s="46"/>
      <c r="E489" s="48" t="s">
        <v>1478</v>
      </c>
      <c r="F489" s="50"/>
      <c r="G489" s="51" t="s">
        <v>351</v>
      </c>
      <c r="H489" s="50" t="s">
        <v>1479</v>
      </c>
      <c r="I489" s="72" t="s">
        <v>1480</v>
      </c>
      <c r="J489" s="46" t="s">
        <v>1481</v>
      </c>
    </row>
    <row r="490" spans="1:10" ht="33.75" customHeight="1">
      <c r="A490" s="46" t="s">
        <v>13</v>
      </c>
      <c r="B490" s="46" t="s">
        <v>15</v>
      </c>
      <c r="C490" s="46"/>
      <c r="D490" s="46"/>
      <c r="E490" s="48" t="s">
        <v>1482</v>
      </c>
      <c r="F490" s="50"/>
      <c r="G490" s="51" t="s">
        <v>351</v>
      </c>
      <c r="H490" s="50" t="s">
        <v>1483</v>
      </c>
      <c r="I490" s="72" t="s">
        <v>1484</v>
      </c>
      <c r="J490" s="46" t="s">
        <v>1485</v>
      </c>
    </row>
    <row r="491" spans="1:10" ht="24.75" customHeight="1">
      <c r="A491" s="46" t="s">
        <v>13</v>
      </c>
      <c r="B491" s="46" t="s">
        <v>15</v>
      </c>
      <c r="C491" s="46"/>
      <c r="D491" s="46"/>
      <c r="E491" s="48" t="s">
        <v>1486</v>
      </c>
      <c r="F491" s="50"/>
      <c r="G491" s="51" t="s">
        <v>168</v>
      </c>
      <c r="H491" s="50" t="s">
        <v>1487</v>
      </c>
      <c r="I491" s="72" t="s">
        <v>1488</v>
      </c>
      <c r="J491" s="46" t="s">
        <v>1489</v>
      </c>
    </row>
    <row r="492" spans="1:10" ht="27.75" customHeight="1">
      <c r="A492" s="46" t="s">
        <v>13</v>
      </c>
      <c r="B492" s="46" t="s">
        <v>15</v>
      </c>
      <c r="C492" s="46"/>
      <c r="D492" s="46"/>
      <c r="E492" s="47" t="s">
        <v>1490</v>
      </c>
      <c r="F492" s="50"/>
      <c r="G492" s="51" t="s">
        <v>351</v>
      </c>
      <c r="H492" s="86" t="s">
        <v>1491</v>
      </c>
      <c r="I492" s="72" t="s">
        <v>1492</v>
      </c>
      <c r="J492" s="46" t="s">
        <v>1493</v>
      </c>
    </row>
    <row r="493" spans="1:10" ht="33" customHeight="1">
      <c r="A493" s="46" t="s">
        <v>13</v>
      </c>
      <c r="B493" s="84" t="s">
        <v>15</v>
      </c>
      <c r="C493" s="84"/>
      <c r="D493" s="84"/>
      <c r="E493" s="48" t="s">
        <v>1494</v>
      </c>
      <c r="F493" s="59"/>
      <c r="G493" s="61" t="s">
        <v>168</v>
      </c>
      <c r="H493" s="59" t="s">
        <v>1495</v>
      </c>
      <c r="I493" s="82" t="s">
        <v>1496</v>
      </c>
      <c r="J493" s="46" t="s">
        <v>1497</v>
      </c>
    </row>
    <row r="494" spans="1:10" ht="41.25" customHeight="1">
      <c r="A494" s="46" t="s">
        <v>13</v>
      </c>
      <c r="B494" s="46" t="s">
        <v>15</v>
      </c>
      <c r="C494" s="92"/>
      <c r="D494" s="46"/>
      <c r="E494" s="48" t="s">
        <v>1498</v>
      </c>
      <c r="F494" s="50"/>
      <c r="G494" s="51" t="s">
        <v>168</v>
      </c>
      <c r="H494" s="50" t="s">
        <v>1337</v>
      </c>
      <c r="I494" s="72" t="s">
        <v>1338</v>
      </c>
      <c r="J494" s="46" t="s">
        <v>1339</v>
      </c>
    </row>
    <row r="495" spans="1:10" ht="33" customHeight="1">
      <c r="A495" s="46" t="s">
        <v>13</v>
      </c>
      <c r="B495" s="46" t="s">
        <v>15</v>
      </c>
      <c r="C495" s="92"/>
      <c r="D495" s="46"/>
      <c r="E495" s="48" t="s">
        <v>92</v>
      </c>
      <c r="F495" s="50"/>
      <c r="G495" s="51" t="s">
        <v>168</v>
      </c>
      <c r="H495" s="50"/>
      <c r="I495" s="56" t="s">
        <v>1499</v>
      </c>
      <c r="J495" s="46" t="s">
        <v>1500</v>
      </c>
    </row>
    <row r="496" spans="1:10" ht="28.5" customHeight="1">
      <c r="A496" s="46" t="s">
        <v>13</v>
      </c>
      <c r="B496" s="46" t="s">
        <v>15</v>
      </c>
      <c r="C496" s="92"/>
      <c r="D496" s="46"/>
      <c r="E496" s="48" t="s">
        <v>92</v>
      </c>
      <c r="F496" s="50"/>
      <c r="G496" s="51" t="s">
        <v>351</v>
      </c>
      <c r="H496" s="50"/>
      <c r="I496" s="46" t="s">
        <v>1501</v>
      </c>
      <c r="J496" s="46" t="s">
        <v>1502</v>
      </c>
    </row>
    <row r="497" spans="1:10" ht="36" customHeight="1">
      <c r="A497" s="46" t="s">
        <v>13</v>
      </c>
      <c r="B497" s="46" t="s">
        <v>15</v>
      </c>
      <c r="C497" s="92"/>
      <c r="D497" s="46"/>
      <c r="E497" s="48" t="s">
        <v>92</v>
      </c>
      <c r="F497" s="50"/>
      <c r="G497" s="51" t="s">
        <v>168</v>
      </c>
      <c r="H497" s="58"/>
      <c r="I497" s="46" t="s">
        <v>1503</v>
      </c>
      <c r="J497" s="46" t="s">
        <v>1504</v>
      </c>
    </row>
    <row r="498" spans="1:10" ht="48" customHeight="1">
      <c r="A498" s="46" t="s">
        <v>13</v>
      </c>
      <c r="B498" s="46" t="s">
        <v>15</v>
      </c>
      <c r="C498" s="92"/>
      <c r="D498" s="46"/>
      <c r="E498" s="48" t="s">
        <v>92</v>
      </c>
      <c r="F498" s="50"/>
      <c r="G498" s="51" t="s">
        <v>168</v>
      </c>
      <c r="H498" s="50"/>
      <c r="I498" s="46" t="s">
        <v>1505</v>
      </c>
      <c r="J498" s="46" t="s">
        <v>1506</v>
      </c>
    </row>
    <row r="499" spans="1:10" ht="96" customHeight="1">
      <c r="A499" s="46" t="s">
        <v>13</v>
      </c>
      <c r="B499" s="46" t="s">
        <v>15</v>
      </c>
      <c r="C499" s="46"/>
      <c r="D499" s="46"/>
      <c r="E499" s="48" t="s">
        <v>92</v>
      </c>
      <c r="F499" s="50"/>
      <c r="G499" s="51" t="s">
        <v>168</v>
      </c>
      <c r="H499" s="50" t="s">
        <v>1507</v>
      </c>
      <c r="I499" s="84" t="s">
        <v>1496</v>
      </c>
      <c r="J499" s="46" t="s">
        <v>1508</v>
      </c>
    </row>
    <row r="500" spans="1:10" ht="62.25" customHeight="1">
      <c r="A500" s="46" t="s">
        <v>13</v>
      </c>
      <c r="B500" s="46" t="s">
        <v>15</v>
      </c>
      <c r="C500" s="46"/>
      <c r="D500" s="46"/>
      <c r="E500" s="48" t="s">
        <v>92</v>
      </c>
      <c r="F500" s="50"/>
      <c r="G500" s="51" t="s">
        <v>168</v>
      </c>
      <c r="H500" s="50" t="s">
        <v>1509</v>
      </c>
      <c r="I500" s="46" t="s">
        <v>1480</v>
      </c>
      <c r="J500" s="46" t="s">
        <v>1481</v>
      </c>
    </row>
    <row r="501" spans="1:10" ht="62.25" customHeight="1">
      <c r="A501" s="46" t="s">
        <v>13</v>
      </c>
      <c r="B501" s="46" t="s">
        <v>15</v>
      </c>
      <c r="C501" s="46"/>
      <c r="D501" s="46"/>
      <c r="E501" s="48" t="s">
        <v>92</v>
      </c>
      <c r="F501" s="50"/>
      <c r="G501" s="51" t="s">
        <v>351</v>
      </c>
      <c r="H501" s="50" t="s">
        <v>1510</v>
      </c>
      <c r="I501" s="46" t="s">
        <v>1484</v>
      </c>
      <c r="J501" s="46"/>
    </row>
    <row r="502" spans="1:10" ht="53.25" customHeight="1">
      <c r="A502" s="46" t="s">
        <v>13</v>
      </c>
      <c r="B502" s="46" t="s">
        <v>15</v>
      </c>
      <c r="C502" s="46"/>
      <c r="D502" s="46"/>
      <c r="E502" s="48" t="s">
        <v>92</v>
      </c>
      <c r="F502" s="50"/>
      <c r="G502" s="51" t="s">
        <v>351</v>
      </c>
      <c r="H502" s="50" t="s">
        <v>1511</v>
      </c>
      <c r="I502" s="46" t="s">
        <v>1488</v>
      </c>
      <c r="J502" s="46" t="s">
        <v>1489</v>
      </c>
    </row>
    <row r="503" spans="1:10" ht="84" customHeight="1">
      <c r="A503" s="46" t="s">
        <v>13</v>
      </c>
      <c r="B503" s="46" t="s">
        <v>15</v>
      </c>
      <c r="C503" s="46"/>
      <c r="D503" s="46"/>
      <c r="E503" s="48" t="s">
        <v>92</v>
      </c>
      <c r="F503" s="50"/>
      <c r="G503" s="51" t="s">
        <v>168</v>
      </c>
      <c r="H503" s="50" t="s">
        <v>1512</v>
      </c>
      <c r="I503" s="46" t="s">
        <v>1513</v>
      </c>
      <c r="J503" s="46" t="s">
        <v>1514</v>
      </c>
    </row>
    <row r="504" spans="1:10" ht="15.75" customHeight="1">
      <c r="A504" s="46" t="s">
        <v>13</v>
      </c>
      <c r="B504" s="84" t="s">
        <v>15</v>
      </c>
      <c r="C504" s="92"/>
      <c r="D504" s="84"/>
      <c r="E504" s="47" t="s">
        <v>92</v>
      </c>
      <c r="F504" s="59"/>
      <c r="G504" s="61" t="s">
        <v>168</v>
      </c>
      <c r="H504" s="115" t="s">
        <v>1515</v>
      </c>
      <c r="I504" s="84" t="s">
        <v>1476</v>
      </c>
      <c r="J504" s="46" t="s">
        <v>1477</v>
      </c>
    </row>
    <row r="505" spans="1:10" ht="15.75" customHeight="1">
      <c r="A505" s="46" t="s">
        <v>13</v>
      </c>
      <c r="B505" s="46" t="s">
        <v>15</v>
      </c>
      <c r="C505" s="92"/>
      <c r="D505" s="46"/>
      <c r="E505" s="47" t="s">
        <v>92</v>
      </c>
      <c r="F505" s="50"/>
      <c r="G505" s="51"/>
      <c r="H505" s="50"/>
      <c r="I505" s="56" t="s">
        <v>1516</v>
      </c>
      <c r="J505" s="46"/>
    </row>
    <row r="506" spans="1:10" ht="15.75" customHeight="1">
      <c r="A506" s="46" t="s">
        <v>13</v>
      </c>
      <c r="B506" s="46" t="s">
        <v>15</v>
      </c>
      <c r="C506" s="92"/>
      <c r="D506" s="46"/>
      <c r="E506" s="47" t="s">
        <v>1517</v>
      </c>
      <c r="F506" s="50" t="s">
        <v>1518</v>
      </c>
      <c r="G506" s="51"/>
      <c r="H506" s="50"/>
      <c r="I506" s="72" t="s">
        <v>1519</v>
      </c>
      <c r="J506" s="46" t="s">
        <v>1520</v>
      </c>
    </row>
    <row r="507" spans="1:10" ht="39" customHeight="1">
      <c r="A507" s="46" t="s">
        <v>13</v>
      </c>
      <c r="B507" s="46" t="s">
        <v>15</v>
      </c>
      <c r="C507" s="92"/>
      <c r="D507" s="46"/>
      <c r="E507" s="48" t="s">
        <v>130</v>
      </c>
      <c r="F507" s="58" t="s">
        <v>1521</v>
      </c>
      <c r="G507" s="51"/>
      <c r="H507" s="50"/>
      <c r="I507" s="56" t="s">
        <v>1522</v>
      </c>
      <c r="J507" s="46" t="s">
        <v>1523</v>
      </c>
    </row>
    <row r="508" spans="1:10" ht="54" customHeight="1">
      <c r="A508" s="46" t="s">
        <v>13</v>
      </c>
      <c r="B508" s="46" t="s">
        <v>15</v>
      </c>
      <c r="C508" s="92"/>
      <c r="D508" s="46"/>
      <c r="E508" s="48" t="s">
        <v>130</v>
      </c>
      <c r="F508" s="50"/>
      <c r="G508" s="51"/>
      <c r="H508" s="50"/>
      <c r="I508" s="46" t="s">
        <v>1524</v>
      </c>
      <c r="J508" s="46" t="s">
        <v>1525</v>
      </c>
    </row>
    <row r="509" spans="1:10" ht="36.75" customHeight="1">
      <c r="A509" s="46" t="s">
        <v>13</v>
      </c>
      <c r="B509" s="46" t="s">
        <v>15</v>
      </c>
      <c r="C509" s="92"/>
      <c r="D509" s="46"/>
      <c r="E509" s="48" t="s">
        <v>130</v>
      </c>
      <c r="F509" s="50"/>
      <c r="G509" s="51"/>
      <c r="H509" s="50"/>
      <c r="I509" s="56" t="s">
        <v>1526</v>
      </c>
      <c r="J509" s="46"/>
    </row>
    <row r="510" spans="1:10" ht="15.75" customHeight="1">
      <c r="A510" s="46" t="s">
        <v>13</v>
      </c>
      <c r="B510" s="46" t="s">
        <v>15</v>
      </c>
      <c r="C510" s="92"/>
      <c r="D510" s="46"/>
      <c r="E510" s="48" t="s">
        <v>130</v>
      </c>
      <c r="F510" s="50"/>
      <c r="G510" s="51"/>
      <c r="H510" s="50"/>
      <c r="I510" s="56" t="s">
        <v>1527</v>
      </c>
      <c r="J510" s="46" t="s">
        <v>1528</v>
      </c>
    </row>
    <row r="511" spans="1:10" ht="15.75" customHeight="1">
      <c r="A511" s="46" t="s">
        <v>13</v>
      </c>
      <c r="B511" s="46" t="s">
        <v>15</v>
      </c>
      <c r="C511" s="92"/>
      <c r="D511" s="46"/>
      <c r="E511" s="47" t="s">
        <v>130</v>
      </c>
      <c r="F511" s="50"/>
      <c r="G511" s="51"/>
      <c r="H511" s="50"/>
      <c r="I511" s="46" t="s">
        <v>1529</v>
      </c>
      <c r="J511" s="46" t="s">
        <v>1530</v>
      </c>
    </row>
    <row r="512" spans="1:10" ht="40.5" customHeight="1">
      <c r="A512" s="46" t="s">
        <v>13</v>
      </c>
      <c r="B512" s="46" t="s">
        <v>15</v>
      </c>
      <c r="C512" s="92"/>
      <c r="D512" s="46"/>
      <c r="E512" s="47" t="s">
        <v>130</v>
      </c>
      <c r="F512" s="50"/>
      <c r="G512" s="51"/>
      <c r="H512" s="50"/>
      <c r="I512" s="56" t="s">
        <v>1531</v>
      </c>
      <c r="J512" s="46"/>
    </row>
    <row r="513" spans="1:10" ht="27" customHeight="1">
      <c r="A513" s="46" t="s">
        <v>13</v>
      </c>
      <c r="B513" s="46" t="s">
        <v>15</v>
      </c>
      <c r="C513" s="92"/>
      <c r="D513" s="46"/>
      <c r="E513" s="47" t="s">
        <v>130</v>
      </c>
      <c r="F513" s="50"/>
      <c r="G513" s="51" t="s">
        <v>351</v>
      </c>
      <c r="H513" s="50"/>
      <c r="I513" s="56" t="s">
        <v>1532</v>
      </c>
      <c r="J513" s="46" t="s">
        <v>1533</v>
      </c>
    </row>
    <row r="514" spans="1:10" ht="31.5" customHeight="1">
      <c r="A514" s="46" t="s">
        <v>13</v>
      </c>
      <c r="B514" s="46" t="s">
        <v>15</v>
      </c>
      <c r="C514" s="92"/>
      <c r="D514" s="46"/>
      <c r="E514" s="47" t="s">
        <v>130</v>
      </c>
      <c r="F514" s="50"/>
      <c r="G514" s="51"/>
      <c r="H514" s="50"/>
      <c r="I514" s="46" t="s">
        <v>1534</v>
      </c>
      <c r="J514" s="37" t="s">
        <v>1535</v>
      </c>
    </row>
    <row r="515" spans="1:10" ht="15.75" customHeight="1">
      <c r="A515" s="46" t="s">
        <v>13</v>
      </c>
      <c r="B515" s="46" t="s">
        <v>15</v>
      </c>
      <c r="C515" s="46"/>
      <c r="D515" s="46"/>
      <c r="E515" s="47" t="s">
        <v>148</v>
      </c>
      <c r="F515" s="50"/>
      <c r="G515" s="51"/>
      <c r="H515" s="50"/>
      <c r="I515" s="46" t="s">
        <v>1536</v>
      </c>
      <c r="J515" s="46" t="s">
        <v>1537</v>
      </c>
    </row>
    <row r="516" spans="1:10" ht="15.75" customHeight="1" thickBot="1">
      <c r="A516" s="46" t="s">
        <v>13</v>
      </c>
      <c r="B516" s="46" t="s">
        <v>15</v>
      </c>
      <c r="C516" s="92"/>
      <c r="D516" s="46"/>
      <c r="E516" s="48" t="s">
        <v>148</v>
      </c>
      <c r="F516" s="50"/>
      <c r="G516" s="51"/>
      <c r="H516" s="50"/>
      <c r="I516" s="46" t="s">
        <v>1538</v>
      </c>
      <c r="J516" s="46" t="s">
        <v>1539</v>
      </c>
    </row>
    <row r="517" spans="1:10" ht="36" hidden="1" customHeight="1">
      <c r="A517" s="46" t="s">
        <v>13</v>
      </c>
      <c r="B517" s="46" t="s">
        <v>15</v>
      </c>
      <c r="C517" s="46"/>
      <c r="D517" s="46"/>
      <c r="E517" s="141" t="s">
        <v>163</v>
      </c>
      <c r="F517" s="50"/>
      <c r="G517" s="51" t="s">
        <v>351</v>
      </c>
      <c r="H517" s="50" t="s">
        <v>1540</v>
      </c>
      <c r="I517" s="46" t="s">
        <v>1541</v>
      </c>
      <c r="J517" s="46" t="s">
        <v>1542</v>
      </c>
    </row>
    <row r="518" spans="1:10" ht="38.25" hidden="1" customHeight="1">
      <c r="A518" s="46" t="s">
        <v>13</v>
      </c>
      <c r="B518" s="46" t="s">
        <v>15</v>
      </c>
      <c r="C518" s="92"/>
      <c r="D518" s="46"/>
      <c r="E518" s="141" t="s">
        <v>163</v>
      </c>
      <c r="F518" s="50"/>
      <c r="G518" s="51"/>
      <c r="H518" s="58"/>
      <c r="I518" s="56" t="s">
        <v>1543</v>
      </c>
      <c r="J518" s="46"/>
    </row>
    <row r="519" spans="1:10" ht="15.75" hidden="1" customHeight="1">
      <c r="A519" s="46" t="s">
        <v>13</v>
      </c>
      <c r="B519" s="84" t="s">
        <v>15</v>
      </c>
      <c r="C519" s="92"/>
      <c r="D519" s="84"/>
      <c r="E519" s="48" t="s">
        <v>365</v>
      </c>
      <c r="F519" s="59"/>
      <c r="G519" s="61" t="s">
        <v>168</v>
      </c>
      <c r="H519" s="59" t="s">
        <v>1544</v>
      </c>
      <c r="I519" s="84" t="s">
        <v>1476</v>
      </c>
      <c r="J519" s="46" t="s">
        <v>1477</v>
      </c>
    </row>
    <row r="520" spans="1:10" ht="15.75" hidden="1" customHeight="1">
      <c r="A520" s="46" t="s">
        <v>13</v>
      </c>
      <c r="B520" s="46" t="s">
        <v>15</v>
      </c>
      <c r="C520" s="46"/>
      <c r="D520" s="46"/>
      <c r="E520" s="140" t="s">
        <v>350</v>
      </c>
      <c r="F520" s="50"/>
      <c r="G520" s="51" t="s">
        <v>168</v>
      </c>
      <c r="H520" s="50" t="s">
        <v>1545</v>
      </c>
      <c r="I520" s="46" t="s">
        <v>1541</v>
      </c>
      <c r="J520" s="46"/>
    </row>
    <row r="521" spans="1:10" ht="15.75" hidden="1" customHeight="1">
      <c r="A521" s="46" t="s">
        <v>13</v>
      </c>
      <c r="B521" s="46" t="s">
        <v>15</v>
      </c>
      <c r="C521" s="46"/>
      <c r="D521" s="46"/>
      <c r="E521" s="140" t="s">
        <v>350</v>
      </c>
      <c r="F521" s="50"/>
      <c r="G521" s="51" t="s">
        <v>168</v>
      </c>
      <c r="H521" s="50" t="s">
        <v>1546</v>
      </c>
      <c r="I521" s="46" t="s">
        <v>1513</v>
      </c>
      <c r="J521" s="46"/>
    </row>
    <row r="522" spans="1:10" ht="45" hidden="1" customHeight="1">
      <c r="A522" s="46" t="s">
        <v>13</v>
      </c>
      <c r="B522" s="46" t="s">
        <v>15</v>
      </c>
      <c r="C522" s="46"/>
      <c r="D522" s="46"/>
      <c r="E522" s="140" t="s">
        <v>350</v>
      </c>
      <c r="F522" s="50"/>
      <c r="G522" s="51" t="s">
        <v>351</v>
      </c>
      <c r="H522" s="50" t="s">
        <v>1547</v>
      </c>
      <c r="I522" s="46" t="s">
        <v>1548</v>
      </c>
      <c r="J522" s="46"/>
    </row>
    <row r="523" spans="1:10" ht="29.25" hidden="1" customHeight="1">
      <c r="A523" s="46" t="s">
        <v>13</v>
      </c>
      <c r="B523" s="46" t="s">
        <v>15</v>
      </c>
      <c r="C523" s="46"/>
      <c r="D523" s="46"/>
      <c r="E523" s="47" t="s">
        <v>273</v>
      </c>
      <c r="F523" s="50"/>
      <c r="G523" s="51"/>
      <c r="H523" s="50"/>
      <c r="I523" s="46" t="s">
        <v>1549</v>
      </c>
      <c r="J523" s="46" t="s">
        <v>1550</v>
      </c>
    </row>
    <row r="524" spans="1:10" ht="57.75" customHeight="1">
      <c r="A524" s="74" t="s">
        <v>19</v>
      </c>
      <c r="B524" s="74" t="s">
        <v>22</v>
      </c>
      <c r="C524" s="74"/>
      <c r="D524" s="74"/>
      <c r="E524" s="121" t="s">
        <v>1551</v>
      </c>
      <c r="F524" s="78"/>
      <c r="G524" s="79" t="s">
        <v>1552</v>
      </c>
      <c r="H524" s="78" t="s">
        <v>1553</v>
      </c>
      <c r="I524" s="77" t="s">
        <v>1554</v>
      </c>
      <c r="J524" s="74" t="s">
        <v>1555</v>
      </c>
    </row>
    <row r="525" spans="1:10" ht="58.5" customHeight="1">
      <c r="A525" s="46" t="s">
        <v>19</v>
      </c>
      <c r="B525" s="46" t="s">
        <v>22</v>
      </c>
      <c r="C525" s="46"/>
      <c r="D525" s="46"/>
      <c r="E525" s="47" t="s">
        <v>130</v>
      </c>
      <c r="F525" s="58" t="s">
        <v>1556</v>
      </c>
      <c r="G525" s="60" t="s">
        <v>168</v>
      </c>
      <c r="H525" s="50"/>
      <c r="I525" s="56" t="s">
        <v>1557</v>
      </c>
      <c r="J525" s="56" t="s">
        <v>1558</v>
      </c>
    </row>
    <row r="526" spans="1:10" ht="39" customHeight="1">
      <c r="A526" s="46" t="s">
        <v>19</v>
      </c>
      <c r="B526" s="46" t="s">
        <v>22</v>
      </c>
      <c r="C526" s="46"/>
      <c r="D526" s="46"/>
      <c r="E526" s="47" t="s">
        <v>130</v>
      </c>
      <c r="F526" s="50"/>
      <c r="G526" s="51"/>
      <c r="H526" s="50"/>
      <c r="I526" s="56" t="s">
        <v>1559</v>
      </c>
      <c r="J526" s="46" t="s">
        <v>1560</v>
      </c>
    </row>
    <row r="527" spans="1:10" ht="40.5" customHeight="1">
      <c r="A527" s="46" t="s">
        <v>19</v>
      </c>
      <c r="B527" s="46" t="s">
        <v>22</v>
      </c>
      <c r="C527" s="46"/>
      <c r="D527" s="46"/>
      <c r="E527" s="47" t="s">
        <v>130</v>
      </c>
      <c r="F527" s="50"/>
      <c r="G527" s="51"/>
      <c r="H527" s="50"/>
      <c r="I527" s="56" t="s">
        <v>1561</v>
      </c>
      <c r="J527" s="46" t="s">
        <v>1562</v>
      </c>
    </row>
    <row r="528" spans="1:10" ht="24" customHeight="1">
      <c r="A528" s="46" t="s">
        <v>19</v>
      </c>
      <c r="B528" s="46" t="s">
        <v>22</v>
      </c>
      <c r="C528" s="46"/>
      <c r="D528" s="46"/>
      <c r="E528" s="47" t="s">
        <v>130</v>
      </c>
      <c r="F528" s="50"/>
      <c r="G528" s="51"/>
      <c r="H528" s="50"/>
      <c r="I528" s="46" t="s">
        <v>1563</v>
      </c>
      <c r="J528" s="46" t="s">
        <v>1564</v>
      </c>
    </row>
    <row r="529" spans="1:10" ht="20.25" customHeight="1">
      <c r="A529" s="46" t="s">
        <v>19</v>
      </c>
      <c r="B529" s="46" t="s">
        <v>22</v>
      </c>
      <c r="C529" s="46"/>
      <c r="D529" s="46"/>
      <c r="E529" s="47" t="s">
        <v>130</v>
      </c>
      <c r="F529" s="50"/>
      <c r="G529" s="51"/>
      <c r="H529" s="50"/>
      <c r="I529" s="56" t="s">
        <v>1565</v>
      </c>
      <c r="J529" s="46" t="s">
        <v>1566</v>
      </c>
    </row>
    <row r="530" spans="1:10" ht="33.75" customHeight="1">
      <c r="A530" s="46" t="s">
        <v>19</v>
      </c>
      <c r="B530" s="46" t="s">
        <v>22</v>
      </c>
      <c r="C530" s="46"/>
      <c r="D530" s="46"/>
      <c r="E530" s="47" t="s">
        <v>148</v>
      </c>
      <c r="F530" s="50"/>
      <c r="G530" s="51"/>
      <c r="H530" s="50"/>
      <c r="I530" s="46" t="s">
        <v>1567</v>
      </c>
      <c r="J530" s="46" t="s">
        <v>1568</v>
      </c>
    </row>
    <row r="531" spans="1:10" ht="15.75" customHeight="1">
      <c r="A531" s="46" t="s">
        <v>19</v>
      </c>
      <c r="B531" s="46" t="s">
        <v>22</v>
      </c>
      <c r="C531" s="46"/>
      <c r="D531" s="46"/>
      <c r="E531" s="48" t="s">
        <v>148</v>
      </c>
      <c r="F531" s="50"/>
      <c r="G531" s="51"/>
      <c r="H531" s="50"/>
      <c r="I531" s="46" t="s">
        <v>1569</v>
      </c>
      <c r="J531" s="46" t="s">
        <v>1570</v>
      </c>
    </row>
    <row r="532" spans="1:10" ht="23.25" customHeight="1">
      <c r="A532" s="46" t="s">
        <v>19</v>
      </c>
      <c r="B532" s="46" t="s">
        <v>22</v>
      </c>
      <c r="C532" s="46"/>
      <c r="D532" s="46"/>
      <c r="E532" s="48" t="s">
        <v>148</v>
      </c>
      <c r="F532" s="50"/>
      <c r="G532" s="51"/>
      <c r="H532" s="50"/>
      <c r="I532" s="46" t="s">
        <v>1571</v>
      </c>
      <c r="J532" s="46" t="s">
        <v>1572</v>
      </c>
    </row>
    <row r="533" spans="1:10" ht="19.5" customHeight="1">
      <c r="A533" s="46" t="s">
        <v>19</v>
      </c>
      <c r="B533" s="46" t="s">
        <v>22</v>
      </c>
      <c r="C533" s="46"/>
      <c r="D533" s="46"/>
      <c r="E533" s="48" t="s">
        <v>148</v>
      </c>
      <c r="F533" s="50"/>
      <c r="G533" s="51"/>
      <c r="H533" s="50"/>
      <c r="I533" s="46" t="s">
        <v>1573</v>
      </c>
      <c r="J533" s="46" t="s">
        <v>1574</v>
      </c>
    </row>
    <row r="534" spans="1:10" ht="22.5" customHeight="1">
      <c r="A534" s="46" t="s">
        <v>19</v>
      </c>
      <c r="B534" s="46" t="s">
        <v>22</v>
      </c>
      <c r="C534" s="46"/>
      <c r="D534" s="46"/>
      <c r="E534" s="48" t="s">
        <v>148</v>
      </c>
      <c r="F534" s="50"/>
      <c r="G534" s="51"/>
      <c r="H534" s="50"/>
      <c r="I534" s="46" t="s">
        <v>1575</v>
      </c>
      <c r="J534" s="46" t="s">
        <v>1576</v>
      </c>
    </row>
    <row r="535" spans="1:10" ht="23.25" customHeight="1">
      <c r="A535" s="46" t="s">
        <v>19</v>
      </c>
      <c r="B535" s="46" t="s">
        <v>22</v>
      </c>
      <c r="C535" s="46"/>
      <c r="D535" s="46"/>
      <c r="E535" s="48" t="s">
        <v>148</v>
      </c>
      <c r="F535" s="50"/>
      <c r="G535" s="51"/>
      <c r="H535" s="50"/>
      <c r="I535" s="46" t="s">
        <v>1577</v>
      </c>
      <c r="J535" s="46" t="s">
        <v>1578</v>
      </c>
    </row>
    <row r="536" spans="1:10" ht="23.25" customHeight="1">
      <c r="A536" s="46" t="s">
        <v>19</v>
      </c>
      <c r="B536" s="46" t="s">
        <v>22</v>
      </c>
      <c r="C536" s="46"/>
      <c r="D536" s="46"/>
      <c r="E536" s="48" t="s">
        <v>148</v>
      </c>
      <c r="F536" s="50"/>
      <c r="G536" s="51"/>
      <c r="H536" s="50"/>
      <c r="I536" s="46" t="s">
        <v>1579</v>
      </c>
      <c r="J536" s="46" t="s">
        <v>1580</v>
      </c>
    </row>
    <row r="537" spans="1:10" ht="24.75" customHeight="1" thickBot="1">
      <c r="A537" s="46" t="s">
        <v>19</v>
      </c>
      <c r="B537" s="46" t="s">
        <v>22</v>
      </c>
      <c r="C537" s="46"/>
      <c r="D537" s="46"/>
      <c r="E537" s="48" t="s">
        <v>148</v>
      </c>
      <c r="F537" s="50"/>
      <c r="G537" s="51"/>
      <c r="H537" s="50"/>
      <c r="I537" s="46" t="s">
        <v>1581</v>
      </c>
      <c r="J537" s="46" t="s">
        <v>1582</v>
      </c>
    </row>
    <row r="538" spans="1:10" ht="15.75" hidden="1" customHeight="1">
      <c r="A538" s="87" t="s">
        <v>19</v>
      </c>
      <c r="B538" s="87" t="s">
        <v>22</v>
      </c>
      <c r="C538" s="87"/>
      <c r="D538" s="87"/>
      <c r="E538" s="88" t="s">
        <v>273</v>
      </c>
      <c r="F538" s="89"/>
      <c r="G538" s="90" t="s">
        <v>1583</v>
      </c>
      <c r="H538" s="89"/>
      <c r="I538" s="88" t="s">
        <v>1584</v>
      </c>
      <c r="J538" s="87" t="s">
        <v>1585</v>
      </c>
    </row>
    <row r="539" spans="1:10" ht="27" customHeight="1">
      <c r="A539" s="74" t="s">
        <v>1172</v>
      </c>
      <c r="B539" s="107" t="s">
        <v>18</v>
      </c>
      <c r="C539" s="81"/>
      <c r="D539" s="107"/>
      <c r="E539" s="77" t="s">
        <v>1586</v>
      </c>
      <c r="F539" s="112"/>
      <c r="G539" s="113" t="s">
        <v>168</v>
      </c>
      <c r="H539" s="142" t="s">
        <v>1587</v>
      </c>
      <c r="I539" s="114" t="s">
        <v>1588</v>
      </c>
      <c r="J539" s="74" t="s">
        <v>1589</v>
      </c>
    </row>
    <row r="540" spans="1:10" ht="36.75" customHeight="1">
      <c r="A540" s="46" t="s">
        <v>1172</v>
      </c>
      <c r="B540" s="84" t="s">
        <v>18</v>
      </c>
      <c r="C540" s="54"/>
      <c r="D540" s="84"/>
      <c r="E540" s="48" t="s">
        <v>1590</v>
      </c>
      <c r="F540" s="59"/>
      <c r="G540" s="61" t="s">
        <v>168</v>
      </c>
      <c r="H540" s="86" t="s">
        <v>1591</v>
      </c>
      <c r="I540" s="67" t="s">
        <v>1592</v>
      </c>
      <c r="J540" s="48" t="s">
        <v>1593</v>
      </c>
    </row>
    <row r="541" spans="1:10" ht="45.75" customHeight="1">
      <c r="A541" s="46" t="s">
        <v>1172</v>
      </c>
      <c r="B541" s="84" t="s">
        <v>18</v>
      </c>
      <c r="C541" s="54"/>
      <c r="D541" s="84"/>
      <c r="E541" s="48" t="s">
        <v>1594</v>
      </c>
      <c r="F541" s="50"/>
      <c r="G541" s="51" t="s">
        <v>168</v>
      </c>
      <c r="H541" s="86" t="s">
        <v>1595</v>
      </c>
      <c r="I541" s="67" t="s">
        <v>1596</v>
      </c>
      <c r="J541" s="48" t="s">
        <v>1597</v>
      </c>
    </row>
    <row r="542" spans="1:10" ht="37.5" customHeight="1">
      <c r="A542" s="46" t="s">
        <v>1172</v>
      </c>
      <c r="B542" s="84" t="s">
        <v>18</v>
      </c>
      <c r="C542" s="54"/>
      <c r="D542" s="84"/>
      <c r="E542" s="48" t="s">
        <v>1598</v>
      </c>
      <c r="F542" s="50"/>
      <c r="G542" s="51" t="s">
        <v>168</v>
      </c>
      <c r="H542" s="86" t="s">
        <v>1599</v>
      </c>
      <c r="I542" s="67" t="s">
        <v>1600</v>
      </c>
      <c r="J542" s="48" t="s">
        <v>1601</v>
      </c>
    </row>
    <row r="543" spans="1:10" ht="40.5" customHeight="1">
      <c r="A543" s="46" t="s">
        <v>1172</v>
      </c>
      <c r="B543" s="84" t="s">
        <v>18</v>
      </c>
      <c r="C543" s="54"/>
      <c r="D543" s="84"/>
      <c r="E543" s="48" t="s">
        <v>1602</v>
      </c>
      <c r="F543" s="50"/>
      <c r="G543" s="51" t="s">
        <v>168</v>
      </c>
      <c r="H543" s="86" t="s">
        <v>1603</v>
      </c>
      <c r="I543" s="67" t="s">
        <v>1604</v>
      </c>
      <c r="J543" s="48" t="s">
        <v>1605</v>
      </c>
    </row>
    <row r="544" spans="1:10" ht="40.5" customHeight="1">
      <c r="A544" s="46" t="s">
        <v>1172</v>
      </c>
      <c r="B544" s="84" t="s">
        <v>18</v>
      </c>
      <c r="C544" s="54"/>
      <c r="D544" s="84"/>
      <c r="E544" s="48" t="s">
        <v>1606</v>
      </c>
      <c r="F544" s="59"/>
      <c r="G544" s="61" t="s">
        <v>168</v>
      </c>
      <c r="H544" s="59" t="s">
        <v>1607</v>
      </c>
      <c r="I544" s="67" t="s">
        <v>1608</v>
      </c>
      <c r="J544" s="48" t="s">
        <v>1609</v>
      </c>
    </row>
    <row r="545" spans="1:10" ht="39.75" customHeight="1">
      <c r="A545" s="46" t="s">
        <v>1172</v>
      </c>
      <c r="B545" s="84" t="s">
        <v>18</v>
      </c>
      <c r="C545" s="54"/>
      <c r="D545" s="84"/>
      <c r="E545" s="48" t="s">
        <v>1610</v>
      </c>
      <c r="F545" s="59"/>
      <c r="G545" s="61" t="s">
        <v>168</v>
      </c>
      <c r="H545" s="59" t="s">
        <v>1611</v>
      </c>
      <c r="I545" s="67" t="s">
        <v>1612</v>
      </c>
      <c r="J545" s="48" t="s">
        <v>1613</v>
      </c>
    </row>
    <row r="546" spans="1:10" ht="24" customHeight="1">
      <c r="A546" s="46" t="s">
        <v>1172</v>
      </c>
      <c r="B546" s="84" t="s">
        <v>18</v>
      </c>
      <c r="C546" s="54"/>
      <c r="D546" s="84"/>
      <c r="E546" s="48" t="s">
        <v>1614</v>
      </c>
      <c r="F546" s="59"/>
      <c r="G546" s="61" t="s">
        <v>168</v>
      </c>
      <c r="H546" s="59" t="s">
        <v>1615</v>
      </c>
      <c r="I546" s="67" t="s">
        <v>1616</v>
      </c>
      <c r="J546" s="48" t="s">
        <v>1617</v>
      </c>
    </row>
    <row r="547" spans="1:10" ht="25.5" customHeight="1">
      <c r="A547" s="46" t="s">
        <v>1172</v>
      </c>
      <c r="B547" s="84" t="s">
        <v>18</v>
      </c>
      <c r="C547" s="54"/>
      <c r="D547" s="84"/>
      <c r="E547" s="48" t="s">
        <v>1618</v>
      </c>
      <c r="F547" s="59"/>
      <c r="G547" s="61" t="s">
        <v>168</v>
      </c>
      <c r="H547" s="59" t="s">
        <v>1619</v>
      </c>
      <c r="I547" s="67" t="s">
        <v>1620</v>
      </c>
      <c r="J547" s="48" t="s">
        <v>1621</v>
      </c>
    </row>
    <row r="548" spans="1:10" ht="27" customHeight="1">
      <c r="A548" s="46" t="s">
        <v>1172</v>
      </c>
      <c r="B548" s="84" t="s">
        <v>18</v>
      </c>
      <c r="C548" s="54"/>
      <c r="D548" s="84"/>
      <c r="E548" s="48" t="s">
        <v>1622</v>
      </c>
      <c r="F548" s="50"/>
      <c r="G548" s="51" t="s">
        <v>168</v>
      </c>
      <c r="H548" s="86" t="s">
        <v>1623</v>
      </c>
      <c r="I548" s="67" t="s">
        <v>1624</v>
      </c>
      <c r="J548" s="48" t="s">
        <v>1625</v>
      </c>
    </row>
    <row r="549" spans="1:10" ht="31.5" customHeight="1">
      <c r="A549" s="46" t="s">
        <v>1172</v>
      </c>
      <c r="B549" s="84" t="s">
        <v>18</v>
      </c>
      <c r="C549" s="54"/>
      <c r="D549" s="84"/>
      <c r="E549" s="48" t="s">
        <v>1626</v>
      </c>
      <c r="F549" s="50"/>
      <c r="G549" s="51" t="s">
        <v>168</v>
      </c>
      <c r="H549" s="86" t="s">
        <v>1627</v>
      </c>
      <c r="I549" s="67" t="s">
        <v>1628</v>
      </c>
      <c r="J549" s="48" t="s">
        <v>1629</v>
      </c>
    </row>
    <row r="550" spans="1:10" ht="24.75" customHeight="1">
      <c r="A550" s="46" t="s">
        <v>1172</v>
      </c>
      <c r="B550" s="84" t="s">
        <v>18</v>
      </c>
      <c r="C550" s="54"/>
      <c r="D550" s="84"/>
      <c r="E550" s="48" t="s">
        <v>1630</v>
      </c>
      <c r="F550" s="50"/>
      <c r="G550" s="51" t="s">
        <v>168</v>
      </c>
      <c r="H550" s="86" t="s">
        <v>1631</v>
      </c>
      <c r="I550" s="67" t="s">
        <v>1632</v>
      </c>
      <c r="J550" s="48" t="s">
        <v>1633</v>
      </c>
    </row>
    <row r="551" spans="1:10" ht="15.75" customHeight="1">
      <c r="A551" s="46" t="s">
        <v>1172</v>
      </c>
      <c r="B551" s="84" t="s">
        <v>18</v>
      </c>
      <c r="C551" s="54"/>
      <c r="D551" s="84"/>
      <c r="E551" s="48" t="s">
        <v>1634</v>
      </c>
      <c r="F551" s="50"/>
      <c r="G551" s="51" t="s">
        <v>168</v>
      </c>
      <c r="H551" s="86" t="s">
        <v>1635</v>
      </c>
      <c r="I551" s="67" t="s">
        <v>1636</v>
      </c>
      <c r="J551" s="48" t="s">
        <v>1637</v>
      </c>
    </row>
    <row r="552" spans="1:10" ht="66.75" customHeight="1">
      <c r="A552" s="46" t="s">
        <v>1172</v>
      </c>
      <c r="B552" s="84" t="s">
        <v>18</v>
      </c>
      <c r="C552" s="133"/>
      <c r="D552" s="84"/>
      <c r="E552" s="47" t="s">
        <v>1638</v>
      </c>
      <c r="F552" s="50"/>
      <c r="G552" s="51" t="s">
        <v>168</v>
      </c>
      <c r="H552" s="50" t="s">
        <v>1639</v>
      </c>
      <c r="I552" s="68" t="s">
        <v>1640</v>
      </c>
      <c r="J552" s="48" t="s">
        <v>1641</v>
      </c>
    </row>
    <row r="553" spans="1:10" ht="39.75" customHeight="1">
      <c r="A553" s="46" t="s">
        <v>1172</v>
      </c>
      <c r="B553" s="84" t="s">
        <v>18</v>
      </c>
      <c r="C553" s="54"/>
      <c r="D553" s="84"/>
      <c r="E553" s="48" t="s">
        <v>1642</v>
      </c>
      <c r="F553" s="50"/>
      <c r="G553" s="51" t="s">
        <v>168</v>
      </c>
      <c r="H553" s="86" t="s">
        <v>1643</v>
      </c>
      <c r="I553" s="67" t="s">
        <v>1644</v>
      </c>
      <c r="J553" s="48" t="s">
        <v>1645</v>
      </c>
    </row>
    <row r="554" spans="1:10" ht="45.75" customHeight="1">
      <c r="A554" s="46" t="s">
        <v>1172</v>
      </c>
      <c r="B554" s="84" t="s">
        <v>18</v>
      </c>
      <c r="C554" s="54"/>
      <c r="D554" s="84"/>
      <c r="E554" s="47" t="s">
        <v>1646</v>
      </c>
      <c r="F554" s="50"/>
      <c r="G554" s="51" t="s">
        <v>168</v>
      </c>
      <c r="H554" s="86" t="s">
        <v>1647</v>
      </c>
      <c r="I554" s="68" t="s">
        <v>1648</v>
      </c>
      <c r="J554" s="48" t="s">
        <v>1649</v>
      </c>
    </row>
    <row r="555" spans="1:10" ht="48" customHeight="1">
      <c r="A555" s="46" t="s">
        <v>1172</v>
      </c>
      <c r="B555" s="84" t="s">
        <v>18</v>
      </c>
      <c r="C555" s="54"/>
      <c r="D555" s="84"/>
      <c r="E555" s="47" t="s">
        <v>1650</v>
      </c>
      <c r="F555" s="46"/>
      <c r="G555" s="51" t="s">
        <v>168</v>
      </c>
      <c r="H555" s="58" t="s">
        <v>1651</v>
      </c>
      <c r="I555" s="67" t="s">
        <v>1652</v>
      </c>
      <c r="J555" s="48"/>
    </row>
    <row r="556" spans="1:10" ht="51.75" customHeight="1">
      <c r="A556" s="46" t="s">
        <v>1172</v>
      </c>
      <c r="B556" s="84" t="s">
        <v>18</v>
      </c>
      <c r="C556" s="54"/>
      <c r="D556" s="84"/>
      <c r="E556" s="47" t="s">
        <v>1653</v>
      </c>
      <c r="F556" s="46"/>
      <c r="G556" s="51" t="s">
        <v>168</v>
      </c>
      <c r="H556" s="58" t="s">
        <v>1654</v>
      </c>
      <c r="I556" s="68" t="s">
        <v>1655</v>
      </c>
      <c r="J556" s="48" t="s">
        <v>1656</v>
      </c>
    </row>
    <row r="557" spans="1:10" ht="43.5" customHeight="1">
      <c r="A557" s="46" t="s">
        <v>1172</v>
      </c>
      <c r="B557" s="84" t="s">
        <v>18</v>
      </c>
      <c r="C557" s="54"/>
      <c r="D557" s="84"/>
      <c r="E557" s="47" t="s">
        <v>1657</v>
      </c>
      <c r="F557" s="50"/>
      <c r="G557" s="51" t="s">
        <v>168</v>
      </c>
      <c r="H557" s="58" t="s">
        <v>1658</v>
      </c>
      <c r="I557" s="67" t="s">
        <v>1659</v>
      </c>
      <c r="J557" s="48"/>
    </row>
    <row r="558" spans="1:10" ht="34.5" customHeight="1">
      <c r="A558" s="46" t="s">
        <v>1172</v>
      </c>
      <c r="B558" s="84" t="s">
        <v>18</v>
      </c>
      <c r="C558" s="54"/>
      <c r="D558" s="84"/>
      <c r="E558" s="47" t="s">
        <v>1660</v>
      </c>
      <c r="F558" s="50"/>
      <c r="G558" s="51" t="s">
        <v>168</v>
      </c>
      <c r="H558" s="58" t="s">
        <v>1661</v>
      </c>
      <c r="I558" s="67" t="s">
        <v>1662</v>
      </c>
      <c r="J558" s="48" t="s">
        <v>1663</v>
      </c>
    </row>
    <row r="559" spans="1:10" ht="67.5" customHeight="1">
      <c r="A559" s="46" t="s">
        <v>1172</v>
      </c>
      <c r="B559" s="84" t="s">
        <v>18</v>
      </c>
      <c r="C559" s="54"/>
      <c r="D559" s="84"/>
      <c r="E559" s="47" t="s">
        <v>82</v>
      </c>
      <c r="F559" s="46"/>
      <c r="G559" s="51" t="s">
        <v>168</v>
      </c>
      <c r="H559" s="58" t="s">
        <v>1664</v>
      </c>
      <c r="I559" s="37" t="s">
        <v>1665</v>
      </c>
      <c r="J559" s="48"/>
    </row>
    <row r="560" spans="1:10" ht="37.5" customHeight="1">
      <c r="A560" s="46" t="s">
        <v>1172</v>
      </c>
      <c r="B560" s="84" t="s">
        <v>18</v>
      </c>
      <c r="C560" s="54"/>
      <c r="D560" s="84"/>
      <c r="E560" s="47" t="s">
        <v>82</v>
      </c>
      <c r="F560" s="50"/>
      <c r="G560" s="51" t="s">
        <v>168</v>
      </c>
      <c r="H560" s="58" t="s">
        <v>1666</v>
      </c>
      <c r="I560" s="62" t="s">
        <v>1667</v>
      </c>
      <c r="J560" s="48" t="s">
        <v>1668</v>
      </c>
    </row>
    <row r="561" spans="1:10" ht="52.5" customHeight="1">
      <c r="A561" s="46" t="s">
        <v>1172</v>
      </c>
      <c r="B561" s="84" t="s">
        <v>18</v>
      </c>
      <c r="C561" s="54"/>
      <c r="D561" s="84"/>
      <c r="E561" s="47" t="s">
        <v>82</v>
      </c>
      <c r="F561" s="50"/>
      <c r="G561" s="51" t="s">
        <v>168</v>
      </c>
      <c r="H561" s="58" t="s">
        <v>1669</v>
      </c>
      <c r="I561" s="37" t="s">
        <v>1670</v>
      </c>
      <c r="J561" s="48" t="s">
        <v>1671</v>
      </c>
    </row>
    <row r="562" spans="1:10" ht="15.75" customHeight="1">
      <c r="A562" s="46" t="s">
        <v>1172</v>
      </c>
      <c r="B562" s="84" t="s">
        <v>18</v>
      </c>
      <c r="C562" s="54"/>
      <c r="D562" s="84"/>
      <c r="E562" s="47" t="s">
        <v>82</v>
      </c>
      <c r="F562" s="50"/>
      <c r="G562" s="51" t="s">
        <v>168</v>
      </c>
      <c r="H562" s="86" t="s">
        <v>1672</v>
      </c>
      <c r="I562" s="37" t="s">
        <v>1636</v>
      </c>
      <c r="J562" s="48" t="s">
        <v>1637</v>
      </c>
    </row>
    <row r="563" spans="1:10" ht="66.75" customHeight="1">
      <c r="A563" s="46" t="s">
        <v>1172</v>
      </c>
      <c r="B563" s="84" t="s">
        <v>18</v>
      </c>
      <c r="C563" s="133"/>
      <c r="D563" s="84"/>
      <c r="E563" s="47" t="s">
        <v>82</v>
      </c>
      <c r="F563" s="50"/>
      <c r="G563" s="51" t="s">
        <v>168</v>
      </c>
      <c r="H563" s="58" t="s">
        <v>1673</v>
      </c>
      <c r="I563" s="62" t="s">
        <v>1640</v>
      </c>
      <c r="J563" s="48" t="s">
        <v>1641</v>
      </c>
    </row>
    <row r="564" spans="1:10" ht="57.75" customHeight="1">
      <c r="A564" s="46" t="s">
        <v>1172</v>
      </c>
      <c r="B564" s="84" t="s">
        <v>18</v>
      </c>
      <c r="C564" s="54"/>
      <c r="D564" s="84"/>
      <c r="E564" s="48" t="s">
        <v>92</v>
      </c>
      <c r="F564" s="59"/>
      <c r="G564" s="61" t="s">
        <v>168</v>
      </c>
      <c r="H564" s="59" t="s">
        <v>1674</v>
      </c>
      <c r="I564" s="37" t="s">
        <v>1612</v>
      </c>
      <c r="J564" s="48" t="s">
        <v>1613</v>
      </c>
    </row>
    <row r="565" spans="1:10" ht="55.5" customHeight="1">
      <c r="A565" s="46" t="s">
        <v>1172</v>
      </c>
      <c r="B565" s="84" t="s">
        <v>18</v>
      </c>
      <c r="C565" s="54"/>
      <c r="D565" s="84"/>
      <c r="E565" s="47" t="s">
        <v>92</v>
      </c>
      <c r="F565" s="59"/>
      <c r="G565" s="61" t="s">
        <v>168</v>
      </c>
      <c r="H565" s="64" t="s">
        <v>1675</v>
      </c>
      <c r="I565" s="37" t="s">
        <v>1620</v>
      </c>
      <c r="J565" s="48" t="s">
        <v>1621</v>
      </c>
    </row>
    <row r="566" spans="1:10" ht="39.75" customHeight="1">
      <c r="A566" s="46" t="s">
        <v>1172</v>
      </c>
      <c r="B566" s="84" t="s">
        <v>18</v>
      </c>
      <c r="C566" s="54"/>
      <c r="D566" s="84"/>
      <c r="E566" s="47" t="s">
        <v>92</v>
      </c>
      <c r="F566" s="59"/>
      <c r="G566" s="61" t="s">
        <v>168</v>
      </c>
      <c r="H566" s="86" t="s">
        <v>1676</v>
      </c>
      <c r="I566" s="84" t="s">
        <v>1588</v>
      </c>
      <c r="J566" s="46" t="s">
        <v>1589</v>
      </c>
    </row>
    <row r="567" spans="1:10" ht="62.25" customHeight="1">
      <c r="A567" s="46" t="s">
        <v>1172</v>
      </c>
      <c r="B567" s="84" t="s">
        <v>18</v>
      </c>
      <c r="C567" s="54"/>
      <c r="D567" s="84"/>
      <c r="E567" s="47" t="s">
        <v>92</v>
      </c>
      <c r="F567" s="59"/>
      <c r="G567" s="61" t="s">
        <v>168</v>
      </c>
      <c r="H567" s="86" t="s">
        <v>1677</v>
      </c>
      <c r="I567" s="37" t="s">
        <v>1616</v>
      </c>
      <c r="J567" s="48" t="s">
        <v>1617</v>
      </c>
    </row>
    <row r="568" spans="1:10" ht="48" customHeight="1">
      <c r="A568" s="46" t="s">
        <v>1172</v>
      </c>
      <c r="B568" s="84" t="s">
        <v>18</v>
      </c>
      <c r="C568" s="54"/>
      <c r="D568" s="84"/>
      <c r="E568" s="48" t="s">
        <v>92</v>
      </c>
      <c r="F568" s="59"/>
      <c r="G568" s="61" t="s">
        <v>168</v>
      </c>
      <c r="H568" s="59" t="s">
        <v>1678</v>
      </c>
      <c r="I568" s="37" t="s">
        <v>1608</v>
      </c>
      <c r="J568" s="48" t="s">
        <v>1613</v>
      </c>
    </row>
    <row r="569" spans="1:10" ht="47.25" customHeight="1">
      <c r="A569" s="46" t="s">
        <v>1172</v>
      </c>
      <c r="B569" s="84" t="s">
        <v>18</v>
      </c>
      <c r="C569" s="54"/>
      <c r="D569" s="84"/>
      <c r="E569" s="47" t="s">
        <v>92</v>
      </c>
      <c r="F569" s="46"/>
      <c r="G569" s="51" t="s">
        <v>168</v>
      </c>
      <c r="H569" s="58" t="s">
        <v>1679</v>
      </c>
      <c r="I569" s="37" t="s">
        <v>1665</v>
      </c>
      <c r="J569" s="48"/>
    </row>
    <row r="570" spans="1:10" ht="48" customHeight="1">
      <c r="A570" s="46" t="s">
        <v>1172</v>
      </c>
      <c r="B570" s="84" t="s">
        <v>18</v>
      </c>
      <c r="C570" s="54"/>
      <c r="D570" s="84"/>
      <c r="E570" s="47" t="s">
        <v>92</v>
      </c>
      <c r="F570" s="46"/>
      <c r="G570" s="51" t="s">
        <v>168</v>
      </c>
      <c r="H570" s="58" t="s">
        <v>1680</v>
      </c>
      <c r="I570" s="37" t="s">
        <v>1652</v>
      </c>
      <c r="J570" s="48"/>
    </row>
    <row r="571" spans="1:10" ht="62.25" customHeight="1">
      <c r="A571" s="46" t="s">
        <v>1172</v>
      </c>
      <c r="B571" s="84" t="s">
        <v>18</v>
      </c>
      <c r="C571" s="54"/>
      <c r="D571" s="84"/>
      <c r="E571" s="48" t="s">
        <v>92</v>
      </c>
      <c r="F571" s="50"/>
      <c r="G571" s="61" t="s">
        <v>168</v>
      </c>
      <c r="H571" s="50"/>
      <c r="I571" s="37" t="s">
        <v>1681</v>
      </c>
      <c r="J571" s="48" t="s">
        <v>1682</v>
      </c>
    </row>
    <row r="572" spans="1:10" ht="39" customHeight="1">
      <c r="A572" s="46" t="s">
        <v>1172</v>
      </c>
      <c r="B572" s="84" t="s">
        <v>18</v>
      </c>
      <c r="C572" s="54"/>
      <c r="D572" s="84"/>
      <c r="E572" s="47" t="s">
        <v>1683</v>
      </c>
      <c r="F572" s="66" t="s">
        <v>1684</v>
      </c>
      <c r="G572" s="60" t="s">
        <v>168</v>
      </c>
      <c r="H572" s="50"/>
      <c r="I572" s="67" t="s">
        <v>1685</v>
      </c>
      <c r="J572" s="48" t="s">
        <v>1686</v>
      </c>
    </row>
    <row r="573" spans="1:10" ht="40.5" customHeight="1">
      <c r="A573" s="46" t="s">
        <v>1172</v>
      </c>
      <c r="B573" s="84" t="s">
        <v>18</v>
      </c>
      <c r="C573" s="54"/>
      <c r="D573" s="84"/>
      <c r="E573" s="47" t="s">
        <v>1687</v>
      </c>
      <c r="F573" s="45" t="s">
        <v>1688</v>
      </c>
      <c r="G573" s="51" t="s">
        <v>168</v>
      </c>
      <c r="H573" s="50"/>
      <c r="I573" s="67" t="s">
        <v>1689</v>
      </c>
      <c r="J573" s="48" t="s">
        <v>1690</v>
      </c>
    </row>
    <row r="574" spans="1:10" ht="46.5" customHeight="1">
      <c r="A574" s="46" t="s">
        <v>1172</v>
      </c>
      <c r="B574" s="84" t="s">
        <v>18</v>
      </c>
      <c r="C574" s="54"/>
      <c r="D574" s="84"/>
      <c r="E574" s="47" t="s">
        <v>1691</v>
      </c>
      <c r="F574" s="45" t="s">
        <v>1692</v>
      </c>
      <c r="G574" s="51" t="s">
        <v>168</v>
      </c>
      <c r="H574" s="50"/>
      <c r="I574" s="67" t="s">
        <v>1693</v>
      </c>
      <c r="J574" s="47" t="s">
        <v>1694</v>
      </c>
    </row>
    <row r="575" spans="1:10" ht="52.5" customHeight="1">
      <c r="A575" s="46" t="s">
        <v>1172</v>
      </c>
      <c r="B575" s="84" t="s">
        <v>18</v>
      </c>
      <c r="C575" s="54" t="s">
        <v>1695</v>
      </c>
      <c r="D575" s="84"/>
      <c r="E575" s="47" t="s">
        <v>1696</v>
      </c>
      <c r="F575" s="45" t="s">
        <v>1697</v>
      </c>
      <c r="G575" s="51" t="s">
        <v>168</v>
      </c>
      <c r="H575" s="50"/>
      <c r="I575" s="67" t="s">
        <v>1698</v>
      </c>
      <c r="J575" s="48" t="s">
        <v>1699</v>
      </c>
    </row>
    <row r="576" spans="1:10" ht="47.25" customHeight="1">
      <c r="A576" s="46" t="s">
        <v>1172</v>
      </c>
      <c r="B576" s="84" t="s">
        <v>18</v>
      </c>
      <c r="C576" s="54"/>
      <c r="D576" s="84"/>
      <c r="E576" s="47" t="s">
        <v>1700</v>
      </c>
      <c r="F576" s="58" t="s">
        <v>1701</v>
      </c>
      <c r="G576" s="51"/>
      <c r="H576" s="50"/>
      <c r="I576" s="68" t="s">
        <v>1702</v>
      </c>
      <c r="J576" s="48" t="s">
        <v>1703</v>
      </c>
    </row>
    <row r="577" spans="1:10" ht="38.25" customHeight="1">
      <c r="A577" s="46" t="s">
        <v>1172</v>
      </c>
      <c r="B577" s="84" t="s">
        <v>18</v>
      </c>
      <c r="C577" s="53" t="s">
        <v>1704</v>
      </c>
      <c r="D577" s="84"/>
      <c r="E577" s="47" t="s">
        <v>1705</v>
      </c>
      <c r="F577" s="58" t="s">
        <v>1706</v>
      </c>
      <c r="G577" s="51"/>
      <c r="H577" s="50"/>
      <c r="I577" s="68" t="s">
        <v>1707</v>
      </c>
      <c r="J577" s="48"/>
    </row>
    <row r="578" spans="1:10" ht="66.75" customHeight="1">
      <c r="A578" s="46" t="s">
        <v>1172</v>
      </c>
      <c r="B578" s="84" t="s">
        <v>18</v>
      </c>
      <c r="C578" s="54" t="s">
        <v>1695</v>
      </c>
      <c r="D578" s="84"/>
      <c r="E578" s="48" t="s">
        <v>130</v>
      </c>
      <c r="F578" s="45" t="s">
        <v>1708</v>
      </c>
      <c r="G578" s="61"/>
      <c r="H578" s="59"/>
      <c r="I578" s="37" t="s">
        <v>1709</v>
      </c>
      <c r="J578" s="48" t="s">
        <v>1710</v>
      </c>
    </row>
    <row r="579" spans="1:10" ht="24.75" customHeight="1">
      <c r="A579" s="46" t="s">
        <v>1172</v>
      </c>
      <c r="B579" s="84" t="s">
        <v>18</v>
      </c>
      <c r="C579" s="54"/>
      <c r="D579" s="84"/>
      <c r="E579" s="48" t="s">
        <v>130</v>
      </c>
      <c r="F579" s="58" t="s">
        <v>1711</v>
      </c>
      <c r="G579" s="51"/>
      <c r="H579" s="50"/>
      <c r="I579" s="62" t="s">
        <v>1712</v>
      </c>
      <c r="J579" s="48" t="s">
        <v>1713</v>
      </c>
    </row>
    <row r="580" spans="1:10" ht="54.75" customHeight="1">
      <c r="A580" s="46" t="s">
        <v>1172</v>
      </c>
      <c r="B580" s="84" t="s">
        <v>18</v>
      </c>
      <c r="C580" s="54"/>
      <c r="D580" s="84"/>
      <c r="E580" s="48" t="s">
        <v>130</v>
      </c>
      <c r="F580" s="50"/>
      <c r="G580" s="51"/>
      <c r="H580" s="50"/>
      <c r="I580" s="62" t="s">
        <v>1714</v>
      </c>
      <c r="J580" s="47" t="s">
        <v>1715</v>
      </c>
    </row>
    <row r="581" spans="1:10" ht="15.75" customHeight="1">
      <c r="A581" s="46" t="s">
        <v>1172</v>
      </c>
      <c r="B581" s="84" t="s">
        <v>18</v>
      </c>
      <c r="C581" s="54"/>
      <c r="D581" s="84"/>
      <c r="E581" s="48" t="s">
        <v>130</v>
      </c>
      <c r="F581" s="50"/>
      <c r="G581" s="51"/>
      <c r="H581" s="50"/>
      <c r="I581" s="37" t="s">
        <v>1716</v>
      </c>
      <c r="J581" s="48" t="s">
        <v>1717</v>
      </c>
    </row>
    <row r="582" spans="1:10" ht="31.5" customHeight="1">
      <c r="A582" s="46" t="s">
        <v>1172</v>
      </c>
      <c r="B582" s="84" t="s">
        <v>18</v>
      </c>
      <c r="C582" s="53" t="s">
        <v>1718</v>
      </c>
      <c r="D582" s="84"/>
      <c r="E582" s="47" t="s">
        <v>130</v>
      </c>
      <c r="F582" s="50"/>
      <c r="G582" s="51"/>
      <c r="H582" s="50"/>
      <c r="I582" s="37" t="s">
        <v>1719</v>
      </c>
      <c r="J582" s="48" t="s">
        <v>1720</v>
      </c>
    </row>
    <row r="583" spans="1:10" ht="52.5" customHeight="1">
      <c r="A583" s="46" t="s">
        <v>1172</v>
      </c>
      <c r="B583" s="84" t="s">
        <v>18</v>
      </c>
      <c r="C583" s="54" t="s">
        <v>1721</v>
      </c>
      <c r="D583" s="84"/>
      <c r="E583" s="48" t="s">
        <v>130</v>
      </c>
      <c r="F583" s="50"/>
      <c r="G583" s="51"/>
      <c r="H583" s="50"/>
      <c r="I583" s="37" t="s">
        <v>1722</v>
      </c>
      <c r="J583" s="48" t="s">
        <v>1723</v>
      </c>
    </row>
    <row r="584" spans="1:10" ht="52.5" customHeight="1">
      <c r="A584" s="46" t="s">
        <v>1172</v>
      </c>
      <c r="B584" s="84" t="s">
        <v>18</v>
      </c>
      <c r="C584" s="54" t="s">
        <v>1721</v>
      </c>
      <c r="D584" s="84"/>
      <c r="E584" s="48" t="s">
        <v>130</v>
      </c>
      <c r="F584" s="50"/>
      <c r="G584" s="51"/>
      <c r="H584" s="50"/>
      <c r="I584" s="37" t="s">
        <v>1724</v>
      </c>
      <c r="J584" s="48" t="s">
        <v>1725</v>
      </c>
    </row>
    <row r="585" spans="1:10" ht="37.5" customHeight="1">
      <c r="A585" s="46" t="s">
        <v>1172</v>
      </c>
      <c r="B585" s="84" t="s">
        <v>18</v>
      </c>
      <c r="C585" s="53"/>
      <c r="D585" s="84"/>
      <c r="E585" s="47" t="s">
        <v>130</v>
      </c>
      <c r="F585" s="50"/>
      <c r="G585" s="51"/>
      <c r="H585" s="50"/>
      <c r="I585" s="62" t="s">
        <v>1726</v>
      </c>
      <c r="J585" s="48"/>
    </row>
    <row r="586" spans="1:10" ht="30.75" customHeight="1">
      <c r="A586" s="46" t="s">
        <v>1172</v>
      </c>
      <c r="B586" s="84" t="s">
        <v>18</v>
      </c>
      <c r="C586" s="53"/>
      <c r="D586" s="84"/>
      <c r="E586" s="47" t="s">
        <v>130</v>
      </c>
      <c r="F586" s="50"/>
      <c r="G586" s="51"/>
      <c r="H586" s="50"/>
      <c r="I586" s="62" t="s">
        <v>1727</v>
      </c>
      <c r="J586" s="48"/>
    </row>
    <row r="587" spans="1:10" ht="27" customHeight="1">
      <c r="A587" s="46" t="s">
        <v>1172</v>
      </c>
      <c r="B587" s="84" t="s">
        <v>18</v>
      </c>
      <c r="C587" s="54"/>
      <c r="D587" s="84"/>
      <c r="E587" s="47" t="s">
        <v>148</v>
      </c>
      <c r="F587" s="50"/>
      <c r="G587" s="51"/>
      <c r="H587" s="50"/>
      <c r="I587" s="37" t="s">
        <v>1728</v>
      </c>
      <c r="J587" s="48" t="s">
        <v>1729</v>
      </c>
    </row>
    <row r="588" spans="1:10" ht="18.75" customHeight="1">
      <c r="A588" s="46" t="s">
        <v>1172</v>
      </c>
      <c r="B588" s="84" t="s">
        <v>18</v>
      </c>
      <c r="C588" s="54"/>
      <c r="D588" s="84"/>
      <c r="E588" s="48" t="s">
        <v>148</v>
      </c>
      <c r="F588" s="50"/>
      <c r="G588" s="51"/>
      <c r="H588" s="50"/>
      <c r="I588" s="37" t="s">
        <v>1730</v>
      </c>
      <c r="J588" s="48" t="s">
        <v>1731</v>
      </c>
    </row>
    <row r="589" spans="1:10" ht="15.75" customHeight="1">
      <c r="A589" s="46" t="s">
        <v>1172</v>
      </c>
      <c r="B589" s="84" t="s">
        <v>18</v>
      </c>
      <c r="C589" s="54"/>
      <c r="D589" s="84"/>
      <c r="E589" s="48" t="s">
        <v>148</v>
      </c>
      <c r="F589" s="50"/>
      <c r="G589" s="51"/>
      <c r="H589" s="50"/>
      <c r="I589" s="37" t="s">
        <v>1732</v>
      </c>
      <c r="J589" s="48" t="s">
        <v>1733</v>
      </c>
    </row>
    <row r="590" spans="1:10" ht="15.75" customHeight="1">
      <c r="A590" s="46" t="s">
        <v>1172</v>
      </c>
      <c r="B590" s="84" t="s">
        <v>18</v>
      </c>
      <c r="C590" s="54"/>
      <c r="D590" s="84"/>
      <c r="E590" s="48" t="s">
        <v>148</v>
      </c>
      <c r="F590" s="50"/>
      <c r="G590" s="51"/>
      <c r="H590" s="50"/>
      <c r="I590" s="37" t="s">
        <v>1734</v>
      </c>
      <c r="J590" s="48" t="s">
        <v>1735</v>
      </c>
    </row>
    <row r="591" spans="1:10" ht="15.75" customHeight="1">
      <c r="A591" s="46" t="s">
        <v>1172</v>
      </c>
      <c r="B591" s="84" t="s">
        <v>18</v>
      </c>
      <c r="C591" s="54"/>
      <c r="D591" s="84"/>
      <c r="E591" s="48" t="s">
        <v>148</v>
      </c>
      <c r="F591" s="50"/>
      <c r="G591" s="51"/>
      <c r="H591" s="50"/>
      <c r="I591" s="37" t="s">
        <v>1736</v>
      </c>
      <c r="J591" s="48" t="s">
        <v>1737</v>
      </c>
    </row>
    <row r="592" spans="1:10" ht="15.75" customHeight="1">
      <c r="A592" s="46" t="s">
        <v>1172</v>
      </c>
      <c r="B592" s="84" t="s">
        <v>18</v>
      </c>
      <c r="C592" s="54"/>
      <c r="D592" s="84"/>
      <c r="E592" s="48" t="s">
        <v>148</v>
      </c>
      <c r="F592" s="50"/>
      <c r="G592" s="51"/>
      <c r="H592" s="50"/>
      <c r="I592" s="37" t="s">
        <v>1738</v>
      </c>
      <c r="J592" s="48" t="s">
        <v>1739</v>
      </c>
    </row>
    <row r="593" spans="1:10" ht="28.5" customHeight="1">
      <c r="A593" s="46" t="s">
        <v>1172</v>
      </c>
      <c r="B593" s="84" t="s">
        <v>18</v>
      </c>
      <c r="C593" s="54"/>
      <c r="D593" s="84"/>
      <c r="E593" s="48" t="s">
        <v>148</v>
      </c>
      <c r="F593" s="50"/>
      <c r="G593" s="51"/>
      <c r="H593" s="50"/>
      <c r="I593" s="37" t="s">
        <v>1740</v>
      </c>
      <c r="J593" s="48" t="s">
        <v>1741</v>
      </c>
    </row>
    <row r="594" spans="1:10" ht="18" customHeight="1">
      <c r="A594" s="46" t="s">
        <v>1172</v>
      </c>
      <c r="B594" s="84" t="s">
        <v>18</v>
      </c>
      <c r="C594" s="54"/>
      <c r="D594" s="84"/>
      <c r="E594" s="48" t="s">
        <v>148</v>
      </c>
      <c r="F594" s="50"/>
      <c r="G594" s="51"/>
      <c r="H594" s="50"/>
      <c r="I594" s="37" t="s">
        <v>1742</v>
      </c>
      <c r="J594" s="48" t="s">
        <v>1743</v>
      </c>
    </row>
    <row r="595" spans="1:10" ht="25.5" customHeight="1">
      <c r="A595" s="46" t="s">
        <v>1172</v>
      </c>
      <c r="B595" s="84" t="s">
        <v>18</v>
      </c>
      <c r="C595" s="54"/>
      <c r="D595" s="84"/>
      <c r="E595" s="48" t="s">
        <v>148</v>
      </c>
      <c r="F595" s="50"/>
      <c r="G595" s="51"/>
      <c r="H595" s="50"/>
      <c r="I595" s="37" t="s">
        <v>1744</v>
      </c>
      <c r="J595" s="48" t="s">
        <v>1745</v>
      </c>
    </row>
    <row r="596" spans="1:10" ht="15.75" customHeight="1">
      <c r="A596" s="46" t="s">
        <v>1172</v>
      </c>
      <c r="B596" s="84" t="s">
        <v>18</v>
      </c>
      <c r="C596" s="54"/>
      <c r="D596" s="84"/>
      <c r="E596" s="48" t="s">
        <v>148</v>
      </c>
      <c r="F596" s="50"/>
      <c r="G596" s="51"/>
      <c r="H596" s="50"/>
      <c r="I596" s="37" t="s">
        <v>1746</v>
      </c>
      <c r="J596" s="48" t="s">
        <v>1747</v>
      </c>
    </row>
    <row r="597" spans="1:10" ht="28.5" customHeight="1">
      <c r="A597" s="46" t="s">
        <v>1172</v>
      </c>
      <c r="B597" s="84" t="s">
        <v>18</v>
      </c>
      <c r="C597" s="54" t="s">
        <v>1721</v>
      </c>
      <c r="D597" s="84"/>
      <c r="E597" s="48" t="s">
        <v>148</v>
      </c>
      <c r="F597" s="50"/>
      <c r="G597" s="51"/>
      <c r="H597" s="50"/>
      <c r="I597" s="37" t="s">
        <v>1748</v>
      </c>
      <c r="J597" s="48" t="s">
        <v>1749</v>
      </c>
    </row>
    <row r="598" spans="1:10" ht="43.5" customHeight="1" thickBot="1">
      <c r="A598" s="46" t="s">
        <v>1172</v>
      </c>
      <c r="B598" s="84" t="s">
        <v>18</v>
      </c>
      <c r="C598" s="84"/>
      <c r="D598" s="84"/>
      <c r="E598" s="48" t="s">
        <v>148</v>
      </c>
      <c r="F598" s="50"/>
      <c r="G598" s="51"/>
      <c r="H598" s="50"/>
      <c r="I598" s="37" t="s">
        <v>1750</v>
      </c>
      <c r="J598" s="48" t="s">
        <v>1751</v>
      </c>
    </row>
    <row r="599" spans="1:10" ht="36" hidden="1" customHeight="1">
      <c r="A599" s="46" t="s">
        <v>1172</v>
      </c>
      <c r="B599" s="84" t="s">
        <v>18</v>
      </c>
      <c r="C599" s="54"/>
      <c r="D599" s="84"/>
      <c r="E599" s="140" t="s">
        <v>350</v>
      </c>
      <c r="F599" s="50"/>
      <c r="G599" s="51" t="s">
        <v>168</v>
      </c>
      <c r="H599" s="50" t="s">
        <v>1752</v>
      </c>
      <c r="I599" s="37" t="s">
        <v>1665</v>
      </c>
      <c r="J599" s="48" t="s">
        <v>1753</v>
      </c>
    </row>
    <row r="600" spans="1:10" ht="24.75" hidden="1" customHeight="1">
      <c r="A600" s="46" t="s">
        <v>1172</v>
      </c>
      <c r="B600" s="84" t="s">
        <v>18</v>
      </c>
      <c r="C600" s="54"/>
      <c r="D600" s="84"/>
      <c r="E600" s="140" t="s">
        <v>350</v>
      </c>
      <c r="F600" s="50"/>
      <c r="G600" s="51" t="s">
        <v>168</v>
      </c>
      <c r="H600" s="50" t="s">
        <v>1754</v>
      </c>
      <c r="I600" s="37" t="s">
        <v>1652</v>
      </c>
      <c r="J600" s="48" t="s">
        <v>1755</v>
      </c>
    </row>
    <row r="601" spans="1:10" ht="35.25" hidden="1" customHeight="1">
      <c r="A601" s="46" t="s">
        <v>1172</v>
      </c>
      <c r="B601" s="84" t="s">
        <v>18</v>
      </c>
      <c r="C601" s="54"/>
      <c r="D601" s="84"/>
      <c r="E601" s="140" t="s">
        <v>350</v>
      </c>
      <c r="F601" s="50"/>
      <c r="G601" s="51" t="s">
        <v>168</v>
      </c>
      <c r="H601" s="50" t="s">
        <v>1756</v>
      </c>
      <c r="I601" s="37" t="s">
        <v>1757</v>
      </c>
      <c r="J601" s="48" t="s">
        <v>1656</v>
      </c>
    </row>
    <row r="602" spans="1:10" ht="36" hidden="1" customHeight="1">
      <c r="A602" s="46" t="s">
        <v>1172</v>
      </c>
      <c r="B602" s="84" t="s">
        <v>18</v>
      </c>
      <c r="C602" s="54"/>
      <c r="D602" s="84"/>
      <c r="E602" s="140" t="s">
        <v>350</v>
      </c>
      <c r="F602" s="50"/>
      <c r="G602" s="51" t="s">
        <v>168</v>
      </c>
      <c r="H602" s="50" t="s">
        <v>1758</v>
      </c>
      <c r="I602" s="37" t="s">
        <v>1659</v>
      </c>
      <c r="J602" s="48" t="s">
        <v>1759</v>
      </c>
    </row>
    <row r="603" spans="1:10" ht="27" hidden="1" customHeight="1">
      <c r="A603" s="46" t="s">
        <v>1172</v>
      </c>
      <c r="B603" s="84" t="s">
        <v>18</v>
      </c>
      <c r="C603" s="54"/>
      <c r="D603" s="84"/>
      <c r="E603" s="140" t="s">
        <v>350</v>
      </c>
      <c r="F603" s="50"/>
      <c r="G603" s="51" t="s">
        <v>168</v>
      </c>
      <c r="H603" s="58" t="s">
        <v>1760</v>
      </c>
      <c r="I603" s="62" t="s">
        <v>1761</v>
      </c>
      <c r="J603" s="48" t="s">
        <v>1668</v>
      </c>
    </row>
    <row r="604" spans="1:10" ht="32.25" hidden="1" customHeight="1">
      <c r="A604" s="46" t="s">
        <v>1172</v>
      </c>
      <c r="B604" s="84" t="s">
        <v>18</v>
      </c>
      <c r="C604" s="54"/>
      <c r="D604" s="84"/>
      <c r="E604" s="140" t="s">
        <v>350</v>
      </c>
      <c r="F604" s="50"/>
      <c r="G604" s="51" t="s">
        <v>168</v>
      </c>
      <c r="H604" s="58" t="s">
        <v>1762</v>
      </c>
      <c r="I604" s="37" t="s">
        <v>1670</v>
      </c>
      <c r="J604" s="48" t="s">
        <v>1671</v>
      </c>
    </row>
    <row r="605" spans="1:10" ht="50.25" customHeight="1">
      <c r="A605" s="74" t="s">
        <v>19</v>
      </c>
      <c r="B605" s="74" t="s">
        <v>293</v>
      </c>
      <c r="C605" s="107" t="s">
        <v>21</v>
      </c>
      <c r="D605" s="74" t="s">
        <v>20</v>
      </c>
      <c r="E605" s="77" t="s">
        <v>1763</v>
      </c>
      <c r="F605" s="78"/>
      <c r="G605" s="79" t="s">
        <v>168</v>
      </c>
      <c r="H605" s="142" t="s">
        <v>295</v>
      </c>
      <c r="I605" s="108" t="s">
        <v>1764</v>
      </c>
      <c r="J605" s="74" t="s">
        <v>297</v>
      </c>
    </row>
    <row r="606" spans="1:10" ht="47.25" customHeight="1">
      <c r="A606" s="46" t="s">
        <v>19</v>
      </c>
      <c r="B606" s="46" t="s">
        <v>293</v>
      </c>
      <c r="C606" s="46" t="s">
        <v>34</v>
      </c>
      <c r="D606" s="46"/>
      <c r="E606" s="48" t="s">
        <v>1765</v>
      </c>
      <c r="F606" s="50"/>
      <c r="G606" s="51" t="s">
        <v>168</v>
      </c>
      <c r="H606" s="86" t="s">
        <v>1766</v>
      </c>
      <c r="I606" s="72" t="s">
        <v>1767</v>
      </c>
      <c r="J606" s="46" t="s">
        <v>1768</v>
      </c>
    </row>
    <row r="607" spans="1:10" ht="40.5" customHeight="1">
      <c r="A607" s="46" t="s">
        <v>19</v>
      </c>
      <c r="B607" s="46" t="s">
        <v>293</v>
      </c>
      <c r="C607" s="46"/>
      <c r="D607" s="46"/>
      <c r="E607" s="48" t="s">
        <v>82</v>
      </c>
      <c r="F607" s="50"/>
      <c r="G607" s="51" t="s">
        <v>168</v>
      </c>
      <c r="H607" s="86" t="s">
        <v>1769</v>
      </c>
      <c r="I607" s="46" t="s">
        <v>1770</v>
      </c>
      <c r="J607" s="46" t="s">
        <v>1771</v>
      </c>
    </row>
    <row r="608" spans="1:10" ht="72" customHeight="1">
      <c r="A608" s="46" t="s">
        <v>19</v>
      </c>
      <c r="B608" s="46" t="s">
        <v>293</v>
      </c>
      <c r="C608" s="46" t="s">
        <v>1415</v>
      </c>
      <c r="D608" s="46"/>
      <c r="E608" s="48" t="s">
        <v>92</v>
      </c>
      <c r="F608" s="50"/>
      <c r="G608" s="51" t="s">
        <v>168</v>
      </c>
      <c r="H608" s="50"/>
      <c r="I608" s="46" t="s">
        <v>1772</v>
      </c>
      <c r="J608" s="46" t="s">
        <v>1773</v>
      </c>
    </row>
    <row r="609" spans="1:10" ht="61.5" customHeight="1">
      <c r="A609" s="46" t="s">
        <v>19</v>
      </c>
      <c r="B609" s="46" t="s">
        <v>293</v>
      </c>
      <c r="C609" s="46" t="s">
        <v>1774</v>
      </c>
      <c r="D609" s="46"/>
      <c r="E609" s="48" t="s">
        <v>92</v>
      </c>
      <c r="F609" s="50"/>
      <c r="G609" s="45" t="s">
        <v>168</v>
      </c>
      <c r="H609" s="50"/>
      <c r="I609" s="46" t="s">
        <v>1775</v>
      </c>
      <c r="J609" s="46" t="s">
        <v>1776</v>
      </c>
    </row>
    <row r="610" spans="1:10" ht="43.5" customHeight="1">
      <c r="A610" s="46" t="s">
        <v>19</v>
      </c>
      <c r="B610" s="56" t="s">
        <v>308</v>
      </c>
      <c r="C610" s="46"/>
      <c r="D610" s="46"/>
      <c r="E610" s="48" t="s">
        <v>92</v>
      </c>
      <c r="F610" s="50"/>
      <c r="G610" s="60" t="s">
        <v>308</v>
      </c>
      <c r="H610" s="49" t="s">
        <v>1777</v>
      </c>
      <c r="I610" s="110" t="s">
        <v>1778</v>
      </c>
      <c r="J610" s="46"/>
    </row>
    <row r="611" spans="1:10" ht="42" customHeight="1">
      <c r="A611" s="46" t="s">
        <v>19</v>
      </c>
      <c r="B611" s="56" t="s">
        <v>308</v>
      </c>
      <c r="C611" s="92"/>
      <c r="D611" s="46"/>
      <c r="E611" s="48" t="s">
        <v>92</v>
      </c>
      <c r="F611" s="50"/>
      <c r="G611" s="60" t="s">
        <v>308</v>
      </c>
      <c r="H611" s="58" t="s">
        <v>1779</v>
      </c>
      <c r="I611" s="56" t="s">
        <v>1780</v>
      </c>
      <c r="J611" s="46"/>
    </row>
    <row r="612" spans="1:10" ht="43.5" customHeight="1">
      <c r="A612" s="46" t="s">
        <v>19</v>
      </c>
      <c r="B612" s="56" t="s">
        <v>308</v>
      </c>
      <c r="C612" s="46"/>
      <c r="D612" s="46"/>
      <c r="E612" s="48" t="s">
        <v>92</v>
      </c>
      <c r="F612" s="50"/>
      <c r="G612" s="60" t="s">
        <v>308</v>
      </c>
      <c r="H612" s="50" t="s">
        <v>1781</v>
      </c>
      <c r="I612" s="110" t="s">
        <v>1782</v>
      </c>
      <c r="J612" s="46"/>
    </row>
    <row r="613" spans="1:10" ht="60.75" customHeight="1">
      <c r="A613" s="46" t="s">
        <v>19</v>
      </c>
      <c r="B613" s="56" t="s">
        <v>308</v>
      </c>
      <c r="C613" s="56" t="s">
        <v>1783</v>
      </c>
      <c r="D613" s="46"/>
      <c r="E613" s="48" t="s">
        <v>92</v>
      </c>
      <c r="F613" s="50"/>
      <c r="G613" s="60" t="s">
        <v>308</v>
      </c>
      <c r="H613" s="50" t="s">
        <v>1784</v>
      </c>
      <c r="I613" s="110" t="s">
        <v>1785</v>
      </c>
      <c r="J613" s="46"/>
    </row>
    <row r="614" spans="1:10" ht="57" customHeight="1">
      <c r="A614" s="37" t="s">
        <v>19</v>
      </c>
      <c r="B614" s="56" t="s">
        <v>308</v>
      </c>
      <c r="C614" s="122"/>
      <c r="D614" s="122"/>
      <c r="E614" s="48" t="s">
        <v>92</v>
      </c>
      <c r="F614" s="124"/>
      <c r="G614" s="143" t="s">
        <v>308</v>
      </c>
      <c r="H614" s="119" t="s">
        <v>1786</v>
      </c>
      <c r="I614" s="62" t="s">
        <v>1787</v>
      </c>
      <c r="J614" s="37"/>
    </row>
    <row r="615" spans="1:10" ht="57" customHeight="1">
      <c r="A615" s="37" t="s">
        <v>19</v>
      </c>
      <c r="B615" s="56" t="s">
        <v>308</v>
      </c>
      <c r="C615" s="122"/>
      <c r="D615" s="122"/>
      <c r="E615" s="48" t="s">
        <v>92</v>
      </c>
      <c r="F615" s="124"/>
      <c r="G615" s="143" t="s">
        <v>308</v>
      </c>
      <c r="H615" s="119" t="s">
        <v>1788</v>
      </c>
      <c r="I615" s="62" t="s">
        <v>1789</v>
      </c>
      <c r="J615" s="37"/>
    </row>
    <row r="616" spans="1:10" ht="43.5" customHeight="1">
      <c r="A616" s="37" t="s">
        <v>19</v>
      </c>
      <c r="B616" s="56" t="s">
        <v>308</v>
      </c>
      <c r="C616" s="122"/>
      <c r="D616" s="122"/>
      <c r="E616" s="48" t="s">
        <v>92</v>
      </c>
      <c r="F616" s="124"/>
      <c r="G616" s="143" t="s">
        <v>308</v>
      </c>
      <c r="H616" s="119" t="s">
        <v>1790</v>
      </c>
      <c r="I616" s="144" t="s">
        <v>1791</v>
      </c>
      <c r="J616" s="37"/>
    </row>
    <row r="617" spans="1:10" ht="57" customHeight="1">
      <c r="A617" s="37" t="s">
        <v>19</v>
      </c>
      <c r="B617" s="56" t="s">
        <v>308</v>
      </c>
      <c r="C617" s="122"/>
      <c r="D617" s="122"/>
      <c r="E617" s="48" t="s">
        <v>92</v>
      </c>
      <c r="F617" s="124"/>
      <c r="G617" s="143" t="s">
        <v>308</v>
      </c>
      <c r="H617" s="119" t="s">
        <v>1792</v>
      </c>
      <c r="I617" s="37" t="s">
        <v>1793</v>
      </c>
      <c r="J617" s="37"/>
    </row>
    <row r="618" spans="1:10" ht="57" customHeight="1">
      <c r="A618" s="37" t="s">
        <v>19</v>
      </c>
      <c r="B618" s="56" t="s">
        <v>308</v>
      </c>
      <c r="C618" s="122"/>
      <c r="D618" s="122"/>
      <c r="E618" s="48" t="s">
        <v>92</v>
      </c>
      <c r="F618" s="124"/>
      <c r="G618" s="143" t="s">
        <v>308</v>
      </c>
      <c r="H618" s="119" t="s">
        <v>1794</v>
      </c>
      <c r="I618" s="37" t="s">
        <v>1795</v>
      </c>
      <c r="J618" s="37"/>
    </row>
    <row r="619" spans="1:10" ht="44.25" customHeight="1">
      <c r="A619" s="46" t="s">
        <v>19</v>
      </c>
      <c r="B619" s="56" t="s">
        <v>308</v>
      </c>
      <c r="C619" s="46"/>
      <c r="D619" s="46"/>
      <c r="E619" s="48" t="s">
        <v>92</v>
      </c>
      <c r="F619" s="50"/>
      <c r="G619" s="60" t="s">
        <v>308</v>
      </c>
      <c r="H619" s="58" t="s">
        <v>1796</v>
      </c>
      <c r="I619" s="56" t="s">
        <v>1797</v>
      </c>
      <c r="J619" s="46"/>
    </row>
    <row r="620" spans="1:10" ht="42" customHeight="1">
      <c r="A620" s="46" t="s">
        <v>19</v>
      </c>
      <c r="B620" s="56" t="s">
        <v>308</v>
      </c>
      <c r="C620" s="92"/>
      <c r="D620" s="46"/>
      <c r="E620" s="48" t="s">
        <v>92</v>
      </c>
      <c r="F620" s="50"/>
      <c r="G620" s="60" t="s">
        <v>308</v>
      </c>
      <c r="H620" s="58" t="s">
        <v>1798</v>
      </c>
      <c r="I620" s="56" t="s">
        <v>1799</v>
      </c>
      <c r="J620" s="46"/>
    </row>
    <row r="621" spans="1:10" ht="40.5" customHeight="1">
      <c r="A621" s="46" t="s">
        <v>19</v>
      </c>
      <c r="B621" s="46" t="s">
        <v>293</v>
      </c>
      <c r="C621" s="56" t="s">
        <v>1800</v>
      </c>
      <c r="D621" s="46"/>
      <c r="E621" s="48" t="s">
        <v>1801</v>
      </c>
      <c r="F621" s="59" t="s">
        <v>1802</v>
      </c>
      <c r="G621" s="60" t="s">
        <v>168</v>
      </c>
      <c r="H621" s="50"/>
      <c r="I621" s="82" t="s">
        <v>1803</v>
      </c>
      <c r="J621" s="46" t="s">
        <v>1804</v>
      </c>
    </row>
    <row r="622" spans="1:10" ht="15.75" customHeight="1">
      <c r="A622" s="46" t="s">
        <v>19</v>
      </c>
      <c r="B622" s="46" t="s">
        <v>293</v>
      </c>
      <c r="C622" s="92"/>
      <c r="D622" s="46"/>
      <c r="E622" s="48" t="s">
        <v>1805</v>
      </c>
      <c r="F622" s="59" t="s">
        <v>1806</v>
      </c>
      <c r="G622" s="116" t="s">
        <v>168</v>
      </c>
      <c r="H622" s="120"/>
      <c r="I622" s="82" t="s">
        <v>1807</v>
      </c>
      <c r="J622" s="46" t="s">
        <v>1808</v>
      </c>
    </row>
    <row r="623" spans="1:10" ht="36" customHeight="1">
      <c r="A623" s="46" t="s">
        <v>19</v>
      </c>
      <c r="B623" s="46" t="s">
        <v>293</v>
      </c>
      <c r="C623" s="46"/>
      <c r="D623" s="46"/>
      <c r="E623" s="47" t="s">
        <v>1809</v>
      </c>
      <c r="F623" s="50" t="s">
        <v>1810</v>
      </c>
      <c r="G623" s="51"/>
      <c r="H623" s="50"/>
      <c r="I623" s="65" t="s">
        <v>1811</v>
      </c>
      <c r="J623" s="46" t="s">
        <v>1812</v>
      </c>
    </row>
    <row r="624" spans="1:10" ht="55.5" customHeight="1">
      <c r="A624" s="46" t="s">
        <v>19</v>
      </c>
      <c r="B624" s="72" t="s">
        <v>368</v>
      </c>
      <c r="C624" s="46" t="s">
        <v>21</v>
      </c>
      <c r="D624" s="46" t="s">
        <v>293</v>
      </c>
      <c r="E624" s="47" t="s">
        <v>1813</v>
      </c>
      <c r="F624" s="50" t="s">
        <v>369</v>
      </c>
      <c r="G624" s="51"/>
      <c r="H624" s="50"/>
      <c r="I624" s="68" t="s">
        <v>370</v>
      </c>
      <c r="J624" s="48" t="s">
        <v>371</v>
      </c>
    </row>
    <row r="625" spans="1:10" ht="67.5" customHeight="1">
      <c r="A625" s="46" t="s">
        <v>19</v>
      </c>
      <c r="B625" s="46" t="s">
        <v>293</v>
      </c>
      <c r="C625" s="46"/>
      <c r="D625" s="46"/>
      <c r="E625" s="47" t="s">
        <v>1814</v>
      </c>
      <c r="F625" s="58" t="s">
        <v>1815</v>
      </c>
      <c r="G625" s="51"/>
      <c r="H625" s="50"/>
      <c r="I625" s="83" t="s">
        <v>1816</v>
      </c>
      <c r="J625" s="46" t="s">
        <v>1817</v>
      </c>
    </row>
    <row r="626" spans="1:10" ht="82.5" customHeight="1">
      <c r="A626" s="46" t="s">
        <v>19</v>
      </c>
      <c r="B626" s="46" t="s">
        <v>293</v>
      </c>
      <c r="C626" s="46" t="s">
        <v>21</v>
      </c>
      <c r="D626" s="46" t="s">
        <v>1415</v>
      </c>
      <c r="E626" s="47" t="s">
        <v>1818</v>
      </c>
      <c r="F626" s="115" t="s">
        <v>1819</v>
      </c>
      <c r="G626" s="51"/>
      <c r="H626" s="50"/>
      <c r="I626" s="82" t="s">
        <v>1820</v>
      </c>
      <c r="J626" s="46" t="s">
        <v>1821</v>
      </c>
    </row>
    <row r="627" spans="1:10" ht="45" customHeight="1">
      <c r="A627" s="46" t="s">
        <v>19</v>
      </c>
      <c r="B627" s="46" t="s">
        <v>293</v>
      </c>
      <c r="C627" s="46"/>
      <c r="D627" s="46"/>
      <c r="E627" s="47" t="s">
        <v>1822</v>
      </c>
      <c r="F627" s="58" t="s">
        <v>1823</v>
      </c>
      <c r="G627" s="51"/>
      <c r="H627" s="50"/>
      <c r="I627" s="72" t="s">
        <v>1824</v>
      </c>
      <c r="J627" s="46" t="s">
        <v>1825</v>
      </c>
    </row>
    <row r="628" spans="1:10" ht="57" customHeight="1">
      <c r="A628" s="46" t="s">
        <v>19</v>
      </c>
      <c r="B628" s="46" t="s">
        <v>293</v>
      </c>
      <c r="C628" s="46"/>
      <c r="D628" s="46"/>
      <c r="E628" s="48" t="s">
        <v>130</v>
      </c>
      <c r="F628" s="50" t="s">
        <v>1826</v>
      </c>
      <c r="G628" s="60" t="s">
        <v>308</v>
      </c>
      <c r="H628" s="50"/>
      <c r="I628" s="84" t="s">
        <v>1827</v>
      </c>
      <c r="J628" s="46" t="s">
        <v>1828</v>
      </c>
    </row>
    <row r="629" spans="1:10" ht="82.5" customHeight="1">
      <c r="A629" s="46" t="s">
        <v>19</v>
      </c>
      <c r="B629" s="46" t="s">
        <v>293</v>
      </c>
      <c r="C629" s="46"/>
      <c r="D629" s="46"/>
      <c r="E629" s="48" t="s">
        <v>130</v>
      </c>
      <c r="F629" s="50"/>
      <c r="G629" s="51"/>
      <c r="H629" s="50"/>
      <c r="I629" s="46" t="s">
        <v>1829</v>
      </c>
      <c r="J629" s="46" t="s">
        <v>1830</v>
      </c>
    </row>
    <row r="630" spans="1:10" ht="33.75" customHeight="1">
      <c r="A630" s="46" t="s">
        <v>19</v>
      </c>
      <c r="B630" s="46" t="s">
        <v>293</v>
      </c>
      <c r="C630" s="46"/>
      <c r="D630" s="46"/>
      <c r="E630" s="48" t="s">
        <v>130</v>
      </c>
      <c r="F630" s="50"/>
      <c r="G630" s="51"/>
      <c r="H630" s="50"/>
      <c r="I630" s="46" t="s">
        <v>1831</v>
      </c>
      <c r="J630" s="46" t="s">
        <v>1832</v>
      </c>
    </row>
    <row r="631" spans="1:10" ht="21" customHeight="1">
      <c r="A631" s="46" t="s">
        <v>19</v>
      </c>
      <c r="B631" s="46" t="s">
        <v>293</v>
      </c>
      <c r="C631" s="46" t="s">
        <v>21</v>
      </c>
      <c r="D631" s="46" t="s">
        <v>1833</v>
      </c>
      <c r="E631" s="47" t="s">
        <v>130</v>
      </c>
      <c r="F631" s="120"/>
      <c r="G631" s="51"/>
      <c r="H631" s="50"/>
      <c r="I631" s="84" t="s">
        <v>1834</v>
      </c>
      <c r="J631" s="46" t="s">
        <v>1835</v>
      </c>
    </row>
    <row r="632" spans="1:10" ht="45" customHeight="1">
      <c r="A632" s="46" t="s">
        <v>19</v>
      </c>
      <c r="B632" s="46" t="s">
        <v>293</v>
      </c>
      <c r="C632" s="46" t="s">
        <v>1836</v>
      </c>
      <c r="D632" s="46"/>
      <c r="E632" s="48" t="s">
        <v>130</v>
      </c>
      <c r="F632" s="120"/>
      <c r="G632" s="51"/>
      <c r="H632" s="50"/>
      <c r="I632" s="84" t="s">
        <v>1837</v>
      </c>
      <c r="J632" s="46" t="s">
        <v>1838</v>
      </c>
    </row>
    <row r="633" spans="1:10" ht="47.25" customHeight="1">
      <c r="A633" s="46" t="s">
        <v>19</v>
      </c>
      <c r="B633" s="46" t="s">
        <v>293</v>
      </c>
      <c r="C633" s="46"/>
      <c r="D633" s="46"/>
      <c r="E633" s="47" t="s">
        <v>130</v>
      </c>
      <c r="F633" s="120"/>
      <c r="G633" s="60" t="s">
        <v>308</v>
      </c>
      <c r="H633" s="50"/>
      <c r="I633" s="110" t="s">
        <v>1839</v>
      </c>
      <c r="J633" s="46"/>
    </row>
    <row r="634" spans="1:10" ht="47.25" customHeight="1">
      <c r="A634" s="46" t="s">
        <v>19</v>
      </c>
      <c r="B634" s="46" t="s">
        <v>293</v>
      </c>
      <c r="C634" s="46"/>
      <c r="D634" s="46"/>
      <c r="E634" s="47" t="s">
        <v>130</v>
      </c>
      <c r="F634" s="120"/>
      <c r="G634" s="51"/>
      <c r="H634" s="50"/>
      <c r="I634" s="110" t="s">
        <v>1840</v>
      </c>
      <c r="J634" s="46"/>
    </row>
    <row r="635" spans="1:10" ht="47.25" customHeight="1">
      <c r="A635" s="46" t="s">
        <v>19</v>
      </c>
      <c r="B635" s="46" t="s">
        <v>293</v>
      </c>
      <c r="C635" s="46"/>
      <c r="D635" s="46"/>
      <c r="E635" s="48" t="s">
        <v>148</v>
      </c>
      <c r="F635" s="120"/>
      <c r="G635" s="51"/>
      <c r="H635" s="50"/>
      <c r="I635" s="84" t="s">
        <v>1841</v>
      </c>
      <c r="J635" s="46" t="s">
        <v>1842</v>
      </c>
    </row>
    <row r="636" spans="1:10" ht="21" customHeight="1">
      <c r="A636" s="46" t="s">
        <v>19</v>
      </c>
      <c r="B636" s="46" t="s">
        <v>293</v>
      </c>
      <c r="C636" s="46"/>
      <c r="D636" s="46"/>
      <c r="E636" s="48" t="s">
        <v>148</v>
      </c>
      <c r="F636" s="50"/>
      <c r="G636" s="51"/>
      <c r="H636" s="50"/>
      <c r="I636" s="46" t="s">
        <v>1843</v>
      </c>
      <c r="J636" s="46" t="s">
        <v>1844</v>
      </c>
    </row>
    <row r="637" spans="1:10" ht="21" customHeight="1">
      <c r="A637" s="46" t="s">
        <v>19</v>
      </c>
      <c r="B637" s="46" t="s">
        <v>293</v>
      </c>
      <c r="C637" s="46" t="s">
        <v>1415</v>
      </c>
      <c r="D637" s="46" t="s">
        <v>31</v>
      </c>
      <c r="E637" s="48" t="s">
        <v>148</v>
      </c>
      <c r="F637" s="120"/>
      <c r="G637" s="51"/>
      <c r="H637" s="50"/>
      <c r="I637" s="84" t="s">
        <v>1845</v>
      </c>
      <c r="J637" s="46" t="s">
        <v>1846</v>
      </c>
    </row>
    <row r="638" spans="1:10" ht="21" customHeight="1">
      <c r="A638" s="46" t="s">
        <v>19</v>
      </c>
      <c r="B638" s="46" t="s">
        <v>293</v>
      </c>
      <c r="C638" s="46" t="s">
        <v>1415</v>
      </c>
      <c r="D638" s="46"/>
      <c r="E638" s="48" t="s">
        <v>148</v>
      </c>
      <c r="F638" s="120"/>
      <c r="G638" s="51"/>
      <c r="H638" s="50"/>
      <c r="I638" s="84" t="s">
        <v>1847</v>
      </c>
      <c r="J638" s="46" t="s">
        <v>1848</v>
      </c>
    </row>
    <row r="639" spans="1:10" ht="21" customHeight="1">
      <c r="A639" s="46" t="s">
        <v>19</v>
      </c>
      <c r="B639" s="46" t="s">
        <v>293</v>
      </c>
      <c r="C639" s="46"/>
      <c r="D639" s="46"/>
      <c r="E639" s="48" t="s">
        <v>148</v>
      </c>
      <c r="F639" s="120"/>
      <c r="G639" s="51"/>
      <c r="H639" s="50"/>
      <c r="I639" s="84" t="s">
        <v>1849</v>
      </c>
      <c r="J639" s="46" t="s">
        <v>1850</v>
      </c>
    </row>
    <row r="640" spans="1:10" ht="39" customHeight="1">
      <c r="A640" s="46" t="s">
        <v>19</v>
      </c>
      <c r="B640" s="46" t="s">
        <v>293</v>
      </c>
      <c r="C640" s="46" t="s">
        <v>1415</v>
      </c>
      <c r="D640" s="46"/>
      <c r="E640" s="48" t="s">
        <v>148</v>
      </c>
      <c r="F640" s="50"/>
      <c r="G640" s="51"/>
      <c r="H640" s="50"/>
      <c r="I640" s="46" t="s">
        <v>1851</v>
      </c>
      <c r="J640" s="46" t="s">
        <v>1852</v>
      </c>
    </row>
    <row r="641" spans="1:10" ht="27" customHeight="1">
      <c r="A641" s="46" t="s">
        <v>19</v>
      </c>
      <c r="B641" s="46" t="s">
        <v>293</v>
      </c>
      <c r="C641" s="46"/>
      <c r="D641" s="46"/>
      <c r="E641" s="48" t="s">
        <v>148</v>
      </c>
      <c r="F641" s="50"/>
      <c r="G641" s="51"/>
      <c r="H641" s="50"/>
      <c r="I641" s="46" t="s">
        <v>1853</v>
      </c>
      <c r="J641" s="46" t="s">
        <v>1854</v>
      </c>
    </row>
    <row r="642" spans="1:10" ht="33" customHeight="1">
      <c r="A642" s="46" t="s">
        <v>19</v>
      </c>
      <c r="B642" s="46" t="s">
        <v>293</v>
      </c>
      <c r="C642" s="46" t="s">
        <v>1855</v>
      </c>
      <c r="D642" s="46"/>
      <c r="E642" s="48" t="s">
        <v>148</v>
      </c>
      <c r="F642" s="50"/>
      <c r="G642" s="51"/>
      <c r="H642" s="50"/>
      <c r="I642" s="46" t="s">
        <v>1856</v>
      </c>
      <c r="J642" s="46" t="s">
        <v>1857</v>
      </c>
    </row>
    <row r="643" spans="1:10" ht="42" customHeight="1">
      <c r="A643" s="46" t="s">
        <v>19</v>
      </c>
      <c r="B643" s="46" t="s">
        <v>293</v>
      </c>
      <c r="C643" s="92"/>
      <c r="D643" s="46"/>
      <c r="E643" s="48" t="s">
        <v>148</v>
      </c>
      <c r="F643" s="50"/>
      <c r="G643" s="51"/>
      <c r="H643" s="50"/>
      <c r="I643" s="46" t="s">
        <v>1858</v>
      </c>
      <c r="J643" s="46" t="s">
        <v>1859</v>
      </c>
    </row>
    <row r="644" spans="1:10" ht="42" customHeight="1" thickBot="1">
      <c r="A644" s="46" t="s">
        <v>19</v>
      </c>
      <c r="B644" s="46" t="s">
        <v>293</v>
      </c>
      <c r="C644" s="92"/>
      <c r="D644" s="46"/>
      <c r="E644" s="48" t="s">
        <v>148</v>
      </c>
      <c r="F644" s="50"/>
      <c r="G644" s="51"/>
      <c r="H644" s="50"/>
      <c r="I644" s="56" t="s">
        <v>1860</v>
      </c>
      <c r="J644" s="46"/>
    </row>
    <row r="645" spans="1:10" ht="34.5" hidden="1" customHeight="1">
      <c r="A645" s="46" t="s">
        <v>19</v>
      </c>
      <c r="B645" s="46" t="s">
        <v>293</v>
      </c>
      <c r="C645" s="46"/>
      <c r="D645" s="46"/>
      <c r="E645" s="47" t="s">
        <v>273</v>
      </c>
      <c r="F645" s="120"/>
      <c r="G645" s="51"/>
      <c r="H645" s="50"/>
      <c r="I645" s="84" t="s">
        <v>1861</v>
      </c>
      <c r="J645" s="46" t="s">
        <v>1835</v>
      </c>
    </row>
    <row r="646" spans="1:10" ht="58.5" customHeight="1">
      <c r="A646" s="74" t="s">
        <v>10</v>
      </c>
      <c r="B646" s="74" t="s">
        <v>12</v>
      </c>
      <c r="C646" s="74"/>
      <c r="D646" s="74"/>
      <c r="E646" s="77" t="s">
        <v>1862</v>
      </c>
      <c r="F646" s="78"/>
      <c r="G646" s="79" t="s">
        <v>83</v>
      </c>
      <c r="H646" s="78" t="s">
        <v>1863</v>
      </c>
      <c r="I646" s="108" t="s">
        <v>1864</v>
      </c>
      <c r="J646" s="77" t="s">
        <v>1865</v>
      </c>
    </row>
    <row r="647" spans="1:10" ht="15.75" customHeight="1">
      <c r="A647" s="46" t="s">
        <v>10</v>
      </c>
      <c r="B647" s="46" t="s">
        <v>12</v>
      </c>
      <c r="C647" s="46"/>
      <c r="D647" s="46"/>
      <c r="E647" s="48" t="s">
        <v>1866</v>
      </c>
      <c r="F647" s="50"/>
      <c r="G647" s="51" t="s">
        <v>57</v>
      </c>
      <c r="H647" s="50" t="s">
        <v>1867</v>
      </c>
      <c r="I647" s="83" t="s">
        <v>1868</v>
      </c>
      <c r="J647" s="48" t="s">
        <v>1869</v>
      </c>
    </row>
    <row r="648" spans="1:10" ht="29.25" customHeight="1">
      <c r="A648" s="46" t="s">
        <v>10</v>
      </c>
      <c r="B648" s="46" t="s">
        <v>12</v>
      </c>
      <c r="C648" s="46"/>
      <c r="D648" s="46"/>
      <c r="E648" s="48" t="s">
        <v>1870</v>
      </c>
      <c r="F648" s="50"/>
      <c r="G648" s="51" t="s">
        <v>83</v>
      </c>
      <c r="H648" s="50" t="s">
        <v>1871</v>
      </c>
      <c r="I648" s="83" t="s">
        <v>1872</v>
      </c>
      <c r="J648" s="48" t="s">
        <v>1873</v>
      </c>
    </row>
    <row r="649" spans="1:10" ht="30.75" customHeight="1">
      <c r="A649" s="46" t="s">
        <v>10</v>
      </c>
      <c r="B649" s="46" t="s">
        <v>12</v>
      </c>
      <c r="C649" s="46"/>
      <c r="D649" s="46"/>
      <c r="E649" s="48" t="s">
        <v>1874</v>
      </c>
      <c r="F649" s="50"/>
      <c r="G649" s="51" t="s">
        <v>83</v>
      </c>
      <c r="H649" s="50" t="s">
        <v>1875</v>
      </c>
      <c r="I649" s="83" t="s">
        <v>1876</v>
      </c>
      <c r="J649" s="48" t="s">
        <v>1877</v>
      </c>
    </row>
    <row r="650" spans="1:10" ht="15.75" customHeight="1">
      <c r="A650" s="46" t="s">
        <v>10</v>
      </c>
      <c r="B650" s="46" t="s">
        <v>12</v>
      </c>
      <c r="C650" s="46"/>
      <c r="D650" s="46"/>
      <c r="E650" s="47" t="s">
        <v>1878</v>
      </c>
      <c r="F650" s="59" t="s">
        <v>1879</v>
      </c>
      <c r="G650" s="61" t="s">
        <v>57</v>
      </c>
      <c r="H650" s="115" t="s">
        <v>1880</v>
      </c>
      <c r="I650" s="65" t="s">
        <v>1881</v>
      </c>
      <c r="J650" s="46" t="s">
        <v>1882</v>
      </c>
    </row>
    <row r="651" spans="1:10" ht="28.5" customHeight="1">
      <c r="A651" s="46" t="s">
        <v>10</v>
      </c>
      <c r="B651" s="46" t="s">
        <v>12</v>
      </c>
      <c r="C651" s="46"/>
      <c r="D651" s="46"/>
      <c r="E651" s="48" t="s">
        <v>82</v>
      </c>
      <c r="F651" s="50"/>
      <c r="G651" s="51" t="s">
        <v>83</v>
      </c>
      <c r="H651" s="50" t="s">
        <v>1884</v>
      </c>
      <c r="I651" s="56" t="s">
        <v>1885</v>
      </c>
      <c r="J651" s="48" t="s">
        <v>1886</v>
      </c>
    </row>
    <row r="652" spans="1:10" ht="32.25" customHeight="1">
      <c r="A652" s="46" t="s">
        <v>10</v>
      </c>
      <c r="B652" s="46" t="s">
        <v>12</v>
      </c>
      <c r="C652" s="46"/>
      <c r="D652" s="46"/>
      <c r="E652" s="48" t="s">
        <v>82</v>
      </c>
      <c r="F652" s="50"/>
      <c r="G652" s="51" t="s">
        <v>83</v>
      </c>
      <c r="H652" s="50" t="s">
        <v>1887</v>
      </c>
      <c r="I652" s="56" t="s">
        <v>1888</v>
      </c>
      <c r="J652" s="48" t="s">
        <v>1889</v>
      </c>
    </row>
    <row r="653" spans="1:10" ht="27.75" customHeight="1">
      <c r="A653" s="46" t="s">
        <v>10</v>
      </c>
      <c r="B653" s="46" t="s">
        <v>12</v>
      </c>
      <c r="C653" s="46"/>
      <c r="D653" s="46"/>
      <c r="E653" s="48" t="s">
        <v>82</v>
      </c>
      <c r="F653" s="50"/>
      <c r="G653" s="51" t="s">
        <v>83</v>
      </c>
      <c r="H653" s="50" t="s">
        <v>1890</v>
      </c>
      <c r="I653" s="56" t="s">
        <v>1891</v>
      </c>
      <c r="J653" s="48" t="s">
        <v>1892</v>
      </c>
    </row>
    <row r="654" spans="1:10" ht="38.25" customHeight="1">
      <c r="A654" s="46" t="s">
        <v>10</v>
      </c>
      <c r="B654" s="46" t="s">
        <v>12</v>
      </c>
      <c r="C654" s="46"/>
      <c r="D654" s="46"/>
      <c r="E654" s="48" t="s">
        <v>82</v>
      </c>
      <c r="F654" s="50"/>
      <c r="G654" s="51" t="s">
        <v>57</v>
      </c>
      <c r="H654" s="50" t="s">
        <v>1893</v>
      </c>
      <c r="I654" s="56" t="s">
        <v>1894</v>
      </c>
      <c r="J654" s="48" t="s">
        <v>1895</v>
      </c>
    </row>
    <row r="655" spans="1:10" ht="54" customHeight="1">
      <c r="A655" s="46" t="s">
        <v>10</v>
      </c>
      <c r="B655" s="46" t="s">
        <v>12</v>
      </c>
      <c r="C655" s="46"/>
      <c r="D655" s="46"/>
      <c r="E655" s="48" t="s">
        <v>1896</v>
      </c>
      <c r="F655" s="59" t="s">
        <v>1897</v>
      </c>
      <c r="G655" s="51" t="s">
        <v>83</v>
      </c>
      <c r="H655" s="58" t="s">
        <v>1898</v>
      </c>
      <c r="I655" s="82" t="s">
        <v>1899</v>
      </c>
      <c r="J655" s="48" t="s">
        <v>1900</v>
      </c>
    </row>
    <row r="656" spans="1:10" ht="57.75" customHeight="1">
      <c r="A656" s="46" t="s">
        <v>10</v>
      </c>
      <c r="B656" s="46" t="s">
        <v>12</v>
      </c>
      <c r="C656" s="46"/>
      <c r="D656" s="46"/>
      <c r="E656" s="48" t="s">
        <v>130</v>
      </c>
      <c r="F656" s="50" t="s">
        <v>1901</v>
      </c>
      <c r="G656" s="51"/>
      <c r="H656" s="50"/>
      <c r="I656" s="84" t="s">
        <v>1902</v>
      </c>
      <c r="J656" s="48" t="s">
        <v>1903</v>
      </c>
    </row>
    <row r="657" spans="1:10" ht="54.75" customHeight="1">
      <c r="A657" s="46" t="s">
        <v>10</v>
      </c>
      <c r="B657" s="46" t="s">
        <v>12</v>
      </c>
      <c r="C657" s="46"/>
      <c r="D657" s="46"/>
      <c r="E657" s="48" t="s">
        <v>130</v>
      </c>
      <c r="F657" s="59" t="s">
        <v>1904</v>
      </c>
      <c r="G657" s="51"/>
      <c r="H657" s="50"/>
      <c r="I657" s="84" t="s">
        <v>1905</v>
      </c>
      <c r="J657" s="48" t="s">
        <v>1906</v>
      </c>
    </row>
    <row r="658" spans="1:10" ht="39" customHeight="1">
      <c r="A658" s="46" t="s">
        <v>10</v>
      </c>
      <c r="B658" s="46" t="s">
        <v>12</v>
      </c>
      <c r="C658" s="46"/>
      <c r="D658" s="46"/>
      <c r="E658" s="48" t="s">
        <v>130</v>
      </c>
      <c r="F658" s="50"/>
      <c r="G658" s="51"/>
      <c r="H658" s="50"/>
      <c r="I658" s="46" t="s">
        <v>1907</v>
      </c>
      <c r="J658" s="48" t="s">
        <v>1908</v>
      </c>
    </row>
    <row r="659" spans="1:10" ht="38.25" customHeight="1">
      <c r="A659" s="46" t="s">
        <v>10</v>
      </c>
      <c r="B659" s="46" t="s">
        <v>12</v>
      </c>
      <c r="C659" s="46"/>
      <c r="D659" s="46"/>
      <c r="E659" s="48" t="s">
        <v>130</v>
      </c>
      <c r="F659" s="50"/>
      <c r="G659" s="51"/>
      <c r="H659" s="50"/>
      <c r="I659" s="56" t="s">
        <v>1909</v>
      </c>
      <c r="J659" s="48" t="s">
        <v>1910</v>
      </c>
    </row>
    <row r="660" spans="1:10" ht="31.5" customHeight="1">
      <c r="A660" s="46" t="s">
        <v>10</v>
      </c>
      <c r="B660" s="46" t="s">
        <v>12</v>
      </c>
      <c r="C660" s="46"/>
      <c r="D660" s="46"/>
      <c r="E660" s="48" t="s">
        <v>130</v>
      </c>
      <c r="F660" s="50"/>
      <c r="G660" s="51"/>
      <c r="H660" s="50"/>
      <c r="I660" s="46" t="s">
        <v>1911</v>
      </c>
      <c r="J660" s="48" t="s">
        <v>1912</v>
      </c>
    </row>
    <row r="661" spans="1:10" ht="57.75" customHeight="1">
      <c r="A661" s="46" t="s">
        <v>10</v>
      </c>
      <c r="B661" s="46" t="s">
        <v>12</v>
      </c>
      <c r="C661" s="46"/>
      <c r="D661" s="46"/>
      <c r="E661" s="48" t="s">
        <v>130</v>
      </c>
      <c r="F661" s="50"/>
      <c r="G661" s="51"/>
      <c r="H661" s="50"/>
      <c r="I661" s="56" t="s">
        <v>1913</v>
      </c>
      <c r="J661" s="48" t="s">
        <v>1914</v>
      </c>
    </row>
    <row r="662" spans="1:10" ht="27.75" customHeight="1">
      <c r="A662" s="46" t="s">
        <v>10</v>
      </c>
      <c r="B662" s="46" t="s">
        <v>12</v>
      </c>
      <c r="C662" s="46"/>
      <c r="D662" s="46"/>
      <c r="E662" s="48" t="s">
        <v>130</v>
      </c>
      <c r="F662" s="50"/>
      <c r="G662" s="51"/>
      <c r="H662" s="50"/>
      <c r="I662" s="46" t="s">
        <v>1915</v>
      </c>
      <c r="J662" s="48" t="s">
        <v>1916</v>
      </c>
    </row>
    <row r="663" spans="1:10" ht="28.5" customHeight="1">
      <c r="A663" s="46" t="s">
        <v>10</v>
      </c>
      <c r="B663" s="46" t="s">
        <v>12</v>
      </c>
      <c r="C663" s="46"/>
      <c r="D663" s="46"/>
      <c r="E663" s="47" t="s">
        <v>148</v>
      </c>
      <c r="F663" s="50"/>
      <c r="G663" s="51"/>
      <c r="H663" s="50"/>
      <c r="I663" s="56" t="s">
        <v>1917</v>
      </c>
      <c r="J663" s="48"/>
    </row>
    <row r="664" spans="1:10" ht="28.5" customHeight="1">
      <c r="A664" s="46" t="s">
        <v>10</v>
      </c>
      <c r="B664" s="46" t="s">
        <v>12</v>
      </c>
      <c r="C664" s="46"/>
      <c r="D664" s="46"/>
      <c r="E664" s="47" t="s">
        <v>148</v>
      </c>
      <c r="F664" s="50"/>
      <c r="G664" s="51"/>
      <c r="H664" s="50"/>
      <c r="I664" s="56" t="s">
        <v>1918</v>
      </c>
      <c r="J664" s="48"/>
    </row>
    <row r="665" spans="1:10" ht="28.5" customHeight="1" thickBot="1">
      <c r="A665" s="46" t="s">
        <v>10</v>
      </c>
      <c r="B665" s="46" t="s">
        <v>12</v>
      </c>
      <c r="C665" s="46"/>
      <c r="D665" s="46"/>
      <c r="E665" s="47" t="s">
        <v>148</v>
      </c>
      <c r="F665" s="50"/>
      <c r="G665" s="51"/>
      <c r="H665" s="50"/>
      <c r="I665" s="56" t="s">
        <v>1919</v>
      </c>
      <c r="J665" s="48"/>
    </row>
    <row r="666" spans="1:10" ht="15.75" customHeight="1">
      <c r="A666" s="74"/>
      <c r="B666" s="74"/>
      <c r="C666" s="74"/>
      <c r="D666" s="74"/>
      <c r="E666" s="74"/>
      <c r="F666" s="73"/>
      <c r="G666" s="73"/>
      <c r="H666" s="73"/>
      <c r="I666" s="74"/>
      <c r="J666" s="74"/>
    </row>
    <row r="667" spans="1:10" ht="15.75" customHeight="1">
      <c r="A667" s="46"/>
      <c r="B667" s="46"/>
      <c r="C667" s="46"/>
      <c r="D667" s="46"/>
      <c r="E667" s="46"/>
      <c r="F667" s="45"/>
      <c r="G667" s="45"/>
      <c r="H667" s="45"/>
      <c r="I667" s="46"/>
      <c r="J667" s="46"/>
    </row>
    <row r="668" spans="1:10" ht="15.75" customHeight="1">
      <c r="A668" s="46"/>
      <c r="B668" s="46"/>
      <c r="C668" s="46"/>
      <c r="D668" s="46"/>
      <c r="E668" s="46"/>
      <c r="F668" s="45"/>
      <c r="G668" s="45"/>
      <c r="H668" s="45"/>
      <c r="I668" s="46"/>
      <c r="J668" s="46"/>
    </row>
    <row r="669" spans="1:10" ht="15.75" customHeight="1">
      <c r="A669" s="146"/>
      <c r="B669" s="146"/>
      <c r="C669" s="146"/>
      <c r="D669" s="146"/>
      <c r="E669" s="146"/>
      <c r="F669" s="147"/>
      <c r="G669" s="145"/>
      <c r="H669" s="145"/>
      <c r="I669" s="146"/>
      <c r="J669" s="146"/>
    </row>
    <row r="670" spans="1:10" ht="15.75" customHeight="1">
      <c r="A670" s="146"/>
      <c r="B670" s="146"/>
      <c r="C670" s="146"/>
      <c r="D670" s="146"/>
      <c r="E670" s="146"/>
      <c r="F670" s="147"/>
      <c r="G670" s="145"/>
      <c r="H670" s="145"/>
      <c r="I670" s="146"/>
      <c r="J670" s="146"/>
    </row>
    <row r="671" spans="1:10" ht="15.75" customHeight="1">
      <c r="A671" s="146"/>
      <c r="B671" s="146"/>
      <c r="C671" s="146"/>
      <c r="D671" s="146"/>
      <c r="E671" s="146"/>
      <c r="F671" s="147"/>
      <c r="G671" s="145"/>
      <c r="H671" s="145"/>
      <c r="I671" s="146"/>
      <c r="J671" s="146"/>
    </row>
    <row r="672" spans="1:10" ht="15.75" customHeight="1">
      <c r="A672" s="146"/>
      <c r="B672" s="146"/>
      <c r="C672" s="146"/>
      <c r="D672" s="146"/>
      <c r="E672" s="146"/>
      <c r="F672" s="147"/>
      <c r="G672" s="145"/>
      <c r="H672" s="145"/>
      <c r="I672" s="146"/>
      <c r="J672" s="146"/>
    </row>
    <row r="673" spans="1:10" ht="15.75" customHeight="1">
      <c r="A673" s="146"/>
      <c r="B673" s="146"/>
      <c r="C673" s="146"/>
      <c r="D673" s="146"/>
      <c r="E673" s="146"/>
      <c r="F673" s="147"/>
      <c r="G673" s="145"/>
      <c r="H673" s="145"/>
      <c r="I673" s="146"/>
      <c r="J673" s="146"/>
    </row>
    <row r="674" spans="1:10" ht="15.75" customHeight="1">
      <c r="A674" s="146"/>
      <c r="B674" s="146"/>
      <c r="C674" s="146"/>
      <c r="D674" s="146"/>
      <c r="E674" s="146"/>
      <c r="F674" s="147"/>
      <c r="G674" s="145"/>
      <c r="H674" s="145"/>
      <c r="I674" s="146"/>
      <c r="J674" s="146"/>
    </row>
    <row r="675" spans="1:10" ht="15.75" customHeight="1">
      <c r="A675" s="146"/>
      <c r="B675" s="146"/>
      <c r="C675" s="146"/>
      <c r="D675" s="146"/>
      <c r="E675" s="146"/>
      <c r="F675" s="147"/>
      <c r="G675" s="145"/>
      <c r="H675" s="145"/>
      <c r="I675" s="146"/>
      <c r="J675" s="146"/>
    </row>
    <row r="676" spans="1:10" ht="15.75" customHeight="1">
      <c r="A676" s="146"/>
      <c r="B676" s="146"/>
      <c r="C676" s="146"/>
      <c r="D676" s="146"/>
      <c r="E676" s="146"/>
      <c r="F676" s="147"/>
      <c r="G676" s="145"/>
      <c r="H676" s="145"/>
      <c r="I676" s="146"/>
      <c r="J676" s="146"/>
    </row>
    <row r="677" spans="1:10" ht="15.75" customHeight="1">
      <c r="A677" s="146"/>
      <c r="B677" s="146"/>
      <c r="C677" s="146"/>
      <c r="D677" s="146"/>
      <c r="E677" s="146"/>
      <c r="F677" s="147"/>
      <c r="G677" s="145"/>
      <c r="H677" s="145"/>
      <c r="I677" s="146"/>
      <c r="J677" s="146"/>
    </row>
    <row r="678" spans="1:10" ht="15.75" customHeight="1">
      <c r="A678" s="146"/>
      <c r="B678" s="146"/>
      <c r="C678" s="146"/>
      <c r="D678" s="146"/>
      <c r="E678" s="146"/>
      <c r="F678" s="147"/>
      <c r="G678" s="145"/>
      <c r="H678" s="145"/>
      <c r="I678" s="146"/>
      <c r="J678" s="146"/>
    </row>
    <row r="679" spans="1:10" ht="15.75" customHeight="1">
      <c r="A679" s="146"/>
      <c r="B679" s="146"/>
      <c r="C679" s="146"/>
      <c r="D679" s="146"/>
      <c r="E679" s="146"/>
      <c r="F679" s="147"/>
      <c r="G679" s="145"/>
      <c r="H679" s="145"/>
      <c r="I679" s="146"/>
      <c r="J679" s="146"/>
    </row>
    <row r="680" spans="1:10" ht="15.75" customHeight="1">
      <c r="A680" s="146"/>
      <c r="B680" s="146"/>
      <c r="C680" s="146"/>
      <c r="D680" s="146"/>
      <c r="E680" s="146"/>
      <c r="F680" s="147"/>
      <c r="G680" s="145"/>
      <c r="H680" s="145"/>
      <c r="I680" s="146"/>
      <c r="J680" s="146"/>
    </row>
    <row r="681" spans="1:10" ht="15.75" customHeight="1">
      <c r="A681" s="146"/>
      <c r="B681" s="146"/>
      <c r="C681" s="146"/>
      <c r="D681" s="146"/>
      <c r="E681" s="146"/>
      <c r="F681" s="147"/>
      <c r="G681" s="145"/>
      <c r="H681" s="145"/>
      <c r="I681" s="146"/>
      <c r="J681" s="146"/>
    </row>
    <row r="682" spans="1:10" ht="15.75" customHeight="1">
      <c r="A682" s="146"/>
      <c r="B682" s="146"/>
      <c r="C682" s="146"/>
      <c r="D682" s="146"/>
      <c r="E682" s="146"/>
      <c r="F682" s="147"/>
      <c r="G682" s="145"/>
      <c r="H682" s="145"/>
      <c r="I682" s="146"/>
      <c r="J682" s="146"/>
    </row>
    <row r="683" spans="1:10" ht="15.75" customHeight="1">
      <c r="A683" s="146"/>
      <c r="B683" s="146"/>
      <c r="C683" s="146"/>
      <c r="D683" s="146"/>
      <c r="E683" s="146"/>
      <c r="F683" s="147"/>
      <c r="G683" s="145"/>
      <c r="H683" s="145"/>
      <c r="I683" s="146"/>
      <c r="J683" s="146"/>
    </row>
    <row r="684" spans="1:10" ht="15.75" customHeight="1">
      <c r="A684" s="146"/>
      <c r="B684" s="146"/>
      <c r="C684" s="146"/>
      <c r="D684" s="146"/>
      <c r="E684" s="146"/>
      <c r="F684" s="147"/>
      <c r="G684" s="145"/>
      <c r="H684" s="145"/>
      <c r="I684" s="146"/>
      <c r="J684" s="146"/>
    </row>
    <row r="685" spans="1:10" ht="15.75" customHeight="1">
      <c r="A685" s="146"/>
      <c r="B685" s="146"/>
      <c r="C685" s="146"/>
      <c r="D685" s="146"/>
      <c r="E685" s="146"/>
      <c r="F685" s="147"/>
      <c r="G685" s="145"/>
      <c r="H685" s="145"/>
      <c r="I685" s="146"/>
      <c r="J685" s="146"/>
    </row>
    <row r="686" spans="1:10" ht="15.75" customHeight="1">
      <c r="A686" s="146"/>
      <c r="B686" s="146"/>
      <c r="C686" s="146"/>
      <c r="D686" s="146"/>
      <c r="E686" s="146"/>
      <c r="F686" s="147"/>
      <c r="G686" s="145"/>
      <c r="H686" s="145"/>
      <c r="I686" s="146"/>
      <c r="J686" s="146"/>
    </row>
    <row r="687" spans="1:10" ht="15.75" customHeight="1">
      <c r="A687" s="146"/>
      <c r="B687" s="146"/>
      <c r="C687" s="146"/>
      <c r="D687" s="146"/>
      <c r="E687" s="146"/>
      <c r="F687" s="147"/>
      <c r="G687" s="145"/>
      <c r="H687" s="145"/>
      <c r="I687" s="146"/>
      <c r="J687" s="146"/>
    </row>
    <row r="688" spans="1:10" ht="15.75" customHeight="1">
      <c r="A688" s="146"/>
      <c r="B688" s="146"/>
      <c r="C688" s="146"/>
      <c r="D688" s="146"/>
      <c r="E688" s="146"/>
      <c r="F688" s="147"/>
      <c r="G688" s="145"/>
      <c r="H688" s="145"/>
      <c r="I688" s="146"/>
      <c r="J688" s="146"/>
    </row>
    <row r="689" spans="1:10" ht="15.75" customHeight="1">
      <c r="A689" s="146"/>
      <c r="B689" s="146"/>
      <c r="C689" s="146"/>
      <c r="D689" s="146"/>
      <c r="E689" s="146"/>
      <c r="F689" s="147"/>
      <c r="G689" s="145"/>
      <c r="H689" s="145"/>
      <c r="I689" s="146"/>
      <c r="J689" s="146"/>
    </row>
    <row r="690" spans="1:10" ht="15.75" customHeight="1">
      <c r="A690" s="146"/>
      <c r="B690" s="146"/>
      <c r="C690" s="146"/>
      <c r="D690" s="146"/>
      <c r="E690" s="146"/>
      <c r="F690" s="147"/>
      <c r="G690" s="145"/>
      <c r="H690" s="145"/>
      <c r="I690" s="146"/>
      <c r="J690" s="146"/>
    </row>
    <row r="691" spans="1:10" ht="15.75" customHeight="1">
      <c r="A691" s="146"/>
      <c r="B691" s="146"/>
      <c r="C691" s="146"/>
      <c r="D691" s="146"/>
      <c r="E691" s="146"/>
      <c r="F691" s="147"/>
      <c r="G691" s="145"/>
      <c r="H691" s="145"/>
      <c r="I691" s="146"/>
      <c r="J691" s="146"/>
    </row>
    <row r="692" spans="1:10" ht="15.75" customHeight="1">
      <c r="A692" s="146"/>
      <c r="B692" s="146"/>
      <c r="C692" s="146"/>
      <c r="D692" s="146"/>
      <c r="E692" s="146"/>
      <c r="F692" s="147"/>
      <c r="G692" s="145"/>
      <c r="H692" s="145"/>
      <c r="I692" s="146"/>
      <c r="J692" s="146"/>
    </row>
    <row r="693" spans="1:10" ht="15.75" customHeight="1">
      <c r="A693" s="146"/>
      <c r="B693" s="146"/>
      <c r="C693" s="146"/>
      <c r="D693" s="146"/>
      <c r="E693" s="146"/>
      <c r="F693" s="147"/>
      <c r="G693" s="145"/>
      <c r="H693" s="145"/>
      <c r="I693" s="146"/>
      <c r="J693" s="146"/>
    </row>
    <row r="694" spans="1:10" ht="15.75" customHeight="1">
      <c r="A694" s="146"/>
      <c r="B694" s="146"/>
      <c r="C694" s="146"/>
      <c r="D694" s="146"/>
      <c r="E694" s="146"/>
      <c r="F694" s="147"/>
      <c r="G694" s="145"/>
      <c r="H694" s="145"/>
      <c r="I694" s="146"/>
      <c r="J694" s="146"/>
    </row>
    <row r="695" spans="1:10" ht="15.75" customHeight="1">
      <c r="A695" s="146"/>
      <c r="B695" s="146"/>
      <c r="C695" s="146"/>
      <c r="D695" s="146"/>
      <c r="E695" s="146"/>
      <c r="F695" s="147"/>
      <c r="G695" s="145"/>
      <c r="H695" s="145"/>
      <c r="I695" s="146"/>
      <c r="J695" s="146"/>
    </row>
    <row r="696" spans="1:10" ht="15.75" customHeight="1">
      <c r="A696" s="146"/>
      <c r="B696" s="146"/>
      <c r="C696" s="146"/>
      <c r="D696" s="146"/>
      <c r="E696" s="146"/>
      <c r="F696" s="147"/>
      <c r="G696" s="145"/>
      <c r="H696" s="145"/>
      <c r="I696" s="146"/>
      <c r="J696" s="146"/>
    </row>
    <row r="697" spans="1:10" ht="15.75" customHeight="1">
      <c r="A697" s="146"/>
      <c r="B697" s="146"/>
      <c r="C697" s="146"/>
      <c r="D697" s="146"/>
      <c r="E697" s="146"/>
      <c r="F697" s="147"/>
      <c r="G697" s="145"/>
      <c r="H697" s="145"/>
      <c r="I697" s="146"/>
      <c r="J697" s="146"/>
    </row>
    <row r="698" spans="1:10" ht="15.75" customHeight="1">
      <c r="A698" s="146"/>
      <c r="B698" s="146"/>
      <c r="C698" s="146"/>
      <c r="D698" s="146"/>
      <c r="E698" s="146"/>
      <c r="F698" s="147"/>
      <c r="G698" s="145"/>
      <c r="H698" s="145"/>
      <c r="I698" s="146"/>
      <c r="J698" s="146"/>
    </row>
    <row r="699" spans="1:10" ht="15.75" customHeight="1">
      <c r="A699" s="146"/>
      <c r="B699" s="146"/>
      <c r="C699" s="146"/>
      <c r="D699" s="146"/>
      <c r="E699" s="146"/>
      <c r="F699" s="147"/>
      <c r="G699" s="145"/>
      <c r="H699" s="145"/>
      <c r="I699" s="146"/>
      <c r="J699" s="146"/>
    </row>
    <row r="700" spans="1:10" ht="15.75" customHeight="1">
      <c r="A700" s="146"/>
      <c r="B700" s="146"/>
      <c r="C700" s="146"/>
      <c r="D700" s="146"/>
      <c r="E700" s="146"/>
      <c r="F700" s="147"/>
      <c r="G700" s="145"/>
      <c r="H700" s="145"/>
      <c r="I700" s="146"/>
      <c r="J700" s="146"/>
    </row>
    <row r="701" spans="1:10" ht="15.75" customHeight="1">
      <c r="A701" s="146"/>
      <c r="B701" s="146"/>
      <c r="C701" s="146"/>
      <c r="D701" s="146"/>
      <c r="E701" s="146"/>
      <c r="F701" s="147"/>
      <c r="G701" s="145"/>
      <c r="H701" s="145"/>
      <c r="I701" s="146"/>
      <c r="J701" s="146"/>
    </row>
    <row r="702" spans="1:10" ht="15.75" customHeight="1">
      <c r="A702" s="146"/>
      <c r="B702" s="146"/>
      <c r="C702" s="146"/>
      <c r="D702" s="146"/>
      <c r="E702" s="146"/>
      <c r="F702" s="147"/>
      <c r="G702" s="145"/>
      <c r="H702" s="145"/>
      <c r="I702" s="146"/>
      <c r="J702" s="146"/>
    </row>
    <row r="703" spans="1:10" ht="15.75" customHeight="1">
      <c r="A703" s="146"/>
      <c r="B703" s="146"/>
      <c r="C703" s="146"/>
      <c r="D703" s="146"/>
      <c r="E703" s="146"/>
      <c r="F703" s="147"/>
      <c r="G703" s="145"/>
      <c r="H703" s="145"/>
      <c r="I703" s="146"/>
      <c r="J703" s="146"/>
    </row>
    <row r="704" spans="1:10" ht="15.75" customHeight="1">
      <c r="A704" s="146"/>
      <c r="B704" s="146"/>
      <c r="C704" s="146"/>
      <c r="D704" s="146"/>
      <c r="E704" s="146"/>
      <c r="F704" s="147"/>
      <c r="G704" s="145"/>
      <c r="H704" s="145"/>
      <c r="I704" s="146"/>
      <c r="J704" s="146"/>
    </row>
    <row r="705" spans="1:10" ht="15.75" customHeight="1">
      <c r="A705" s="146"/>
      <c r="B705" s="146"/>
      <c r="C705" s="146"/>
      <c r="D705" s="146"/>
      <c r="E705" s="146"/>
      <c r="F705" s="147"/>
      <c r="G705" s="145"/>
      <c r="H705" s="145"/>
      <c r="I705" s="146"/>
      <c r="J705" s="146"/>
    </row>
    <row r="706" spans="1:10" ht="15.75" customHeight="1">
      <c r="A706" s="146"/>
      <c r="B706" s="146"/>
      <c r="C706" s="146"/>
      <c r="D706" s="146"/>
      <c r="E706" s="146"/>
      <c r="F706" s="147"/>
      <c r="G706" s="145"/>
      <c r="H706" s="145"/>
      <c r="I706" s="146"/>
      <c r="J706" s="146"/>
    </row>
    <row r="707" spans="1:10" ht="15.75" customHeight="1">
      <c r="A707" s="146"/>
      <c r="B707" s="146"/>
      <c r="C707" s="146"/>
      <c r="D707" s="146"/>
      <c r="E707" s="146"/>
      <c r="F707" s="147"/>
      <c r="G707" s="145"/>
      <c r="H707" s="145"/>
      <c r="I707" s="146"/>
      <c r="J707" s="146"/>
    </row>
    <row r="708" spans="1:10" ht="15.75" customHeight="1">
      <c r="A708" s="146"/>
      <c r="B708" s="146"/>
      <c r="C708" s="146"/>
      <c r="D708" s="146"/>
      <c r="E708" s="146"/>
      <c r="F708" s="147"/>
      <c r="G708" s="145"/>
      <c r="H708" s="145"/>
      <c r="I708" s="146"/>
      <c r="J708" s="146"/>
    </row>
    <row r="709" spans="1:10" ht="15.75" customHeight="1">
      <c r="A709" s="146"/>
      <c r="B709" s="146"/>
      <c r="C709" s="146"/>
      <c r="D709" s="146"/>
      <c r="E709" s="146"/>
      <c r="F709" s="147"/>
      <c r="G709" s="145"/>
      <c r="H709" s="145"/>
      <c r="I709" s="146"/>
      <c r="J709" s="146"/>
    </row>
    <row r="710" spans="1:10" ht="15.75" customHeight="1">
      <c r="A710" s="146"/>
      <c r="B710" s="146"/>
      <c r="C710" s="146"/>
      <c r="D710" s="146"/>
      <c r="E710" s="146"/>
      <c r="F710" s="147"/>
      <c r="G710" s="145"/>
      <c r="H710" s="145"/>
      <c r="I710" s="146"/>
      <c r="J710" s="146"/>
    </row>
    <row r="711" spans="1:10" ht="15.75" customHeight="1">
      <c r="A711" s="146"/>
      <c r="B711" s="146"/>
      <c r="C711" s="146"/>
      <c r="D711" s="146"/>
      <c r="E711" s="146"/>
      <c r="F711" s="147"/>
      <c r="G711" s="145"/>
      <c r="H711" s="145"/>
      <c r="I711" s="146"/>
      <c r="J711" s="146"/>
    </row>
    <row r="712" spans="1:10" ht="15.75" customHeight="1">
      <c r="A712" s="146"/>
      <c r="B712" s="146"/>
      <c r="C712" s="146"/>
      <c r="D712" s="146"/>
      <c r="E712" s="146"/>
      <c r="F712" s="147"/>
      <c r="G712" s="145"/>
      <c r="H712" s="145"/>
      <c r="I712" s="146"/>
      <c r="J712" s="146"/>
    </row>
    <row r="713" spans="1:10" ht="15.75" customHeight="1">
      <c r="A713" s="146"/>
      <c r="B713" s="146"/>
      <c r="C713" s="146"/>
      <c r="D713" s="146"/>
      <c r="E713" s="146"/>
      <c r="F713" s="147"/>
      <c r="G713" s="145"/>
      <c r="H713" s="145"/>
      <c r="I713" s="146"/>
      <c r="J713" s="146"/>
    </row>
    <row r="714" spans="1:10" ht="15.75" customHeight="1">
      <c r="A714" s="146"/>
      <c r="B714" s="146"/>
      <c r="C714" s="146"/>
      <c r="D714" s="146"/>
      <c r="E714" s="146"/>
      <c r="F714" s="147"/>
      <c r="G714" s="145"/>
      <c r="H714" s="145"/>
      <c r="I714" s="146"/>
      <c r="J714" s="146"/>
    </row>
    <row r="715" spans="1:10" ht="15.75" customHeight="1">
      <c r="A715" s="146"/>
      <c r="B715" s="146"/>
      <c r="C715" s="146"/>
      <c r="D715" s="146"/>
      <c r="E715" s="146"/>
      <c r="F715" s="147"/>
      <c r="G715" s="145"/>
      <c r="H715" s="145"/>
      <c r="I715" s="146"/>
      <c r="J715" s="146"/>
    </row>
    <row r="716" spans="1:10" ht="15.75" customHeight="1">
      <c r="A716" s="146"/>
      <c r="B716" s="146"/>
      <c r="C716" s="146"/>
      <c r="D716" s="146"/>
      <c r="E716" s="146"/>
      <c r="F716" s="147"/>
      <c r="G716" s="145"/>
      <c r="H716" s="145"/>
      <c r="I716" s="146"/>
      <c r="J716" s="146"/>
    </row>
    <row r="717" spans="1:10" ht="15.75" customHeight="1">
      <c r="A717" s="146"/>
      <c r="B717" s="146"/>
      <c r="C717" s="146"/>
      <c r="D717" s="146"/>
      <c r="E717" s="146"/>
      <c r="F717" s="147"/>
      <c r="G717" s="145"/>
      <c r="H717" s="145"/>
      <c r="I717" s="146"/>
      <c r="J717" s="146"/>
    </row>
    <row r="718" spans="1:10" ht="15.75" customHeight="1">
      <c r="A718" s="146"/>
      <c r="B718" s="146"/>
      <c r="C718" s="146"/>
      <c r="D718" s="146"/>
      <c r="E718" s="146"/>
      <c r="F718" s="147"/>
      <c r="G718" s="145"/>
      <c r="H718" s="145"/>
      <c r="I718" s="146"/>
      <c r="J718" s="146"/>
    </row>
    <row r="719" spans="1:10" ht="15.75" customHeight="1">
      <c r="A719" s="146"/>
      <c r="B719" s="146"/>
      <c r="C719" s="146"/>
      <c r="D719" s="146"/>
      <c r="E719" s="146"/>
      <c r="F719" s="147"/>
      <c r="G719" s="145"/>
      <c r="H719" s="145"/>
      <c r="I719" s="146"/>
      <c r="J719" s="146"/>
    </row>
    <row r="720" spans="1:10" ht="15.75" customHeight="1">
      <c r="A720" s="146"/>
      <c r="B720" s="146"/>
      <c r="C720" s="146"/>
      <c r="D720" s="146"/>
      <c r="E720" s="146"/>
      <c r="F720" s="147"/>
      <c r="G720" s="145"/>
      <c r="H720" s="145"/>
      <c r="I720" s="146"/>
      <c r="J720" s="146"/>
    </row>
    <row r="721" spans="1:10" ht="15.75" customHeight="1">
      <c r="A721" s="146"/>
      <c r="B721" s="146"/>
      <c r="C721" s="146"/>
      <c r="D721" s="146"/>
      <c r="E721" s="146"/>
      <c r="F721" s="147"/>
      <c r="G721" s="145"/>
      <c r="H721" s="145"/>
      <c r="I721" s="146"/>
      <c r="J721" s="146"/>
    </row>
    <row r="722" spans="1:10" ht="15.75" customHeight="1">
      <c r="A722" s="146"/>
      <c r="B722" s="146"/>
      <c r="C722" s="146"/>
      <c r="D722" s="146"/>
      <c r="E722" s="146"/>
      <c r="F722" s="147"/>
      <c r="G722" s="145"/>
      <c r="H722" s="145"/>
      <c r="I722" s="146"/>
      <c r="J722" s="146"/>
    </row>
    <row r="723" spans="1:10" ht="15.75" customHeight="1">
      <c r="A723" s="146"/>
      <c r="B723" s="146"/>
      <c r="C723" s="146"/>
      <c r="D723" s="146"/>
      <c r="E723" s="146"/>
      <c r="F723" s="147"/>
      <c r="G723" s="145"/>
      <c r="H723" s="145"/>
      <c r="I723" s="146"/>
      <c r="J723" s="146"/>
    </row>
    <row r="724" spans="1:10" ht="15.75" customHeight="1">
      <c r="A724" s="146"/>
      <c r="B724" s="146"/>
      <c r="C724" s="146"/>
      <c r="D724" s="146"/>
      <c r="E724" s="146"/>
      <c r="F724" s="147"/>
      <c r="G724" s="145"/>
      <c r="H724" s="145"/>
      <c r="I724" s="146"/>
      <c r="J724" s="146"/>
    </row>
    <row r="725" spans="1:10" ht="15.75" customHeight="1">
      <c r="A725" s="146"/>
      <c r="B725" s="146"/>
      <c r="C725" s="146"/>
      <c r="D725" s="146"/>
      <c r="E725" s="146"/>
      <c r="F725" s="147"/>
      <c r="G725" s="145"/>
      <c r="H725" s="145"/>
      <c r="I725" s="146"/>
      <c r="J725" s="146"/>
    </row>
    <row r="726" spans="1:10" ht="15.75" customHeight="1">
      <c r="A726" s="146"/>
      <c r="B726" s="146"/>
      <c r="C726" s="146"/>
      <c r="D726" s="146"/>
      <c r="E726" s="146"/>
      <c r="F726" s="147"/>
      <c r="G726" s="145"/>
      <c r="H726" s="145"/>
      <c r="I726" s="146"/>
      <c r="J726" s="146"/>
    </row>
    <row r="727" spans="1:10" ht="15.75" customHeight="1">
      <c r="A727" s="146"/>
      <c r="B727" s="146"/>
      <c r="C727" s="146"/>
      <c r="D727" s="146"/>
      <c r="E727" s="146"/>
      <c r="F727" s="147"/>
      <c r="G727" s="145"/>
      <c r="H727" s="145"/>
      <c r="I727" s="146"/>
      <c r="J727" s="146"/>
    </row>
    <row r="728" spans="1:10" ht="15.75" customHeight="1">
      <c r="A728" s="146"/>
      <c r="B728" s="146"/>
      <c r="C728" s="146"/>
      <c r="D728" s="146"/>
      <c r="E728" s="146"/>
      <c r="F728" s="147"/>
      <c r="G728" s="145"/>
      <c r="H728" s="145"/>
      <c r="I728" s="146"/>
      <c r="J728" s="146"/>
    </row>
    <row r="729" spans="1:10" ht="15.75" customHeight="1">
      <c r="A729" s="146"/>
      <c r="B729" s="146"/>
      <c r="C729" s="146"/>
      <c r="D729" s="146"/>
      <c r="E729" s="146"/>
      <c r="F729" s="147"/>
      <c r="G729" s="145"/>
      <c r="H729" s="145"/>
      <c r="I729" s="146"/>
      <c r="J729" s="146"/>
    </row>
    <row r="730" spans="1:10" ht="15.75" customHeight="1">
      <c r="A730" s="146"/>
      <c r="B730" s="146"/>
      <c r="C730" s="146"/>
      <c r="D730" s="146"/>
      <c r="E730" s="146"/>
      <c r="F730" s="147"/>
      <c r="G730" s="145"/>
      <c r="H730" s="145"/>
      <c r="I730" s="146"/>
      <c r="J730" s="146"/>
    </row>
    <row r="731" spans="1:10" ht="15.75" customHeight="1">
      <c r="A731" s="146"/>
      <c r="B731" s="146"/>
      <c r="C731" s="146"/>
      <c r="D731" s="146"/>
      <c r="E731" s="146"/>
      <c r="F731" s="147"/>
      <c r="G731" s="145"/>
      <c r="H731" s="145"/>
      <c r="I731" s="146"/>
      <c r="J731" s="146"/>
    </row>
    <row r="732" spans="1:10" ht="15.75" customHeight="1">
      <c r="A732" s="146"/>
      <c r="B732" s="146"/>
      <c r="C732" s="146"/>
      <c r="D732" s="146"/>
      <c r="E732" s="146"/>
      <c r="F732" s="147"/>
      <c r="G732" s="145"/>
      <c r="H732" s="145"/>
      <c r="I732" s="146"/>
      <c r="J732" s="146"/>
    </row>
    <row r="733" spans="1:10" ht="15.75" customHeight="1">
      <c r="A733" s="146"/>
      <c r="B733" s="146"/>
      <c r="C733" s="146"/>
      <c r="D733" s="146"/>
      <c r="E733" s="146"/>
      <c r="F733" s="147"/>
      <c r="G733" s="145"/>
      <c r="H733" s="145"/>
      <c r="I733" s="146"/>
      <c r="J733" s="146"/>
    </row>
    <row r="734" spans="1:10" ht="15.75" customHeight="1">
      <c r="A734" s="146"/>
      <c r="B734" s="146"/>
      <c r="C734" s="146"/>
      <c r="D734" s="146"/>
      <c r="E734" s="146"/>
      <c r="F734" s="147"/>
      <c r="G734" s="145"/>
      <c r="H734" s="145"/>
      <c r="I734" s="146"/>
      <c r="J734" s="146"/>
    </row>
    <row r="735" spans="1:10" ht="15.75" customHeight="1">
      <c r="A735" s="146"/>
      <c r="B735" s="146"/>
      <c r="C735" s="146"/>
      <c r="D735" s="146"/>
      <c r="E735" s="146"/>
      <c r="F735" s="147"/>
      <c r="G735" s="145"/>
      <c r="H735" s="145"/>
      <c r="I735" s="146"/>
      <c r="J735" s="146"/>
    </row>
    <row r="736" spans="1:10" ht="15.75" customHeight="1">
      <c r="A736" s="146"/>
      <c r="B736" s="146"/>
      <c r="C736" s="146"/>
      <c r="D736" s="146"/>
      <c r="E736" s="146"/>
      <c r="F736" s="147"/>
      <c r="G736" s="145"/>
      <c r="H736" s="145"/>
      <c r="I736" s="146"/>
      <c r="J736" s="146"/>
    </row>
    <row r="737" spans="1:10" ht="15.75" customHeight="1">
      <c r="A737" s="146"/>
      <c r="B737" s="146"/>
      <c r="C737" s="146"/>
      <c r="D737" s="146"/>
      <c r="E737" s="146"/>
      <c r="F737" s="147"/>
      <c r="G737" s="145"/>
      <c r="H737" s="145"/>
      <c r="I737" s="146"/>
      <c r="J737" s="146"/>
    </row>
    <row r="738" spans="1:10" ht="15.75" customHeight="1">
      <c r="A738" s="146"/>
      <c r="B738" s="146"/>
      <c r="C738" s="146"/>
      <c r="D738" s="146"/>
      <c r="E738" s="146"/>
      <c r="F738" s="147"/>
      <c r="G738" s="145"/>
      <c r="H738" s="145"/>
      <c r="I738" s="146"/>
      <c r="J738" s="146"/>
    </row>
    <row r="739" spans="1:10" ht="15.75" customHeight="1">
      <c r="A739" s="146"/>
      <c r="B739" s="146"/>
      <c r="C739" s="146"/>
      <c r="D739" s="146"/>
      <c r="E739" s="146"/>
      <c r="F739" s="147"/>
      <c r="G739" s="145"/>
      <c r="H739" s="145"/>
      <c r="I739" s="146"/>
      <c r="J739" s="146"/>
    </row>
    <row r="740" spans="1:10" ht="15.75" customHeight="1">
      <c r="A740" s="146"/>
      <c r="B740" s="146"/>
      <c r="C740" s="146"/>
      <c r="D740" s="146"/>
      <c r="E740" s="146"/>
      <c r="F740" s="147"/>
      <c r="G740" s="145"/>
      <c r="H740" s="145"/>
      <c r="I740" s="146"/>
      <c r="J740" s="146"/>
    </row>
    <row r="741" spans="1:10" ht="15.75" customHeight="1">
      <c r="A741" s="146"/>
      <c r="B741" s="146"/>
      <c r="C741" s="146"/>
      <c r="D741" s="146"/>
      <c r="E741" s="146"/>
      <c r="F741" s="147"/>
      <c r="G741" s="145"/>
      <c r="H741" s="145"/>
      <c r="I741" s="146"/>
      <c r="J741" s="146"/>
    </row>
    <row r="742" spans="1:10" ht="15.75" customHeight="1">
      <c r="A742" s="146"/>
      <c r="B742" s="146"/>
      <c r="C742" s="146"/>
      <c r="D742" s="146"/>
      <c r="E742" s="146"/>
      <c r="F742" s="147"/>
      <c r="G742" s="145"/>
      <c r="H742" s="145"/>
      <c r="I742" s="146"/>
      <c r="J742" s="146"/>
    </row>
    <row r="743" spans="1:10" ht="15.75" customHeight="1">
      <c r="A743" s="146"/>
      <c r="B743" s="146"/>
      <c r="C743" s="146"/>
      <c r="D743" s="146"/>
      <c r="E743" s="146"/>
      <c r="F743" s="147"/>
      <c r="G743" s="145"/>
      <c r="H743" s="145"/>
      <c r="I743" s="146"/>
      <c r="J743" s="146"/>
    </row>
    <row r="744" spans="1:10" ht="15.75" customHeight="1">
      <c r="A744" s="146"/>
      <c r="B744" s="146"/>
      <c r="C744" s="146"/>
      <c r="D744" s="146"/>
      <c r="E744" s="146"/>
      <c r="F744" s="147"/>
      <c r="G744" s="145"/>
      <c r="H744" s="145"/>
      <c r="I744" s="146"/>
      <c r="J744" s="146"/>
    </row>
    <row r="745" spans="1:10" ht="15.75" customHeight="1">
      <c r="A745" s="146"/>
      <c r="B745" s="146"/>
      <c r="C745" s="146"/>
      <c r="D745" s="146"/>
      <c r="E745" s="146"/>
      <c r="F745" s="147"/>
      <c r="G745" s="145"/>
      <c r="H745" s="145"/>
      <c r="I745" s="146"/>
      <c r="J745" s="146"/>
    </row>
    <row r="746" spans="1:10" ht="15.75" customHeight="1">
      <c r="A746" s="146"/>
      <c r="B746" s="146"/>
      <c r="C746" s="146"/>
      <c r="D746" s="146"/>
      <c r="E746" s="146"/>
      <c r="F746" s="147"/>
      <c r="G746" s="145"/>
      <c r="H746" s="145"/>
      <c r="I746" s="146"/>
      <c r="J746" s="146"/>
    </row>
    <row r="747" spans="1:10" ht="15.75" customHeight="1">
      <c r="A747" s="146"/>
      <c r="B747" s="146"/>
      <c r="C747" s="146"/>
      <c r="D747" s="146"/>
      <c r="E747" s="146"/>
      <c r="F747" s="147"/>
      <c r="G747" s="145"/>
      <c r="H747" s="145"/>
      <c r="I747" s="146"/>
      <c r="J747" s="146"/>
    </row>
    <row r="748" spans="1:10" ht="15.75" customHeight="1">
      <c r="A748" s="146"/>
      <c r="B748" s="146"/>
      <c r="C748" s="146"/>
      <c r="D748" s="146"/>
      <c r="E748" s="146"/>
      <c r="F748" s="147"/>
      <c r="G748" s="145"/>
      <c r="H748" s="145"/>
      <c r="I748" s="146"/>
      <c r="J748" s="146"/>
    </row>
    <row r="749" spans="1:10" ht="15.75" customHeight="1">
      <c r="A749" s="146"/>
      <c r="B749" s="146"/>
      <c r="C749" s="146"/>
      <c r="D749" s="146"/>
      <c r="E749" s="146"/>
      <c r="F749" s="147"/>
      <c r="G749" s="145"/>
      <c r="H749" s="145"/>
      <c r="I749" s="146"/>
      <c r="J749" s="146"/>
    </row>
    <row r="750" spans="1:10" ht="15.75" customHeight="1">
      <c r="A750" s="146"/>
      <c r="B750" s="146"/>
      <c r="C750" s="146"/>
      <c r="D750" s="146"/>
      <c r="E750" s="146"/>
      <c r="F750" s="147"/>
      <c r="G750" s="145"/>
      <c r="H750" s="145"/>
      <c r="I750" s="146"/>
      <c r="J750" s="146"/>
    </row>
    <row r="751" spans="1:10" ht="15.75" customHeight="1">
      <c r="A751" s="146"/>
      <c r="B751" s="146"/>
      <c r="C751" s="146"/>
      <c r="D751" s="146"/>
      <c r="E751" s="146"/>
      <c r="F751" s="147"/>
      <c r="G751" s="145"/>
      <c r="H751" s="145"/>
      <c r="I751" s="146"/>
      <c r="J751" s="146"/>
    </row>
    <row r="752" spans="1:10" ht="15.75" customHeight="1">
      <c r="A752" s="146"/>
      <c r="B752" s="146"/>
      <c r="C752" s="146"/>
      <c r="D752" s="146"/>
      <c r="E752" s="146"/>
      <c r="F752" s="147"/>
      <c r="G752" s="145"/>
      <c r="H752" s="145"/>
      <c r="I752" s="146"/>
      <c r="J752" s="146"/>
    </row>
    <row r="753" spans="1:10" ht="15.75" customHeight="1">
      <c r="A753" s="146"/>
      <c r="B753" s="146"/>
      <c r="C753" s="146"/>
      <c r="D753" s="146"/>
      <c r="E753" s="146"/>
      <c r="F753" s="147"/>
      <c r="G753" s="145"/>
      <c r="H753" s="145"/>
      <c r="I753" s="146"/>
      <c r="J753" s="146"/>
    </row>
    <row r="754" spans="1:10" ht="15.75" customHeight="1">
      <c r="A754" s="146"/>
      <c r="B754" s="146"/>
      <c r="C754" s="146"/>
      <c r="D754" s="146"/>
      <c r="E754" s="146"/>
      <c r="F754" s="147"/>
      <c r="G754" s="145"/>
      <c r="H754" s="145"/>
      <c r="I754" s="146"/>
      <c r="J754" s="146"/>
    </row>
    <row r="755" spans="1:10" ht="15.75" customHeight="1">
      <c r="A755" s="146"/>
      <c r="B755" s="146"/>
      <c r="C755" s="146"/>
      <c r="D755" s="146"/>
      <c r="E755" s="146"/>
      <c r="F755" s="147"/>
      <c r="G755" s="145"/>
      <c r="H755" s="145"/>
      <c r="I755" s="146"/>
      <c r="J755" s="146"/>
    </row>
    <row r="756" spans="1:10" ht="15.75" customHeight="1">
      <c r="A756" s="146"/>
      <c r="B756" s="146"/>
      <c r="C756" s="146"/>
      <c r="D756" s="146"/>
      <c r="E756" s="146"/>
      <c r="F756" s="147"/>
      <c r="G756" s="145"/>
      <c r="H756" s="145"/>
      <c r="I756" s="146"/>
      <c r="J756" s="146"/>
    </row>
    <row r="757" spans="1:10" ht="15.75" customHeight="1">
      <c r="A757" s="146"/>
      <c r="B757" s="146"/>
      <c r="C757" s="146"/>
      <c r="D757" s="146"/>
      <c r="E757" s="146"/>
      <c r="F757" s="147"/>
      <c r="G757" s="145"/>
      <c r="H757" s="145"/>
      <c r="I757" s="146"/>
      <c r="J757" s="146"/>
    </row>
    <row r="758" spans="1:10" ht="15.75" customHeight="1">
      <c r="A758" s="146"/>
      <c r="B758" s="146"/>
      <c r="C758" s="146"/>
      <c r="D758" s="146"/>
      <c r="E758" s="146"/>
      <c r="F758" s="147"/>
      <c r="G758" s="145"/>
      <c r="H758" s="145"/>
      <c r="I758" s="146"/>
      <c r="J758" s="146"/>
    </row>
    <row r="759" spans="1:10" ht="15.75" customHeight="1">
      <c r="A759" s="146"/>
      <c r="B759" s="146"/>
      <c r="C759" s="146"/>
      <c r="D759" s="146"/>
      <c r="E759" s="146"/>
      <c r="F759" s="147"/>
      <c r="G759" s="145"/>
      <c r="H759" s="145"/>
      <c r="I759" s="146"/>
      <c r="J759" s="146"/>
    </row>
    <row r="760" spans="1:10" ht="15.75" customHeight="1">
      <c r="A760" s="146"/>
      <c r="B760" s="146"/>
      <c r="C760" s="146"/>
      <c r="D760" s="146"/>
      <c r="E760" s="146"/>
      <c r="F760" s="147"/>
      <c r="G760" s="145"/>
      <c r="H760" s="145"/>
      <c r="I760" s="146"/>
      <c r="J760" s="146"/>
    </row>
    <row r="761" spans="1:10" ht="15.75" customHeight="1">
      <c r="A761" s="146"/>
      <c r="B761" s="146"/>
      <c r="C761" s="146"/>
      <c r="D761" s="146"/>
      <c r="E761" s="146"/>
      <c r="F761" s="147"/>
      <c r="G761" s="145"/>
      <c r="H761" s="145"/>
      <c r="I761" s="146"/>
      <c r="J761" s="146"/>
    </row>
    <row r="762" spans="1:10" ht="15.75" customHeight="1">
      <c r="A762" s="146"/>
      <c r="B762" s="146"/>
      <c r="C762" s="146"/>
      <c r="D762" s="146"/>
      <c r="E762" s="146"/>
      <c r="F762" s="147"/>
      <c r="G762" s="145"/>
      <c r="H762" s="145"/>
      <c r="I762" s="146"/>
      <c r="J762" s="146"/>
    </row>
    <row r="763" spans="1:10" ht="15.75" customHeight="1">
      <c r="A763" s="146"/>
      <c r="B763" s="146"/>
      <c r="C763" s="146"/>
      <c r="D763" s="146"/>
      <c r="E763" s="146"/>
      <c r="F763" s="147"/>
      <c r="G763" s="145"/>
      <c r="H763" s="145"/>
      <c r="I763" s="146"/>
      <c r="J763" s="146"/>
    </row>
    <row r="764" spans="1:10" ht="15.75" customHeight="1">
      <c r="A764" s="146"/>
      <c r="B764" s="146"/>
      <c r="C764" s="146"/>
      <c r="D764" s="146"/>
      <c r="E764" s="146"/>
      <c r="F764" s="147"/>
      <c r="G764" s="145"/>
      <c r="H764" s="145"/>
      <c r="I764" s="146"/>
      <c r="J764" s="146"/>
    </row>
    <row r="765" spans="1:10" ht="15.75" customHeight="1">
      <c r="A765" s="146"/>
      <c r="B765" s="146"/>
      <c r="C765" s="146"/>
      <c r="D765" s="146"/>
      <c r="E765" s="146"/>
      <c r="F765" s="147"/>
      <c r="G765" s="145"/>
      <c r="H765" s="145"/>
      <c r="I765" s="146"/>
      <c r="J765" s="146"/>
    </row>
    <row r="766" spans="1:10" ht="15.75" customHeight="1">
      <c r="A766" s="146"/>
      <c r="B766" s="146"/>
      <c r="C766" s="146"/>
      <c r="D766" s="146"/>
      <c r="E766" s="146"/>
      <c r="F766" s="147"/>
      <c r="G766" s="145"/>
      <c r="H766" s="145"/>
      <c r="I766" s="146"/>
      <c r="J766" s="146"/>
    </row>
    <row r="767" spans="1:10" ht="15.75" customHeight="1">
      <c r="A767" s="146"/>
      <c r="B767" s="146"/>
      <c r="C767" s="146"/>
      <c r="D767" s="146"/>
      <c r="E767" s="146"/>
      <c r="F767" s="147"/>
      <c r="G767" s="145"/>
      <c r="H767" s="145"/>
      <c r="I767" s="146"/>
      <c r="J767" s="146"/>
    </row>
    <row r="768" spans="1:10" ht="15.75" customHeight="1">
      <c r="A768" s="146"/>
      <c r="B768" s="146"/>
      <c r="C768" s="146"/>
      <c r="D768" s="146"/>
      <c r="E768" s="146"/>
      <c r="F768" s="147"/>
      <c r="G768" s="145"/>
      <c r="H768" s="145"/>
      <c r="I768" s="146"/>
      <c r="J768" s="146"/>
    </row>
    <row r="769" spans="1:10" ht="15.75" customHeight="1">
      <c r="A769" s="146"/>
      <c r="B769" s="146"/>
      <c r="C769" s="146"/>
      <c r="D769" s="146"/>
      <c r="E769" s="146"/>
      <c r="F769" s="147"/>
      <c r="G769" s="145"/>
      <c r="H769" s="145"/>
      <c r="I769" s="146"/>
      <c r="J769" s="146"/>
    </row>
    <row r="770" spans="1:10" ht="15.75" customHeight="1">
      <c r="A770" s="146"/>
      <c r="B770" s="146"/>
      <c r="C770" s="146"/>
      <c r="D770" s="146"/>
      <c r="E770" s="146"/>
      <c r="F770" s="147"/>
      <c r="G770" s="145"/>
      <c r="H770" s="145"/>
      <c r="I770" s="146"/>
      <c r="J770" s="146"/>
    </row>
    <row r="771" spans="1:10" ht="15.75" customHeight="1">
      <c r="A771" s="146"/>
      <c r="B771" s="146"/>
      <c r="C771" s="146"/>
      <c r="D771" s="146"/>
      <c r="E771" s="146"/>
      <c r="F771" s="147"/>
      <c r="G771" s="145"/>
      <c r="H771" s="145"/>
      <c r="I771" s="146"/>
      <c r="J771" s="146"/>
    </row>
    <row r="772" spans="1:10" ht="15.75" customHeight="1">
      <c r="A772" s="146"/>
      <c r="B772" s="146"/>
      <c r="C772" s="146"/>
      <c r="D772" s="146"/>
      <c r="E772" s="146"/>
      <c r="F772" s="147"/>
      <c r="G772" s="145"/>
      <c r="H772" s="145"/>
      <c r="I772" s="146"/>
      <c r="J772" s="146"/>
    </row>
    <row r="773" spans="1:10" ht="15.75" customHeight="1">
      <c r="A773" s="146"/>
      <c r="B773" s="146"/>
      <c r="C773" s="146"/>
      <c r="D773" s="146"/>
      <c r="E773" s="146"/>
      <c r="F773" s="147"/>
      <c r="G773" s="145"/>
      <c r="H773" s="145"/>
      <c r="I773" s="146"/>
      <c r="J773" s="146"/>
    </row>
    <row r="774" spans="1:10" ht="15.75" customHeight="1">
      <c r="A774" s="146"/>
      <c r="B774" s="146"/>
      <c r="C774" s="146"/>
      <c r="D774" s="146"/>
      <c r="E774" s="146"/>
      <c r="F774" s="147"/>
      <c r="G774" s="145"/>
      <c r="H774" s="145"/>
      <c r="I774" s="146"/>
      <c r="J774" s="146"/>
    </row>
    <row r="775" spans="1:10" ht="15.75" customHeight="1">
      <c r="A775" s="146"/>
      <c r="B775" s="146"/>
      <c r="C775" s="146"/>
      <c r="D775" s="146"/>
      <c r="E775" s="146"/>
      <c r="F775" s="147"/>
      <c r="G775" s="145"/>
      <c r="H775" s="145"/>
      <c r="I775" s="146"/>
      <c r="J775" s="146"/>
    </row>
    <row r="776" spans="1:10" ht="15.75" customHeight="1">
      <c r="A776" s="146"/>
      <c r="B776" s="146"/>
      <c r="C776" s="146"/>
      <c r="D776" s="146"/>
      <c r="E776" s="146"/>
      <c r="F776" s="147"/>
      <c r="G776" s="145"/>
      <c r="H776" s="145"/>
      <c r="I776" s="146"/>
      <c r="J776" s="146"/>
    </row>
    <row r="777" spans="1:10" ht="15.75" customHeight="1">
      <c r="A777" s="146"/>
      <c r="B777" s="146"/>
      <c r="C777" s="146"/>
      <c r="D777" s="146"/>
      <c r="E777" s="146"/>
      <c r="F777" s="147"/>
      <c r="G777" s="145"/>
      <c r="H777" s="145"/>
      <c r="I777" s="146"/>
      <c r="J777" s="146"/>
    </row>
    <row r="778" spans="1:10" ht="15.75" customHeight="1">
      <c r="A778" s="146"/>
      <c r="B778" s="146"/>
      <c r="C778" s="146"/>
      <c r="D778" s="146"/>
      <c r="E778" s="146"/>
      <c r="F778" s="147"/>
      <c r="G778" s="145"/>
      <c r="H778" s="145"/>
      <c r="I778" s="146"/>
      <c r="J778" s="146"/>
    </row>
    <row r="779" spans="1:10" ht="15.75" customHeight="1">
      <c r="A779" s="146"/>
      <c r="B779" s="146"/>
      <c r="C779" s="146"/>
      <c r="D779" s="146"/>
      <c r="E779" s="146"/>
      <c r="F779" s="147"/>
      <c r="G779" s="145"/>
      <c r="H779" s="145"/>
      <c r="I779" s="146"/>
      <c r="J779" s="146"/>
    </row>
    <row r="780" spans="1:10" ht="15.75" customHeight="1">
      <c r="A780" s="146"/>
      <c r="B780" s="146"/>
      <c r="C780" s="146"/>
      <c r="D780" s="146"/>
      <c r="E780" s="146"/>
      <c r="F780" s="147"/>
      <c r="G780" s="145"/>
      <c r="H780" s="145"/>
      <c r="I780" s="146"/>
      <c r="J780" s="146"/>
    </row>
    <row r="781" spans="1:10" ht="15.75" customHeight="1">
      <c r="A781" s="146"/>
      <c r="B781" s="146"/>
      <c r="C781" s="146"/>
      <c r="D781" s="146"/>
      <c r="E781" s="146"/>
      <c r="F781" s="147"/>
      <c r="G781" s="145"/>
      <c r="H781" s="145"/>
      <c r="I781" s="146"/>
      <c r="J781" s="146"/>
    </row>
    <row r="782" spans="1:10" ht="15.75" customHeight="1">
      <c r="A782" s="146"/>
      <c r="B782" s="146"/>
      <c r="C782" s="146"/>
      <c r="D782" s="146"/>
      <c r="E782" s="146"/>
      <c r="F782" s="147"/>
      <c r="G782" s="145"/>
      <c r="H782" s="145"/>
      <c r="I782" s="146"/>
      <c r="J782" s="146"/>
    </row>
    <row r="783" spans="1:10" ht="15.75" customHeight="1">
      <c r="A783" s="146"/>
      <c r="B783" s="146"/>
      <c r="C783" s="146"/>
      <c r="D783" s="146"/>
      <c r="E783" s="146"/>
      <c r="F783" s="147"/>
      <c r="G783" s="145"/>
      <c r="H783" s="145"/>
      <c r="I783" s="146"/>
      <c r="J783" s="146"/>
    </row>
    <row r="784" spans="1:10" ht="15.75" customHeight="1">
      <c r="A784" s="146"/>
      <c r="B784" s="146"/>
      <c r="C784" s="146"/>
      <c r="D784" s="146"/>
      <c r="E784" s="146"/>
      <c r="F784" s="147"/>
      <c r="G784" s="145"/>
      <c r="H784" s="145"/>
      <c r="I784" s="146"/>
      <c r="J784" s="146"/>
    </row>
    <row r="785" spans="1:10" ht="15.75" customHeight="1">
      <c r="A785" s="146"/>
      <c r="B785" s="146"/>
      <c r="C785" s="146"/>
      <c r="D785" s="146"/>
      <c r="E785" s="146"/>
      <c r="F785" s="147"/>
      <c r="G785" s="145"/>
      <c r="H785" s="145"/>
      <c r="I785" s="146"/>
      <c r="J785" s="146"/>
    </row>
    <row r="786" spans="1:10" ht="15.75" customHeight="1">
      <c r="A786" s="146"/>
      <c r="B786" s="146"/>
      <c r="C786" s="146"/>
      <c r="D786" s="146"/>
      <c r="E786" s="146"/>
      <c r="F786" s="147"/>
      <c r="G786" s="145"/>
      <c r="H786" s="145"/>
      <c r="I786" s="146"/>
      <c r="J786" s="146"/>
    </row>
    <row r="787" spans="1:10" ht="15.75" customHeight="1">
      <c r="A787" s="146"/>
      <c r="B787" s="146"/>
      <c r="C787" s="146"/>
      <c r="D787" s="146"/>
      <c r="E787" s="146"/>
      <c r="F787" s="147"/>
      <c r="G787" s="145"/>
      <c r="H787" s="145"/>
      <c r="I787" s="146"/>
      <c r="J787" s="146"/>
    </row>
    <row r="788" spans="1:10" ht="15.75" customHeight="1">
      <c r="A788" s="146"/>
      <c r="B788" s="146"/>
      <c r="C788" s="146"/>
      <c r="D788" s="146"/>
      <c r="E788" s="146"/>
      <c r="F788" s="147"/>
      <c r="G788" s="145"/>
      <c r="H788" s="145"/>
      <c r="I788" s="146"/>
      <c r="J788" s="146"/>
    </row>
    <row r="789" spans="1:10" ht="15.75" customHeight="1">
      <c r="A789" s="146"/>
      <c r="B789" s="146"/>
      <c r="C789" s="146"/>
      <c r="D789" s="146"/>
      <c r="E789" s="146"/>
      <c r="F789" s="147"/>
      <c r="G789" s="145"/>
      <c r="H789" s="145"/>
      <c r="I789" s="146"/>
      <c r="J789" s="146"/>
    </row>
    <row r="790" spans="1:10" ht="15.75" customHeight="1">
      <c r="A790" s="146"/>
      <c r="B790" s="146"/>
      <c r="C790" s="146"/>
      <c r="D790" s="146"/>
      <c r="E790" s="146"/>
      <c r="F790" s="147"/>
      <c r="G790" s="145"/>
      <c r="H790" s="145"/>
      <c r="I790" s="146"/>
      <c r="J790" s="146"/>
    </row>
    <row r="791" spans="1:10" ht="15.75" customHeight="1">
      <c r="A791" s="146"/>
      <c r="B791" s="146"/>
      <c r="C791" s="146"/>
      <c r="D791" s="146"/>
      <c r="E791" s="146"/>
      <c r="F791" s="147"/>
      <c r="G791" s="145"/>
      <c r="H791" s="145"/>
      <c r="I791" s="146"/>
      <c r="J791" s="146"/>
    </row>
    <row r="792" spans="1:10" ht="15.75" customHeight="1">
      <c r="A792" s="146"/>
      <c r="B792" s="146"/>
      <c r="C792" s="146"/>
      <c r="D792" s="146"/>
      <c r="E792" s="146"/>
      <c r="F792" s="147"/>
      <c r="G792" s="145"/>
      <c r="H792" s="145"/>
      <c r="I792" s="146"/>
      <c r="J792" s="146"/>
    </row>
    <row r="793" spans="1:10" ht="15.75" customHeight="1">
      <c r="A793" s="146"/>
      <c r="B793" s="146"/>
      <c r="C793" s="146"/>
      <c r="D793" s="146"/>
      <c r="E793" s="146"/>
      <c r="F793" s="147"/>
      <c r="G793" s="145"/>
      <c r="H793" s="145"/>
      <c r="I793" s="146"/>
      <c r="J793" s="146"/>
    </row>
    <row r="794" spans="1:10" ht="15.75" customHeight="1">
      <c r="A794" s="146"/>
      <c r="B794" s="146"/>
      <c r="C794" s="146"/>
      <c r="D794" s="146"/>
      <c r="E794" s="146"/>
      <c r="F794" s="147"/>
      <c r="G794" s="145"/>
      <c r="H794" s="145"/>
      <c r="I794" s="146"/>
      <c r="J794" s="146"/>
    </row>
    <row r="795" spans="1:10" ht="15.75" customHeight="1">
      <c r="A795" s="146"/>
      <c r="B795" s="146"/>
      <c r="C795" s="146"/>
      <c r="D795" s="146"/>
      <c r="E795" s="146"/>
      <c r="F795" s="147"/>
      <c r="G795" s="145"/>
      <c r="H795" s="145"/>
      <c r="I795" s="146"/>
      <c r="J795" s="146"/>
    </row>
    <row r="796" spans="1:10" ht="15.75" customHeight="1">
      <c r="A796" s="146"/>
      <c r="B796" s="146"/>
      <c r="C796" s="146"/>
      <c r="D796" s="146"/>
      <c r="E796" s="146"/>
      <c r="F796" s="147"/>
      <c r="G796" s="145"/>
      <c r="H796" s="145"/>
      <c r="I796" s="146"/>
      <c r="J796" s="146"/>
    </row>
    <row r="797" spans="1:10" ht="15.75" customHeight="1">
      <c r="A797" s="146"/>
      <c r="B797" s="146"/>
      <c r="C797" s="146"/>
      <c r="D797" s="146"/>
      <c r="E797" s="146"/>
      <c r="F797" s="147"/>
      <c r="G797" s="145"/>
      <c r="H797" s="145"/>
      <c r="I797" s="146"/>
      <c r="J797" s="146"/>
    </row>
    <row r="798" spans="1:10" ht="15.75" customHeight="1">
      <c r="A798" s="146"/>
      <c r="B798" s="146"/>
      <c r="C798" s="146"/>
      <c r="D798" s="146"/>
      <c r="E798" s="146"/>
      <c r="F798" s="147"/>
      <c r="G798" s="145"/>
      <c r="H798" s="145"/>
      <c r="I798" s="146"/>
      <c r="J798" s="146"/>
    </row>
    <row r="799" spans="1:10" ht="15.75" customHeight="1">
      <c r="A799" s="146"/>
      <c r="B799" s="146"/>
      <c r="C799" s="146"/>
      <c r="D799" s="146"/>
      <c r="E799" s="146"/>
      <c r="F799" s="147"/>
      <c r="G799" s="145"/>
      <c r="H799" s="145"/>
      <c r="I799" s="146"/>
      <c r="J799" s="146"/>
    </row>
    <row r="800" spans="1:10" ht="15.75" customHeight="1">
      <c r="A800" s="146"/>
      <c r="B800" s="146"/>
      <c r="C800" s="146"/>
      <c r="D800" s="146"/>
      <c r="E800" s="146"/>
      <c r="F800" s="147"/>
      <c r="G800" s="145"/>
      <c r="H800" s="145"/>
      <c r="I800" s="146"/>
      <c r="J800" s="146"/>
    </row>
    <row r="801" spans="1:10" ht="15.75" customHeight="1">
      <c r="A801" s="146"/>
      <c r="B801" s="146"/>
      <c r="C801" s="146"/>
      <c r="D801" s="146"/>
      <c r="E801" s="146"/>
      <c r="F801" s="147"/>
      <c r="G801" s="145"/>
      <c r="H801" s="145"/>
      <c r="I801" s="146"/>
      <c r="J801" s="146"/>
    </row>
    <row r="802" spans="1:10" ht="15.75" customHeight="1">
      <c r="A802" s="146"/>
      <c r="B802" s="146"/>
      <c r="C802" s="146"/>
      <c r="D802" s="146"/>
      <c r="E802" s="146"/>
      <c r="F802" s="147"/>
      <c r="G802" s="145"/>
      <c r="H802" s="145"/>
      <c r="I802" s="146"/>
      <c r="J802" s="146"/>
    </row>
    <row r="803" spans="1:10" ht="15.75" customHeight="1">
      <c r="A803" s="146"/>
      <c r="B803" s="146"/>
      <c r="C803" s="146"/>
      <c r="D803" s="146"/>
      <c r="E803" s="146"/>
      <c r="F803" s="147"/>
      <c r="G803" s="145"/>
      <c r="H803" s="145"/>
      <c r="I803" s="146"/>
      <c r="J803" s="146"/>
    </row>
    <row r="804" spans="1:10" ht="15.75" customHeight="1">
      <c r="A804" s="146"/>
      <c r="B804" s="146"/>
      <c r="C804" s="146"/>
      <c r="D804" s="146"/>
      <c r="E804" s="146"/>
      <c r="F804" s="147"/>
      <c r="G804" s="145"/>
      <c r="H804" s="145"/>
      <c r="I804" s="146"/>
      <c r="J804" s="146"/>
    </row>
    <row r="805" spans="1:10" ht="15.75" customHeight="1">
      <c r="A805" s="146"/>
      <c r="B805" s="146"/>
      <c r="C805" s="146"/>
      <c r="D805" s="146"/>
      <c r="E805" s="146"/>
      <c r="F805" s="147"/>
      <c r="G805" s="145"/>
      <c r="H805" s="145"/>
      <c r="I805" s="146"/>
      <c r="J805" s="146"/>
    </row>
    <row r="806" spans="1:10" ht="15.75" customHeight="1">
      <c r="A806" s="146"/>
      <c r="B806" s="146"/>
      <c r="C806" s="146"/>
      <c r="D806" s="146"/>
      <c r="E806" s="146"/>
      <c r="F806" s="147"/>
      <c r="G806" s="145"/>
      <c r="H806" s="145"/>
      <c r="I806" s="146"/>
      <c r="J806" s="146"/>
    </row>
    <row r="807" spans="1:10" ht="15.75" customHeight="1">
      <c r="A807" s="146"/>
      <c r="B807" s="146"/>
      <c r="C807" s="146"/>
      <c r="D807" s="146"/>
      <c r="E807" s="146"/>
      <c r="F807" s="147"/>
      <c r="G807" s="145"/>
      <c r="H807" s="145"/>
      <c r="I807" s="146"/>
      <c r="J807" s="146"/>
    </row>
    <row r="808" spans="1:10" ht="15.75" customHeight="1">
      <c r="A808" s="146"/>
      <c r="B808" s="146"/>
      <c r="C808" s="146"/>
      <c r="D808" s="146"/>
      <c r="E808" s="146"/>
      <c r="F808" s="147"/>
      <c r="G808" s="145"/>
      <c r="H808" s="145"/>
      <c r="I808" s="146"/>
      <c r="J808" s="146"/>
    </row>
    <row r="809" spans="1:10" ht="15.75" customHeight="1">
      <c r="A809" s="146"/>
      <c r="B809" s="146"/>
      <c r="C809" s="146"/>
      <c r="D809" s="146"/>
      <c r="E809" s="146"/>
      <c r="F809" s="147"/>
      <c r="G809" s="145"/>
      <c r="H809" s="145"/>
      <c r="I809" s="146"/>
      <c r="J809" s="146"/>
    </row>
    <row r="810" spans="1:10" ht="15.75" customHeight="1">
      <c r="A810" s="146"/>
      <c r="B810" s="146"/>
      <c r="C810" s="146"/>
      <c r="D810" s="146"/>
      <c r="E810" s="146"/>
      <c r="F810" s="147"/>
      <c r="G810" s="145"/>
      <c r="H810" s="145"/>
      <c r="I810" s="146"/>
      <c r="J810" s="146"/>
    </row>
    <row r="811" spans="1:10" ht="15.75" customHeight="1">
      <c r="A811" s="146"/>
      <c r="B811" s="146"/>
      <c r="C811" s="146"/>
      <c r="D811" s="146"/>
      <c r="E811" s="146"/>
      <c r="F811" s="147"/>
      <c r="G811" s="145"/>
      <c r="H811" s="145"/>
      <c r="I811" s="146"/>
      <c r="J811" s="146"/>
    </row>
    <row r="812" spans="1:10" ht="15.75" customHeight="1">
      <c r="A812" s="146"/>
      <c r="B812" s="146"/>
      <c r="C812" s="146"/>
      <c r="D812" s="146"/>
      <c r="E812" s="146"/>
      <c r="F812" s="147"/>
      <c r="G812" s="145"/>
      <c r="H812" s="145"/>
      <c r="I812" s="146"/>
      <c r="J812" s="146"/>
    </row>
    <row r="813" spans="1:10" ht="15.75" customHeight="1">
      <c r="A813" s="146"/>
      <c r="B813" s="146"/>
      <c r="C813" s="146"/>
      <c r="D813" s="146"/>
      <c r="E813" s="146"/>
      <c r="F813" s="147"/>
      <c r="G813" s="145"/>
      <c r="H813" s="145"/>
      <c r="I813" s="146"/>
      <c r="J813" s="146"/>
    </row>
    <row r="814" spans="1:10" ht="15.75" customHeight="1">
      <c r="A814" s="146"/>
      <c r="B814" s="146"/>
      <c r="C814" s="146"/>
      <c r="D814" s="146"/>
      <c r="E814" s="146"/>
      <c r="F814" s="147"/>
      <c r="G814" s="145"/>
      <c r="H814" s="145"/>
      <c r="I814" s="146"/>
      <c r="J814" s="146"/>
    </row>
    <row r="815" spans="1:10" ht="15.75" customHeight="1">
      <c r="A815" s="146"/>
      <c r="B815" s="146"/>
      <c r="C815" s="146"/>
      <c r="D815" s="146"/>
      <c r="E815" s="146"/>
      <c r="F815" s="147"/>
      <c r="G815" s="145"/>
      <c r="H815" s="145"/>
      <c r="I815" s="146"/>
      <c r="J815" s="146"/>
    </row>
    <row r="816" spans="1:10" ht="15.75" customHeight="1">
      <c r="A816" s="146"/>
      <c r="B816" s="146"/>
      <c r="C816" s="146"/>
      <c r="D816" s="146"/>
      <c r="E816" s="146"/>
      <c r="F816" s="147"/>
      <c r="G816" s="145"/>
      <c r="H816" s="145"/>
      <c r="I816" s="146"/>
      <c r="J816" s="146"/>
    </row>
    <row r="817" spans="1:10" ht="15.75" customHeight="1">
      <c r="A817" s="146"/>
      <c r="B817" s="146"/>
      <c r="C817" s="146"/>
      <c r="D817" s="146"/>
      <c r="E817" s="146"/>
      <c r="F817" s="147"/>
      <c r="G817" s="145"/>
      <c r="H817" s="145"/>
      <c r="I817" s="146"/>
      <c r="J817" s="146"/>
    </row>
    <row r="818" spans="1:10" ht="15.75" customHeight="1">
      <c r="A818" s="146"/>
      <c r="B818" s="146"/>
      <c r="C818" s="146"/>
      <c r="D818" s="146"/>
      <c r="E818" s="146"/>
      <c r="F818" s="147"/>
      <c r="G818" s="145"/>
      <c r="H818" s="145"/>
      <c r="I818" s="146"/>
      <c r="J818" s="146"/>
    </row>
    <row r="819" spans="1:10" ht="15.75" customHeight="1">
      <c r="A819" s="146"/>
      <c r="B819" s="146"/>
      <c r="C819" s="146"/>
      <c r="D819" s="146"/>
      <c r="E819" s="146"/>
      <c r="F819" s="147"/>
      <c r="G819" s="145"/>
      <c r="H819" s="145"/>
      <c r="I819" s="146"/>
      <c r="J819" s="146"/>
    </row>
    <row r="820" spans="1:10" ht="15.75" customHeight="1">
      <c r="A820" s="146"/>
      <c r="B820" s="146"/>
      <c r="C820" s="146"/>
      <c r="D820" s="146"/>
      <c r="E820" s="146"/>
      <c r="F820" s="147"/>
      <c r="G820" s="145"/>
      <c r="H820" s="145"/>
      <c r="I820" s="146"/>
      <c r="J820" s="146"/>
    </row>
    <row r="821" spans="1:10" ht="15.75" customHeight="1">
      <c r="A821" s="146"/>
      <c r="B821" s="146"/>
      <c r="C821" s="146"/>
      <c r="D821" s="146"/>
      <c r="E821" s="146"/>
      <c r="F821" s="147"/>
      <c r="G821" s="145"/>
      <c r="H821" s="145"/>
      <c r="I821" s="146"/>
      <c r="J821" s="146"/>
    </row>
    <row r="822" spans="1:10" ht="15.75" customHeight="1">
      <c r="A822" s="146"/>
      <c r="B822" s="146"/>
      <c r="C822" s="146"/>
      <c r="D822" s="146"/>
      <c r="E822" s="146"/>
      <c r="F822" s="147"/>
      <c r="G822" s="145"/>
      <c r="H822" s="145"/>
      <c r="I822" s="146"/>
      <c r="J822" s="146"/>
    </row>
    <row r="823" spans="1:10" ht="15.75" customHeight="1">
      <c r="A823" s="146"/>
      <c r="B823" s="146"/>
      <c r="C823" s="146"/>
      <c r="D823" s="146"/>
      <c r="E823" s="146"/>
      <c r="F823" s="147"/>
      <c r="G823" s="145"/>
      <c r="H823" s="145"/>
      <c r="I823" s="146"/>
      <c r="J823" s="146"/>
    </row>
    <row r="824" spans="1:10" ht="15.75" customHeight="1">
      <c r="A824" s="146"/>
      <c r="B824" s="146"/>
      <c r="C824" s="146"/>
      <c r="D824" s="146"/>
      <c r="E824" s="146"/>
      <c r="F824" s="147"/>
      <c r="G824" s="145"/>
      <c r="H824" s="145"/>
      <c r="I824" s="146"/>
      <c r="J824" s="146"/>
    </row>
    <row r="825" spans="1:10" ht="15.75" customHeight="1">
      <c r="A825" s="146"/>
      <c r="B825" s="146"/>
      <c r="C825" s="146"/>
      <c r="D825" s="146"/>
      <c r="E825" s="146"/>
      <c r="F825" s="147"/>
      <c r="G825" s="145"/>
      <c r="H825" s="145"/>
      <c r="I825" s="146"/>
      <c r="J825" s="146"/>
    </row>
    <row r="826" spans="1:10" ht="15.75" customHeight="1">
      <c r="A826" s="146"/>
      <c r="B826" s="146"/>
      <c r="C826" s="146"/>
      <c r="D826" s="146"/>
      <c r="E826" s="146"/>
      <c r="F826" s="147"/>
      <c r="G826" s="145"/>
      <c r="H826" s="145"/>
      <c r="I826" s="146"/>
      <c r="J826" s="146"/>
    </row>
    <row r="827" spans="1:10" ht="15.75" customHeight="1">
      <c r="A827" s="146"/>
      <c r="B827" s="146"/>
      <c r="C827" s="146"/>
      <c r="D827" s="146"/>
      <c r="E827" s="146"/>
      <c r="F827" s="147"/>
      <c r="G827" s="145"/>
      <c r="H827" s="145"/>
      <c r="I827" s="146"/>
      <c r="J827" s="146"/>
    </row>
    <row r="828" spans="1:10" ht="15.75" customHeight="1">
      <c r="A828" s="146"/>
      <c r="B828" s="146"/>
      <c r="C828" s="146"/>
      <c r="D828" s="146"/>
      <c r="E828" s="146"/>
      <c r="F828" s="147"/>
      <c r="G828" s="145"/>
      <c r="H828" s="145"/>
      <c r="I828" s="146"/>
      <c r="J828" s="146"/>
    </row>
    <row r="829" spans="1:10" ht="15.75" customHeight="1">
      <c r="A829" s="146"/>
      <c r="B829" s="146"/>
      <c r="C829" s="146"/>
      <c r="D829" s="146"/>
      <c r="E829" s="146"/>
      <c r="F829" s="147"/>
      <c r="G829" s="145"/>
      <c r="H829" s="145"/>
      <c r="I829" s="146"/>
      <c r="J829" s="146"/>
    </row>
    <row r="830" spans="1:10" ht="15.75" customHeight="1">
      <c r="A830" s="146"/>
      <c r="B830" s="146"/>
      <c r="C830" s="146"/>
      <c r="D830" s="146"/>
      <c r="E830" s="146"/>
      <c r="F830" s="147"/>
      <c r="G830" s="145"/>
      <c r="H830" s="145"/>
      <c r="I830" s="146"/>
      <c r="J830" s="146"/>
    </row>
    <row r="831" spans="1:10" ht="15.75" customHeight="1">
      <c r="A831" s="146"/>
      <c r="B831" s="146"/>
      <c r="C831" s="146"/>
      <c r="D831" s="146"/>
      <c r="E831" s="146"/>
      <c r="F831" s="147"/>
      <c r="G831" s="145"/>
      <c r="H831" s="145"/>
      <c r="I831" s="146"/>
      <c r="J831" s="146"/>
    </row>
    <row r="832" spans="1:10" ht="15.75" customHeight="1">
      <c r="A832" s="146"/>
      <c r="B832" s="146"/>
      <c r="C832" s="146"/>
      <c r="D832" s="146"/>
      <c r="E832" s="146"/>
      <c r="F832" s="147"/>
      <c r="G832" s="145"/>
      <c r="H832" s="145"/>
      <c r="I832" s="146"/>
      <c r="J832" s="146"/>
    </row>
    <row r="833" spans="1:10" ht="15.75" customHeight="1">
      <c r="A833" s="146"/>
      <c r="B833" s="146"/>
      <c r="C833" s="146"/>
      <c r="D833" s="146"/>
      <c r="E833" s="146"/>
      <c r="F833" s="147"/>
      <c r="G833" s="145"/>
      <c r="H833" s="145"/>
      <c r="I833" s="146"/>
      <c r="J833" s="146"/>
    </row>
    <row r="834" spans="1:10" ht="15.75" customHeight="1">
      <c r="A834" s="146"/>
      <c r="B834" s="146"/>
      <c r="C834" s="146"/>
      <c r="D834" s="146"/>
      <c r="E834" s="146"/>
      <c r="F834" s="147"/>
      <c r="G834" s="145"/>
      <c r="H834" s="145"/>
      <c r="I834" s="146"/>
      <c r="J834" s="146"/>
    </row>
    <row r="835" spans="1:10" ht="15.75" customHeight="1">
      <c r="A835" s="146"/>
      <c r="B835" s="146"/>
      <c r="C835" s="146"/>
      <c r="D835" s="146"/>
      <c r="E835" s="146"/>
      <c r="F835" s="147"/>
      <c r="G835" s="145"/>
      <c r="H835" s="145"/>
      <c r="I835" s="146"/>
      <c r="J835" s="146"/>
    </row>
    <row r="836" spans="1:10" ht="15.75" customHeight="1">
      <c r="A836" s="146"/>
      <c r="B836" s="146"/>
      <c r="C836" s="146"/>
      <c r="D836" s="146"/>
      <c r="E836" s="146"/>
      <c r="F836" s="147"/>
      <c r="G836" s="145"/>
      <c r="H836" s="145"/>
      <c r="I836" s="146"/>
      <c r="J836" s="146"/>
    </row>
    <row r="837" spans="1:10" ht="15.75" customHeight="1">
      <c r="A837" s="146"/>
      <c r="B837" s="146"/>
      <c r="C837" s="146"/>
      <c r="D837" s="146"/>
      <c r="E837" s="146"/>
      <c r="F837" s="147"/>
      <c r="G837" s="145"/>
      <c r="H837" s="145"/>
      <c r="I837" s="146"/>
      <c r="J837" s="146"/>
    </row>
    <row r="838" spans="1:10" ht="15.75" customHeight="1">
      <c r="A838" s="146"/>
      <c r="B838" s="146"/>
      <c r="C838" s="146"/>
      <c r="D838" s="146"/>
      <c r="E838" s="146"/>
      <c r="F838" s="147"/>
      <c r="G838" s="145"/>
      <c r="H838" s="145"/>
      <c r="I838" s="146"/>
      <c r="J838" s="146"/>
    </row>
    <row r="839" spans="1:10" ht="15.75" customHeight="1">
      <c r="A839" s="146"/>
      <c r="B839" s="146"/>
      <c r="C839" s="146"/>
      <c r="D839" s="146"/>
      <c r="E839" s="146"/>
      <c r="F839" s="147"/>
      <c r="G839" s="145"/>
      <c r="H839" s="145"/>
      <c r="I839" s="146"/>
      <c r="J839" s="146"/>
    </row>
    <row r="840" spans="1:10" ht="15.75" customHeight="1">
      <c r="A840" s="146"/>
      <c r="B840" s="146"/>
      <c r="C840" s="146"/>
      <c r="D840" s="146"/>
      <c r="E840" s="146"/>
      <c r="F840" s="147"/>
      <c r="G840" s="145"/>
      <c r="H840" s="145"/>
      <c r="I840" s="146"/>
      <c r="J840" s="146"/>
    </row>
    <row r="841" spans="1:10" ht="15.75" customHeight="1">
      <c r="A841" s="146"/>
      <c r="B841" s="146"/>
      <c r="C841" s="146"/>
      <c r="D841" s="146"/>
      <c r="E841" s="146"/>
      <c r="F841" s="147"/>
      <c r="G841" s="145"/>
      <c r="H841" s="145"/>
      <c r="I841" s="146"/>
      <c r="J841" s="146"/>
    </row>
    <row r="842" spans="1:10" ht="15.75" customHeight="1">
      <c r="A842" s="146"/>
      <c r="B842" s="146"/>
      <c r="C842" s="146"/>
      <c r="D842" s="146"/>
      <c r="E842" s="146"/>
      <c r="F842" s="147"/>
      <c r="G842" s="145"/>
      <c r="H842" s="145"/>
      <c r="I842" s="146"/>
      <c r="J842" s="146"/>
    </row>
    <row r="843" spans="1:10" ht="15.75" customHeight="1">
      <c r="A843" s="146"/>
      <c r="B843" s="146"/>
      <c r="C843" s="146"/>
      <c r="D843" s="146"/>
      <c r="E843" s="146"/>
      <c r="F843" s="147"/>
      <c r="G843" s="145"/>
      <c r="H843" s="145"/>
      <c r="I843" s="146"/>
      <c r="J843" s="146"/>
    </row>
    <row r="844" spans="1:10" ht="15.75" customHeight="1">
      <c r="A844" s="146"/>
      <c r="B844" s="146"/>
      <c r="C844" s="146"/>
      <c r="D844" s="146"/>
      <c r="E844" s="146"/>
      <c r="F844" s="147"/>
      <c r="G844" s="145"/>
      <c r="H844" s="145"/>
      <c r="I844" s="146"/>
      <c r="J844" s="146"/>
    </row>
    <row r="845" spans="1:10" ht="15.75" customHeight="1">
      <c r="A845" s="146"/>
      <c r="B845" s="146"/>
      <c r="C845" s="146"/>
      <c r="D845" s="146"/>
      <c r="E845" s="146"/>
      <c r="F845" s="147"/>
      <c r="G845" s="145"/>
      <c r="H845" s="145"/>
      <c r="I845" s="146"/>
      <c r="J845" s="146"/>
    </row>
    <row r="846" spans="1:10" ht="15.75" customHeight="1">
      <c r="A846" s="146"/>
      <c r="B846" s="146"/>
      <c r="C846" s="146"/>
      <c r="D846" s="146"/>
      <c r="E846" s="146"/>
      <c r="F846" s="147"/>
      <c r="G846" s="145"/>
      <c r="H846" s="145"/>
      <c r="I846" s="146"/>
      <c r="J846" s="146"/>
    </row>
    <row r="847" spans="1:10" ht="15.75" customHeight="1">
      <c r="A847" s="146"/>
      <c r="B847" s="146"/>
      <c r="C847" s="146"/>
      <c r="D847" s="146"/>
      <c r="E847" s="146"/>
      <c r="F847" s="147"/>
      <c r="G847" s="145"/>
      <c r="H847" s="145"/>
      <c r="I847" s="146"/>
      <c r="J847" s="146"/>
    </row>
    <row r="848" spans="1:10" ht="15.75" customHeight="1">
      <c r="A848" s="146"/>
      <c r="B848" s="146"/>
      <c r="C848" s="146"/>
      <c r="D848" s="146"/>
      <c r="E848" s="146"/>
      <c r="F848" s="147"/>
      <c r="G848" s="145"/>
      <c r="H848" s="145"/>
      <c r="I848" s="146"/>
      <c r="J848" s="146"/>
    </row>
    <row r="849" spans="1:10" ht="15.75" customHeight="1">
      <c r="A849" s="146"/>
      <c r="B849" s="146"/>
      <c r="C849" s="146"/>
      <c r="D849" s="146"/>
      <c r="E849" s="146"/>
      <c r="F849" s="147"/>
      <c r="G849" s="145"/>
      <c r="H849" s="145"/>
      <c r="I849" s="146"/>
      <c r="J849" s="146"/>
    </row>
    <row r="850" spans="1:10" ht="15.75" customHeight="1">
      <c r="A850" s="146"/>
      <c r="B850" s="146"/>
      <c r="C850" s="146"/>
      <c r="D850" s="146"/>
      <c r="E850" s="146"/>
      <c r="F850" s="147"/>
      <c r="G850" s="145"/>
      <c r="H850" s="145"/>
      <c r="I850" s="146"/>
      <c r="J850" s="146"/>
    </row>
    <row r="851" spans="1:10" ht="15.75" customHeight="1">
      <c r="A851" s="146"/>
      <c r="B851" s="146"/>
      <c r="C851" s="146"/>
      <c r="D851" s="146"/>
      <c r="E851" s="146"/>
      <c r="F851" s="147"/>
      <c r="G851" s="145"/>
      <c r="H851" s="145"/>
      <c r="I851" s="146"/>
      <c r="J851" s="146"/>
    </row>
    <row r="852" spans="1:10" ht="15.75" customHeight="1">
      <c r="A852" s="146"/>
      <c r="B852" s="146"/>
      <c r="C852" s="146"/>
      <c r="D852" s="146"/>
      <c r="E852" s="146"/>
      <c r="F852" s="147"/>
      <c r="G852" s="145"/>
      <c r="H852" s="145"/>
      <c r="I852" s="146"/>
      <c r="J852" s="146"/>
    </row>
    <row r="853" spans="1:10" ht="15.75" customHeight="1">
      <c r="A853" s="146"/>
      <c r="B853" s="146"/>
      <c r="C853" s="146"/>
      <c r="D853" s="146"/>
      <c r="E853" s="146"/>
      <c r="F853" s="147"/>
      <c r="G853" s="145"/>
      <c r="H853" s="145"/>
      <c r="I853" s="146"/>
      <c r="J853" s="146"/>
    </row>
    <row r="854" spans="1:10" ht="15.75" customHeight="1">
      <c r="A854" s="146"/>
      <c r="B854" s="146"/>
      <c r="C854" s="146"/>
      <c r="D854" s="146"/>
      <c r="E854" s="146"/>
      <c r="F854" s="147"/>
      <c r="G854" s="145"/>
      <c r="H854" s="145"/>
      <c r="I854" s="146"/>
      <c r="J854" s="146"/>
    </row>
    <row r="855" spans="1:10" ht="15.75" customHeight="1">
      <c r="A855" s="146"/>
      <c r="B855" s="146"/>
      <c r="C855" s="146"/>
      <c r="D855" s="146"/>
      <c r="E855" s="146"/>
      <c r="F855" s="147"/>
      <c r="G855" s="145"/>
      <c r="H855" s="145"/>
      <c r="I855" s="146"/>
      <c r="J855" s="146"/>
    </row>
    <row r="856" spans="1:10" ht="15.75" customHeight="1">
      <c r="A856" s="146"/>
      <c r="B856" s="146"/>
      <c r="C856" s="146"/>
      <c r="D856" s="146"/>
      <c r="E856" s="146"/>
      <c r="F856" s="147"/>
      <c r="G856" s="145"/>
      <c r="H856" s="145"/>
      <c r="I856" s="146"/>
      <c r="J856" s="146"/>
    </row>
    <row r="857" spans="1:10" ht="15.75" customHeight="1">
      <c r="A857" s="146"/>
      <c r="B857" s="146"/>
      <c r="C857" s="146"/>
      <c r="D857" s="146"/>
      <c r="E857" s="146"/>
      <c r="F857" s="147"/>
      <c r="G857" s="145"/>
      <c r="H857" s="145"/>
      <c r="I857" s="146"/>
      <c r="J857" s="146"/>
    </row>
    <row r="858" spans="1:10" ht="15.75" customHeight="1">
      <c r="A858" s="146"/>
      <c r="B858" s="146"/>
      <c r="C858" s="146"/>
      <c r="D858" s="146"/>
      <c r="E858" s="146"/>
      <c r="F858" s="147"/>
      <c r="G858" s="145"/>
      <c r="H858" s="145"/>
      <c r="I858" s="146"/>
      <c r="J858" s="146"/>
    </row>
    <row r="859" spans="1:10" ht="15.75" customHeight="1">
      <c r="A859" s="146"/>
      <c r="B859" s="146"/>
      <c r="C859" s="146"/>
      <c r="D859" s="146"/>
      <c r="E859" s="146"/>
      <c r="F859" s="147"/>
      <c r="G859" s="145"/>
      <c r="H859" s="145"/>
      <c r="I859" s="146"/>
      <c r="J859" s="146"/>
    </row>
    <row r="860" spans="1:10" ht="15.75" customHeight="1">
      <c r="A860" s="146"/>
      <c r="B860" s="146"/>
      <c r="C860" s="146"/>
      <c r="D860" s="146"/>
      <c r="E860" s="146"/>
      <c r="F860" s="147"/>
      <c r="G860" s="145"/>
      <c r="H860" s="145"/>
      <c r="I860" s="146"/>
      <c r="J860" s="146"/>
    </row>
    <row r="861" spans="1:10" ht="15.75" customHeight="1">
      <c r="A861" s="146"/>
      <c r="B861" s="146"/>
      <c r="C861" s="146"/>
      <c r="D861" s="146"/>
      <c r="E861" s="146"/>
      <c r="F861" s="147"/>
      <c r="G861" s="145"/>
      <c r="H861" s="145"/>
      <c r="I861" s="146"/>
      <c r="J861" s="146"/>
    </row>
    <row r="862" spans="1:10" ht="15.75" customHeight="1">
      <c r="A862" s="146"/>
      <c r="B862" s="146"/>
      <c r="C862" s="146"/>
      <c r="D862" s="146"/>
      <c r="E862" s="146"/>
      <c r="F862" s="147"/>
      <c r="G862" s="145"/>
      <c r="H862" s="145"/>
      <c r="I862" s="146"/>
      <c r="J862" s="146"/>
    </row>
    <row r="863" spans="1:10" ht="15.75" customHeight="1">
      <c r="A863" s="146"/>
      <c r="B863" s="146"/>
      <c r="C863" s="146"/>
      <c r="D863" s="146"/>
      <c r="E863" s="146"/>
      <c r="F863" s="147"/>
      <c r="G863" s="145"/>
      <c r="H863" s="145"/>
      <c r="I863" s="146"/>
      <c r="J863" s="146"/>
    </row>
    <row r="864" spans="1:10" ht="15.75" customHeight="1">
      <c r="A864" s="146"/>
      <c r="B864" s="146"/>
      <c r="C864" s="146"/>
      <c r="D864" s="146"/>
      <c r="E864" s="146"/>
      <c r="F864" s="147"/>
      <c r="G864" s="145"/>
      <c r="H864" s="145"/>
      <c r="I864" s="146"/>
      <c r="J864" s="146"/>
    </row>
    <row r="865" spans="1:10" ht="15.75" customHeight="1">
      <c r="A865" s="146"/>
      <c r="B865" s="146"/>
      <c r="C865" s="146"/>
      <c r="D865" s="146"/>
      <c r="E865" s="146"/>
      <c r="F865" s="147"/>
      <c r="G865" s="145"/>
      <c r="H865" s="145"/>
      <c r="I865" s="146"/>
      <c r="J865" s="146"/>
    </row>
  </sheetData>
  <customSheetViews>
    <customSheetView guid="{EE36171F-B47C-46EB-93FE-610886566923}" filter="1" showAutoFilter="1">
      <pageMargins left="0.7" right="0.7" top="0.75" bottom="0.75" header="0.3" footer="0.3"/>
      <autoFilter ref="C2:C726" xr:uid="{CD547B35-4D32-42FC-A712-CBB465EF7C47}"/>
    </customSheetView>
    <customSheetView guid="{1BBF8F04-6117-426B-B7C4-0D4BD6E55E03}" filter="1" showAutoFilter="1">
      <pageMargins left="0.7" right="0.7" top="0.75" bottom="0.75" header="0.3" footer="0.3"/>
      <autoFilter ref="J2:J923" xr:uid="{07F15C01-543A-42A6-AC73-B29DBCFFDF40}"/>
    </customSheetView>
  </customSheetViews>
  <conditionalFormatting sqref="E3:E665">
    <cfRule type="cellIs" dxfId="27" priority="1" operator="equal">
      <formula>"Withdrawn"</formula>
    </cfRule>
  </conditionalFormatting>
  <conditionalFormatting sqref="E3:E665">
    <cfRule type="cellIs" dxfId="26" priority="2" operator="equal">
      <formula>"At SDO (includes ""1.5"" &amp; new OSAC Proposed Standards)"</formula>
    </cfRule>
  </conditionalFormatting>
  <conditionalFormatting sqref="E3:E665">
    <cfRule type="cellIs" dxfId="25" priority="3" operator="equal">
      <formula>"Not Yet Drafted"</formula>
    </cfRule>
  </conditionalFormatting>
  <conditionalFormatting sqref="E3:E665">
    <cfRule type="cellIs" dxfId="24" priority="4" operator="equal">
      <formula>"On the Radar/Watch List"</formula>
    </cfRule>
  </conditionalFormatting>
  <conditionalFormatting sqref="E3:E665">
    <cfRule type="cellIs" dxfId="23" priority="5" operator="equal">
      <formula>"OSAC Proposed Standard ON REGISTRY &amp; Sent to SDO"</formula>
    </cfRule>
  </conditionalFormatting>
  <conditionalFormatting sqref="E3:E665">
    <cfRule type="cellIs" dxfId="22" priority="6" operator="equal">
      <formula>"SDO Published Standard Eligible for Registry"</formula>
    </cfRule>
  </conditionalFormatting>
  <conditionalFormatting sqref="E3:E665">
    <cfRule type="cellIs" dxfId="21" priority="7" operator="equal">
      <formula>"SDO Published Standard ON REGISTRY"</formula>
    </cfRule>
  </conditionalFormatting>
  <conditionalFormatting sqref="E3:E665">
    <cfRule type="cellIs" dxfId="20" priority="8" operator="equal">
      <formula>"Under Development"</formula>
    </cfRule>
  </conditionalFormatting>
  <conditionalFormatting sqref="I136:I138">
    <cfRule type="expression" dxfId="19" priority="9">
      <formula>FIND("on registry",E136)</formula>
    </cfRule>
  </conditionalFormatting>
  <conditionalFormatting sqref="E3:E665">
    <cfRule type="cellIs" dxfId="18" priority="10" operator="equal">
      <formula>"Archived"</formula>
    </cfRule>
  </conditionalFormatting>
  <hyperlinks>
    <hyperlink ref="H254" location="null!A1" display="E1843-20" xr:uid="{00000000-0004-0000-0100-000012000000}"/>
    <hyperlink ref="H255" location="null!A1" display="E2123-20" xr:uid="{00000000-0004-0000-0100-000013000000}"/>
    <hyperlink ref="H256" location="null!A1" display="E2124-20" xr:uid="{00000000-0004-0000-0100-000014000000}"/>
  </hyperlinks>
  <pageMargins left="0.7" right="0.7" top="0.75" bottom="0.75" header="0" footer="0"/>
  <pageSetup orientation="portrait"/>
  <ignoredErrors>
    <ignoredError sqref="H30:H32 H261 H476 H655" numberStoredAsText="1"/>
  </ignoredErrors>
  <legacyDrawing r:id="rId1"/>
  <extLst>
    <ext xmlns:x14="http://schemas.microsoft.com/office/spreadsheetml/2009/9/main" uri="{CCE6A557-97BC-4b89-ADB6-D9C93CAAB3DF}">
      <x14:dataValidations xmlns:xm="http://schemas.microsoft.com/office/excel/2006/main" count="1">
        <x14:dataValidation type="list" allowBlank="1" xr:uid="{00000000-0002-0000-0100-000003000000}">
          <x14:formula1>
            <xm:f>'Column Descriptions'!$G$2:$G$11</xm:f>
          </x14:formula1>
          <xm:sqref>E1:E865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6328125" defaultRowHeight="15" customHeight="1"/>
  <cols>
    <col min="1" max="1" width="42.7265625" customWidth="1"/>
    <col min="2" max="2" width="17" customWidth="1"/>
    <col min="3" max="4" width="20.7265625" customWidth="1"/>
    <col min="5" max="5" width="15.7265625" customWidth="1"/>
    <col min="6" max="9" width="20.7265625" customWidth="1"/>
    <col min="10" max="10" width="10.90625" customWidth="1"/>
    <col min="11" max="11" width="20.7265625" customWidth="1"/>
    <col min="12" max="12" width="11.7265625" customWidth="1"/>
    <col min="13" max="26" width="8.6328125" customWidth="1"/>
  </cols>
  <sheetData>
    <row r="1" spans="1:26" ht="12" customHeight="1">
      <c r="B1" s="148"/>
      <c r="E1" s="148"/>
      <c r="J1" s="148"/>
    </row>
    <row r="2" spans="1:26" ht="12" customHeight="1"/>
    <row r="3" spans="1:26" ht="12" customHeight="1">
      <c r="A3" s="180" t="s">
        <v>1920</v>
      </c>
      <c r="B3" s="180" t="s">
        <v>48</v>
      </c>
      <c r="C3" s="181"/>
      <c r="D3" s="181"/>
      <c r="E3" s="181"/>
      <c r="F3" s="181"/>
      <c r="G3" s="181"/>
      <c r="H3" s="181"/>
      <c r="I3" s="181"/>
      <c r="J3" s="181"/>
      <c r="K3" s="181"/>
      <c r="L3" s="182"/>
    </row>
    <row r="4" spans="1:26" ht="12" customHeight="1">
      <c r="A4" s="180" t="s">
        <v>45</v>
      </c>
      <c r="B4" s="183" t="s">
        <v>365</v>
      </c>
      <c r="C4" s="184" t="s">
        <v>92</v>
      </c>
      <c r="D4" s="184" t="s">
        <v>148</v>
      </c>
      <c r="E4" s="184" t="s">
        <v>6</v>
      </c>
      <c r="F4" s="184" t="s">
        <v>350</v>
      </c>
      <c r="G4" s="184" t="s">
        <v>82</v>
      </c>
      <c r="H4" s="184" t="s">
        <v>3</v>
      </c>
      <c r="I4" s="184" t="s">
        <v>130</v>
      </c>
      <c r="J4" s="184" t="s">
        <v>273</v>
      </c>
      <c r="K4" s="184" t="s">
        <v>163</v>
      </c>
      <c r="L4" s="197" t="s">
        <v>1921</v>
      </c>
      <c r="N4" s="150"/>
      <c r="O4" s="150"/>
      <c r="P4" s="150"/>
      <c r="Q4" s="150"/>
      <c r="R4" s="150"/>
      <c r="S4" s="150"/>
      <c r="T4" s="150"/>
      <c r="U4" s="150"/>
      <c r="V4" s="150"/>
      <c r="W4" s="150"/>
      <c r="X4" s="150"/>
      <c r="Y4" s="150"/>
      <c r="Z4" s="150"/>
    </row>
    <row r="5" spans="1:26" ht="12" customHeight="1">
      <c r="A5" s="183" t="s">
        <v>30</v>
      </c>
      <c r="B5" s="186"/>
      <c r="C5" s="187">
        <v>3</v>
      </c>
      <c r="D5" s="187">
        <v>5</v>
      </c>
      <c r="E5" s="187">
        <v>4</v>
      </c>
      <c r="F5" s="187"/>
      <c r="G5" s="187">
        <v>2</v>
      </c>
      <c r="H5" s="187">
        <v>3</v>
      </c>
      <c r="I5" s="187">
        <v>5</v>
      </c>
      <c r="J5" s="187"/>
      <c r="K5" s="187">
        <v>2</v>
      </c>
      <c r="L5" s="198">
        <v>24</v>
      </c>
    </row>
    <row r="6" spans="1:26" ht="12" customHeight="1">
      <c r="A6" s="189" t="s">
        <v>37</v>
      </c>
      <c r="B6" s="190"/>
      <c r="C6" s="191">
        <v>1</v>
      </c>
      <c r="D6" s="191">
        <v>8</v>
      </c>
      <c r="E6" s="191">
        <v>6</v>
      </c>
      <c r="F6" s="191"/>
      <c r="G6" s="191">
        <v>2</v>
      </c>
      <c r="H6" s="191"/>
      <c r="I6" s="191">
        <v>16</v>
      </c>
      <c r="J6" s="191">
        <v>6</v>
      </c>
      <c r="K6" s="191">
        <v>7</v>
      </c>
      <c r="L6" s="199">
        <v>46</v>
      </c>
    </row>
    <row r="7" spans="1:26" ht="12" customHeight="1">
      <c r="A7" s="189" t="s">
        <v>20</v>
      </c>
      <c r="B7" s="190">
        <v>1</v>
      </c>
      <c r="C7" s="191">
        <v>3</v>
      </c>
      <c r="D7" s="191"/>
      <c r="E7" s="191"/>
      <c r="F7" s="191">
        <v>3</v>
      </c>
      <c r="G7" s="191">
        <v>9</v>
      </c>
      <c r="H7" s="191">
        <v>5</v>
      </c>
      <c r="I7" s="191">
        <v>4</v>
      </c>
      <c r="J7" s="191"/>
      <c r="K7" s="191">
        <v>2</v>
      </c>
      <c r="L7" s="199">
        <v>27</v>
      </c>
    </row>
    <row r="8" spans="1:26" ht="12" customHeight="1">
      <c r="A8" s="189" t="s">
        <v>368</v>
      </c>
      <c r="B8" s="190"/>
      <c r="C8" s="191"/>
      <c r="D8" s="191"/>
      <c r="E8" s="191">
        <v>3</v>
      </c>
      <c r="F8" s="191"/>
      <c r="G8" s="191"/>
      <c r="H8" s="191"/>
      <c r="I8" s="191"/>
      <c r="J8" s="191"/>
      <c r="K8" s="191"/>
      <c r="L8" s="199">
        <v>3</v>
      </c>
    </row>
    <row r="9" spans="1:26" ht="12" customHeight="1">
      <c r="A9" s="189" t="s">
        <v>38</v>
      </c>
      <c r="B9" s="190"/>
      <c r="C9" s="191">
        <v>9</v>
      </c>
      <c r="D9" s="191">
        <v>4</v>
      </c>
      <c r="E9" s="191"/>
      <c r="F9" s="191"/>
      <c r="G9" s="191"/>
      <c r="H9" s="191">
        <v>7</v>
      </c>
      <c r="I9" s="191">
        <v>8</v>
      </c>
      <c r="J9" s="191">
        <v>3</v>
      </c>
      <c r="K9" s="191"/>
      <c r="L9" s="199">
        <v>31</v>
      </c>
    </row>
    <row r="10" spans="1:26" ht="12" customHeight="1">
      <c r="A10" s="189" t="s">
        <v>21</v>
      </c>
      <c r="B10" s="190"/>
      <c r="C10" s="191">
        <v>1</v>
      </c>
      <c r="D10" s="191">
        <v>2</v>
      </c>
      <c r="E10" s="191">
        <v>4</v>
      </c>
      <c r="F10" s="191"/>
      <c r="G10" s="191">
        <v>2</v>
      </c>
      <c r="H10" s="191">
        <v>4</v>
      </c>
      <c r="I10" s="191">
        <v>13</v>
      </c>
      <c r="J10" s="191"/>
      <c r="K10" s="191">
        <v>6</v>
      </c>
      <c r="L10" s="199">
        <v>32</v>
      </c>
    </row>
    <row r="11" spans="1:26" ht="12" customHeight="1">
      <c r="A11" s="189" t="s">
        <v>39</v>
      </c>
      <c r="B11" s="190"/>
      <c r="C11" s="191">
        <v>2</v>
      </c>
      <c r="D11" s="191"/>
      <c r="E11" s="191"/>
      <c r="F11" s="191"/>
      <c r="G11" s="191">
        <v>1</v>
      </c>
      <c r="H11" s="191">
        <v>2</v>
      </c>
      <c r="I11" s="191">
        <v>1</v>
      </c>
      <c r="J11" s="191"/>
      <c r="K11" s="191"/>
      <c r="L11" s="199">
        <v>6</v>
      </c>
    </row>
    <row r="12" spans="1:26" ht="12" customHeight="1">
      <c r="A12" s="189" t="s">
        <v>31</v>
      </c>
      <c r="B12" s="190"/>
      <c r="C12" s="191">
        <v>3</v>
      </c>
      <c r="D12" s="191">
        <v>1</v>
      </c>
      <c r="E12" s="191">
        <v>1</v>
      </c>
      <c r="F12" s="191"/>
      <c r="G12" s="191">
        <v>1</v>
      </c>
      <c r="H12" s="191">
        <v>8</v>
      </c>
      <c r="I12" s="191">
        <v>9</v>
      </c>
      <c r="J12" s="191"/>
      <c r="K12" s="191"/>
      <c r="L12" s="199">
        <v>23</v>
      </c>
    </row>
    <row r="13" spans="1:26" ht="12" customHeight="1">
      <c r="A13" s="189" t="s">
        <v>32</v>
      </c>
      <c r="B13" s="190"/>
      <c r="C13" s="191"/>
      <c r="D13" s="191"/>
      <c r="E13" s="191"/>
      <c r="F13" s="191"/>
      <c r="G13" s="191">
        <v>3</v>
      </c>
      <c r="H13" s="191">
        <v>7</v>
      </c>
      <c r="I13" s="191">
        <v>6</v>
      </c>
      <c r="J13" s="191"/>
      <c r="K13" s="191"/>
      <c r="L13" s="199">
        <v>16</v>
      </c>
    </row>
    <row r="14" spans="1:26" ht="12" customHeight="1">
      <c r="A14" s="189" t="s">
        <v>25</v>
      </c>
      <c r="B14" s="190"/>
      <c r="C14" s="191">
        <v>3</v>
      </c>
      <c r="D14" s="191"/>
      <c r="E14" s="191">
        <v>1</v>
      </c>
      <c r="F14" s="191"/>
      <c r="G14" s="191">
        <v>8</v>
      </c>
      <c r="H14" s="191">
        <v>1</v>
      </c>
      <c r="I14" s="191">
        <v>6</v>
      </c>
      <c r="J14" s="191">
        <v>1</v>
      </c>
      <c r="K14" s="191"/>
      <c r="L14" s="199">
        <v>20</v>
      </c>
    </row>
    <row r="15" spans="1:26" ht="12" customHeight="1">
      <c r="A15" s="189" t="s">
        <v>33</v>
      </c>
      <c r="B15" s="190"/>
      <c r="C15" s="191">
        <v>2</v>
      </c>
      <c r="D15" s="191"/>
      <c r="E15" s="191"/>
      <c r="F15" s="191"/>
      <c r="G15" s="191">
        <v>5</v>
      </c>
      <c r="H15" s="191">
        <v>2</v>
      </c>
      <c r="I15" s="191">
        <v>6</v>
      </c>
      <c r="J15" s="191"/>
      <c r="K15" s="191"/>
      <c r="L15" s="199">
        <v>15</v>
      </c>
    </row>
    <row r="16" spans="1:26" ht="12" customHeight="1">
      <c r="A16" s="189" t="s">
        <v>26</v>
      </c>
      <c r="B16" s="190"/>
      <c r="C16" s="191"/>
      <c r="D16" s="191">
        <v>2</v>
      </c>
      <c r="E16" s="191"/>
      <c r="F16" s="191">
        <v>3</v>
      </c>
      <c r="G16" s="191"/>
      <c r="H16" s="191"/>
      <c r="I16" s="191">
        <v>5</v>
      </c>
      <c r="J16" s="191">
        <v>2</v>
      </c>
      <c r="K16" s="191"/>
      <c r="L16" s="199">
        <v>12</v>
      </c>
    </row>
    <row r="17" spans="1:12" ht="12" customHeight="1">
      <c r="A17" s="189" t="s">
        <v>27</v>
      </c>
      <c r="B17" s="190"/>
      <c r="C17" s="191">
        <v>2</v>
      </c>
      <c r="D17" s="191">
        <v>1</v>
      </c>
      <c r="E17" s="191">
        <v>1</v>
      </c>
      <c r="F17" s="191"/>
      <c r="G17" s="191">
        <v>1</v>
      </c>
      <c r="H17" s="191">
        <v>3</v>
      </c>
      <c r="I17" s="191">
        <v>6</v>
      </c>
      <c r="J17" s="191">
        <v>4</v>
      </c>
      <c r="K17" s="191"/>
      <c r="L17" s="199">
        <v>18</v>
      </c>
    </row>
    <row r="18" spans="1:12" ht="12" customHeight="1">
      <c r="A18" s="189" t="s">
        <v>14</v>
      </c>
      <c r="B18" s="190"/>
      <c r="C18" s="191">
        <v>6</v>
      </c>
      <c r="D18" s="191"/>
      <c r="E18" s="191"/>
      <c r="F18" s="191"/>
      <c r="G18" s="191">
        <v>2</v>
      </c>
      <c r="H18" s="191">
        <v>11</v>
      </c>
      <c r="I18" s="191">
        <v>5</v>
      </c>
      <c r="J18" s="191">
        <v>2</v>
      </c>
      <c r="K18" s="191"/>
      <c r="L18" s="199">
        <v>26</v>
      </c>
    </row>
    <row r="19" spans="1:12" ht="12" customHeight="1">
      <c r="A19" s="189" t="s">
        <v>34</v>
      </c>
      <c r="B19" s="190"/>
      <c r="C19" s="191">
        <v>10</v>
      </c>
      <c r="D19" s="191">
        <v>5</v>
      </c>
      <c r="E19" s="191">
        <v>4</v>
      </c>
      <c r="F19" s="191"/>
      <c r="G19" s="191">
        <v>3</v>
      </c>
      <c r="H19" s="191"/>
      <c r="I19" s="191">
        <v>7</v>
      </c>
      <c r="J19" s="191"/>
      <c r="K19" s="191"/>
      <c r="L19" s="199">
        <v>29</v>
      </c>
    </row>
    <row r="20" spans="1:12" ht="12" customHeight="1">
      <c r="A20" s="189" t="s">
        <v>11</v>
      </c>
      <c r="B20" s="190"/>
      <c r="C20" s="191">
        <v>14</v>
      </c>
      <c r="D20" s="191">
        <v>3</v>
      </c>
      <c r="E20" s="191">
        <v>6</v>
      </c>
      <c r="F20" s="191"/>
      <c r="G20" s="191"/>
      <c r="H20" s="191">
        <v>14</v>
      </c>
      <c r="I20" s="191">
        <v>10</v>
      </c>
      <c r="J20" s="191"/>
      <c r="K20" s="191"/>
      <c r="L20" s="199">
        <v>47</v>
      </c>
    </row>
    <row r="21" spans="1:12" ht="12" customHeight="1">
      <c r="A21" s="189" t="s">
        <v>17</v>
      </c>
      <c r="B21" s="190">
        <v>1</v>
      </c>
      <c r="C21" s="191">
        <v>14</v>
      </c>
      <c r="D21" s="191">
        <v>6</v>
      </c>
      <c r="E21" s="191">
        <v>5</v>
      </c>
      <c r="F21" s="191">
        <v>3</v>
      </c>
      <c r="G21" s="191">
        <v>4</v>
      </c>
      <c r="H21" s="191">
        <v>12</v>
      </c>
      <c r="I21" s="191">
        <v>9</v>
      </c>
      <c r="J21" s="191"/>
      <c r="K21" s="191"/>
      <c r="L21" s="199">
        <v>54</v>
      </c>
    </row>
    <row r="22" spans="1:12" ht="12" customHeight="1">
      <c r="A22" s="189" t="s">
        <v>40</v>
      </c>
      <c r="B22" s="190"/>
      <c r="C22" s="191">
        <v>5</v>
      </c>
      <c r="D22" s="191"/>
      <c r="E22" s="191"/>
      <c r="F22" s="191"/>
      <c r="G22" s="191">
        <v>2</v>
      </c>
      <c r="H22" s="191">
        <v>5</v>
      </c>
      <c r="I22" s="191"/>
      <c r="J22" s="191"/>
      <c r="K22" s="191"/>
      <c r="L22" s="199">
        <v>12</v>
      </c>
    </row>
    <row r="23" spans="1:12" ht="12" customHeight="1">
      <c r="A23" s="189" t="s">
        <v>28</v>
      </c>
      <c r="B23" s="190"/>
      <c r="C23" s="191">
        <v>2</v>
      </c>
      <c r="D23" s="191">
        <v>10</v>
      </c>
      <c r="E23" s="191">
        <v>7</v>
      </c>
      <c r="F23" s="191">
        <v>1</v>
      </c>
      <c r="G23" s="191">
        <v>1</v>
      </c>
      <c r="H23" s="191">
        <v>7</v>
      </c>
      <c r="I23" s="191">
        <v>10</v>
      </c>
      <c r="J23" s="191">
        <v>1</v>
      </c>
      <c r="K23" s="191"/>
      <c r="L23" s="199">
        <v>39</v>
      </c>
    </row>
    <row r="24" spans="1:12" ht="12" customHeight="1">
      <c r="A24" s="189" t="s">
        <v>172</v>
      </c>
      <c r="B24" s="190"/>
      <c r="C24" s="191">
        <v>3</v>
      </c>
      <c r="D24" s="191"/>
      <c r="E24" s="191"/>
      <c r="F24" s="191"/>
      <c r="G24" s="191">
        <v>1</v>
      </c>
      <c r="H24" s="191"/>
      <c r="I24" s="191"/>
      <c r="J24" s="191"/>
      <c r="K24" s="191"/>
      <c r="L24" s="199">
        <v>4</v>
      </c>
    </row>
    <row r="25" spans="1:12" ht="12" customHeight="1">
      <c r="A25" s="189" t="s">
        <v>15</v>
      </c>
      <c r="B25" s="190">
        <v>1</v>
      </c>
      <c r="C25" s="191">
        <v>11</v>
      </c>
      <c r="D25" s="191">
        <v>2</v>
      </c>
      <c r="E25" s="191">
        <v>1</v>
      </c>
      <c r="F25" s="191">
        <v>3</v>
      </c>
      <c r="G25" s="191"/>
      <c r="H25" s="191">
        <v>8</v>
      </c>
      <c r="I25" s="191">
        <v>8</v>
      </c>
      <c r="J25" s="191">
        <v>1</v>
      </c>
      <c r="K25" s="191">
        <v>2</v>
      </c>
      <c r="L25" s="199">
        <v>37</v>
      </c>
    </row>
    <row r="26" spans="1:12" ht="12" customHeight="1">
      <c r="A26" s="189" t="s">
        <v>22</v>
      </c>
      <c r="B26" s="190"/>
      <c r="C26" s="191"/>
      <c r="D26" s="191">
        <v>8</v>
      </c>
      <c r="E26" s="191"/>
      <c r="F26" s="191"/>
      <c r="G26" s="191"/>
      <c r="H26" s="191">
        <v>1</v>
      </c>
      <c r="I26" s="191">
        <v>5</v>
      </c>
      <c r="J26" s="191">
        <v>1</v>
      </c>
      <c r="K26" s="191"/>
      <c r="L26" s="199">
        <v>15</v>
      </c>
    </row>
    <row r="27" spans="1:12" ht="12" customHeight="1">
      <c r="A27" s="189" t="s">
        <v>308</v>
      </c>
      <c r="B27" s="190"/>
      <c r="C27" s="191">
        <v>11</v>
      </c>
      <c r="D27" s="191"/>
      <c r="E27" s="191"/>
      <c r="F27" s="191"/>
      <c r="G27" s="191"/>
      <c r="H27" s="191"/>
      <c r="I27" s="191"/>
      <c r="J27" s="191"/>
      <c r="K27" s="191"/>
      <c r="L27" s="199">
        <v>11</v>
      </c>
    </row>
    <row r="28" spans="1:12" ht="12" customHeight="1">
      <c r="A28" s="189" t="s">
        <v>18</v>
      </c>
      <c r="B28" s="190"/>
      <c r="C28" s="191">
        <v>8</v>
      </c>
      <c r="D28" s="191">
        <v>12</v>
      </c>
      <c r="E28" s="191">
        <v>6</v>
      </c>
      <c r="F28" s="191">
        <v>6</v>
      </c>
      <c r="G28" s="191">
        <v>5</v>
      </c>
      <c r="H28" s="191">
        <v>20</v>
      </c>
      <c r="I28" s="191">
        <v>9</v>
      </c>
      <c r="J28" s="191"/>
      <c r="K28" s="191"/>
      <c r="L28" s="199">
        <v>66</v>
      </c>
    </row>
    <row r="29" spans="1:12" ht="12" customHeight="1">
      <c r="A29" s="189" t="s">
        <v>293</v>
      </c>
      <c r="B29" s="190"/>
      <c r="C29" s="191">
        <v>2</v>
      </c>
      <c r="D29" s="191">
        <v>10</v>
      </c>
      <c r="E29" s="191">
        <v>6</v>
      </c>
      <c r="F29" s="191"/>
      <c r="G29" s="191">
        <v>1</v>
      </c>
      <c r="H29" s="191">
        <v>2</v>
      </c>
      <c r="I29" s="191">
        <v>7</v>
      </c>
      <c r="J29" s="191">
        <v>1</v>
      </c>
      <c r="K29" s="191"/>
      <c r="L29" s="199">
        <v>29</v>
      </c>
    </row>
    <row r="30" spans="1:12" ht="12" customHeight="1">
      <c r="A30" s="189" t="s">
        <v>12</v>
      </c>
      <c r="B30" s="190"/>
      <c r="C30" s="191"/>
      <c r="D30" s="191"/>
      <c r="E30" s="191">
        <v>1</v>
      </c>
      <c r="F30" s="191"/>
      <c r="G30" s="191">
        <v>4</v>
      </c>
      <c r="H30" s="191">
        <v>5</v>
      </c>
      <c r="I30" s="191">
        <v>6</v>
      </c>
      <c r="J30" s="191"/>
      <c r="K30" s="191"/>
      <c r="L30" s="199">
        <v>16</v>
      </c>
    </row>
    <row r="31" spans="1:12" ht="12" customHeight="1">
      <c r="A31" s="189" t="s">
        <v>1997</v>
      </c>
      <c r="B31" s="190"/>
      <c r="C31" s="191">
        <v>1</v>
      </c>
      <c r="D31" s="191"/>
      <c r="E31" s="191"/>
      <c r="F31" s="191"/>
      <c r="G31" s="191"/>
      <c r="H31" s="191"/>
      <c r="I31" s="191"/>
      <c r="J31" s="191"/>
      <c r="K31" s="191"/>
      <c r="L31" s="199">
        <v>1</v>
      </c>
    </row>
    <row r="32" spans="1:12" ht="12" customHeight="1">
      <c r="A32" s="200" t="s">
        <v>1921</v>
      </c>
      <c r="B32" s="201">
        <v>3</v>
      </c>
      <c r="C32" s="202">
        <v>116</v>
      </c>
      <c r="D32" s="202">
        <v>79</v>
      </c>
      <c r="E32" s="202">
        <v>56</v>
      </c>
      <c r="F32" s="202">
        <v>19</v>
      </c>
      <c r="G32" s="202">
        <v>57</v>
      </c>
      <c r="H32" s="202">
        <v>127</v>
      </c>
      <c r="I32" s="202">
        <v>161</v>
      </c>
      <c r="J32" s="202">
        <v>22</v>
      </c>
      <c r="K32" s="202">
        <v>19</v>
      </c>
      <c r="L32" s="203">
        <v>659</v>
      </c>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showGridLines="0" workbookViewId="0"/>
  </sheetViews>
  <sheetFormatPr defaultColWidth="12.6328125" defaultRowHeight="15" customHeight="1"/>
  <cols>
    <col min="1" max="1" width="26.26953125" customWidth="1"/>
    <col min="2" max="2" width="19.90625" customWidth="1"/>
  </cols>
  <sheetData>
    <row r="1" spans="1:26" ht="15" customHeight="1">
      <c r="A1" s="180" t="s">
        <v>1922</v>
      </c>
      <c r="B1" s="180" t="s">
        <v>48</v>
      </c>
      <c r="C1" s="181"/>
      <c r="D1" s="181"/>
      <c r="E1" s="181"/>
      <c r="F1" s="181"/>
      <c r="G1" s="182"/>
    </row>
    <row r="2" spans="1:26" ht="15" customHeight="1">
      <c r="A2" s="180" t="s">
        <v>45</v>
      </c>
      <c r="B2" s="183" t="s">
        <v>92</v>
      </c>
      <c r="C2" s="184" t="s">
        <v>148</v>
      </c>
      <c r="D2" s="184" t="s">
        <v>6</v>
      </c>
      <c r="E2" s="184" t="s">
        <v>82</v>
      </c>
      <c r="F2" s="184" t="s">
        <v>3</v>
      </c>
      <c r="G2" s="185" t="s">
        <v>130</v>
      </c>
      <c r="H2" s="151"/>
      <c r="I2" s="151"/>
      <c r="J2" s="151"/>
      <c r="K2" s="151"/>
      <c r="L2" s="151"/>
      <c r="M2" s="151"/>
      <c r="N2" s="151"/>
      <c r="O2" s="151"/>
      <c r="P2" s="151"/>
      <c r="Q2" s="151"/>
      <c r="R2" s="151"/>
      <c r="S2" s="151"/>
      <c r="T2" s="151"/>
      <c r="U2" s="151"/>
      <c r="V2" s="151"/>
      <c r="W2" s="151"/>
      <c r="X2" s="151"/>
      <c r="Y2" s="151"/>
      <c r="Z2" s="151"/>
    </row>
    <row r="3" spans="1:26" ht="15" customHeight="1">
      <c r="A3" s="183" t="s">
        <v>30</v>
      </c>
      <c r="B3" s="186">
        <v>3</v>
      </c>
      <c r="C3" s="187">
        <v>5</v>
      </c>
      <c r="D3" s="187">
        <v>4</v>
      </c>
      <c r="E3" s="187">
        <v>2</v>
      </c>
      <c r="F3" s="187">
        <v>3</v>
      </c>
      <c r="G3" s="188">
        <v>5</v>
      </c>
    </row>
    <row r="4" spans="1:26" ht="15" customHeight="1">
      <c r="A4" s="189" t="s">
        <v>37</v>
      </c>
      <c r="B4" s="190">
        <v>1</v>
      </c>
      <c r="C4" s="191">
        <v>8</v>
      </c>
      <c r="D4" s="191">
        <v>6</v>
      </c>
      <c r="E4" s="191">
        <v>2</v>
      </c>
      <c r="F4" s="191"/>
      <c r="G4" s="192">
        <v>16</v>
      </c>
    </row>
    <row r="5" spans="1:26" ht="15" customHeight="1">
      <c r="A5" s="189" t="s">
        <v>20</v>
      </c>
      <c r="B5" s="190">
        <v>3</v>
      </c>
      <c r="C5" s="191"/>
      <c r="D5" s="191"/>
      <c r="E5" s="191">
        <v>9</v>
      </c>
      <c r="F5" s="191">
        <v>5</v>
      </c>
      <c r="G5" s="192">
        <v>4</v>
      </c>
    </row>
    <row r="6" spans="1:26" ht="15" customHeight="1">
      <c r="A6" s="189" t="s">
        <v>368</v>
      </c>
      <c r="B6" s="190"/>
      <c r="C6" s="191"/>
      <c r="D6" s="191">
        <v>3</v>
      </c>
      <c r="E6" s="191"/>
      <c r="F6" s="191"/>
      <c r="G6" s="192"/>
    </row>
    <row r="7" spans="1:26" ht="15" customHeight="1">
      <c r="A7" s="189" t="s">
        <v>38</v>
      </c>
      <c r="B7" s="190">
        <v>9</v>
      </c>
      <c r="C7" s="191">
        <v>4</v>
      </c>
      <c r="D7" s="191"/>
      <c r="E7" s="191"/>
      <c r="F7" s="191">
        <v>7</v>
      </c>
      <c r="G7" s="192">
        <v>8</v>
      </c>
    </row>
    <row r="8" spans="1:26" ht="15" customHeight="1">
      <c r="A8" s="189" t="s">
        <v>21</v>
      </c>
      <c r="B8" s="190">
        <v>1</v>
      </c>
      <c r="C8" s="191">
        <v>2</v>
      </c>
      <c r="D8" s="191">
        <v>4</v>
      </c>
      <c r="E8" s="191">
        <v>2</v>
      </c>
      <c r="F8" s="191">
        <v>4</v>
      </c>
      <c r="G8" s="192">
        <v>13</v>
      </c>
    </row>
    <row r="9" spans="1:26" ht="15" customHeight="1">
      <c r="A9" s="189" t="s">
        <v>39</v>
      </c>
      <c r="B9" s="190">
        <v>2</v>
      </c>
      <c r="C9" s="191"/>
      <c r="D9" s="191"/>
      <c r="E9" s="191">
        <v>1</v>
      </c>
      <c r="F9" s="191">
        <v>2</v>
      </c>
      <c r="G9" s="192">
        <v>1</v>
      </c>
    </row>
    <row r="10" spans="1:26" ht="15" customHeight="1">
      <c r="A10" s="189" t="s">
        <v>31</v>
      </c>
      <c r="B10" s="190">
        <v>3</v>
      </c>
      <c r="C10" s="191">
        <v>1</v>
      </c>
      <c r="D10" s="191">
        <v>1</v>
      </c>
      <c r="E10" s="191">
        <v>1</v>
      </c>
      <c r="F10" s="191">
        <v>8</v>
      </c>
      <c r="G10" s="192">
        <v>9</v>
      </c>
    </row>
    <row r="11" spans="1:26" ht="15" customHeight="1">
      <c r="A11" s="189" t="s">
        <v>32</v>
      </c>
      <c r="B11" s="190"/>
      <c r="C11" s="191"/>
      <c r="D11" s="191"/>
      <c r="E11" s="191">
        <v>3</v>
      </c>
      <c r="F11" s="191">
        <v>7</v>
      </c>
      <c r="G11" s="192">
        <v>6</v>
      </c>
    </row>
    <row r="12" spans="1:26" ht="15" customHeight="1">
      <c r="A12" s="189" t="s">
        <v>25</v>
      </c>
      <c r="B12" s="190">
        <v>3</v>
      </c>
      <c r="C12" s="191"/>
      <c r="D12" s="191">
        <v>1</v>
      </c>
      <c r="E12" s="191">
        <v>8</v>
      </c>
      <c r="F12" s="191">
        <v>1</v>
      </c>
      <c r="G12" s="192">
        <v>6</v>
      </c>
    </row>
    <row r="13" spans="1:26" ht="15" customHeight="1">
      <c r="A13" s="189" t="s">
        <v>33</v>
      </c>
      <c r="B13" s="190">
        <v>2</v>
      </c>
      <c r="C13" s="191"/>
      <c r="D13" s="191"/>
      <c r="E13" s="191">
        <v>5</v>
      </c>
      <c r="F13" s="191">
        <v>2</v>
      </c>
      <c r="G13" s="192">
        <v>6</v>
      </c>
    </row>
    <row r="14" spans="1:26" ht="15" customHeight="1">
      <c r="A14" s="189" t="s">
        <v>26</v>
      </c>
      <c r="B14" s="190"/>
      <c r="C14" s="191">
        <v>2</v>
      </c>
      <c r="D14" s="191"/>
      <c r="E14" s="191"/>
      <c r="F14" s="191"/>
      <c r="G14" s="192">
        <v>5</v>
      </c>
    </row>
    <row r="15" spans="1:26" ht="15" customHeight="1">
      <c r="A15" s="189" t="s">
        <v>27</v>
      </c>
      <c r="B15" s="190">
        <v>2</v>
      </c>
      <c r="C15" s="191">
        <v>1</v>
      </c>
      <c r="D15" s="191">
        <v>1</v>
      </c>
      <c r="E15" s="191">
        <v>1</v>
      </c>
      <c r="F15" s="191">
        <v>3</v>
      </c>
      <c r="G15" s="192">
        <v>6</v>
      </c>
    </row>
    <row r="16" spans="1:26" ht="15" customHeight="1">
      <c r="A16" s="189" t="s">
        <v>14</v>
      </c>
      <c r="B16" s="190">
        <v>6</v>
      </c>
      <c r="C16" s="191"/>
      <c r="D16" s="191"/>
      <c r="E16" s="191">
        <v>2</v>
      </c>
      <c r="F16" s="191">
        <v>11</v>
      </c>
      <c r="G16" s="192">
        <v>5</v>
      </c>
    </row>
    <row r="17" spans="1:7" ht="15" customHeight="1">
      <c r="A17" s="189" t="s">
        <v>34</v>
      </c>
      <c r="B17" s="190">
        <v>10</v>
      </c>
      <c r="C17" s="191">
        <v>5</v>
      </c>
      <c r="D17" s="191">
        <v>4</v>
      </c>
      <c r="E17" s="191">
        <v>3</v>
      </c>
      <c r="F17" s="191"/>
      <c r="G17" s="192">
        <v>7</v>
      </c>
    </row>
    <row r="18" spans="1:7" ht="15" customHeight="1">
      <c r="A18" s="189" t="s">
        <v>11</v>
      </c>
      <c r="B18" s="190">
        <v>14</v>
      </c>
      <c r="C18" s="191">
        <v>3</v>
      </c>
      <c r="D18" s="191">
        <v>6</v>
      </c>
      <c r="E18" s="191"/>
      <c r="F18" s="191">
        <v>14</v>
      </c>
      <c r="G18" s="192">
        <v>10</v>
      </c>
    </row>
    <row r="19" spans="1:7" ht="15" customHeight="1">
      <c r="A19" s="189" t="s">
        <v>17</v>
      </c>
      <c r="B19" s="190">
        <v>14</v>
      </c>
      <c r="C19" s="191">
        <v>6</v>
      </c>
      <c r="D19" s="191">
        <v>5</v>
      </c>
      <c r="E19" s="191">
        <v>4</v>
      </c>
      <c r="F19" s="191">
        <v>12</v>
      </c>
      <c r="G19" s="192">
        <v>9</v>
      </c>
    </row>
    <row r="20" spans="1:7" ht="15" customHeight="1">
      <c r="A20" s="189" t="s">
        <v>40</v>
      </c>
      <c r="B20" s="190">
        <v>5</v>
      </c>
      <c r="C20" s="191"/>
      <c r="D20" s="191"/>
      <c r="E20" s="191">
        <v>2</v>
      </c>
      <c r="F20" s="191">
        <v>5</v>
      </c>
      <c r="G20" s="192"/>
    </row>
    <row r="21" spans="1:7" ht="15" customHeight="1">
      <c r="A21" s="189" t="s">
        <v>28</v>
      </c>
      <c r="B21" s="190">
        <v>2</v>
      </c>
      <c r="C21" s="191">
        <v>10</v>
      </c>
      <c r="D21" s="191">
        <v>7</v>
      </c>
      <c r="E21" s="191">
        <v>1</v>
      </c>
      <c r="F21" s="191">
        <v>7</v>
      </c>
      <c r="G21" s="192">
        <v>10</v>
      </c>
    </row>
    <row r="22" spans="1:7" ht="15" customHeight="1">
      <c r="A22" s="189" t="s">
        <v>15</v>
      </c>
      <c r="B22" s="190">
        <v>11</v>
      </c>
      <c r="C22" s="191">
        <v>2</v>
      </c>
      <c r="D22" s="191">
        <v>1</v>
      </c>
      <c r="E22" s="191"/>
      <c r="F22" s="191">
        <v>8</v>
      </c>
      <c r="G22" s="192">
        <v>8</v>
      </c>
    </row>
    <row r="23" spans="1:7" ht="15" customHeight="1">
      <c r="A23" s="189" t="s">
        <v>22</v>
      </c>
      <c r="B23" s="190"/>
      <c r="C23" s="191">
        <v>8</v>
      </c>
      <c r="D23" s="191"/>
      <c r="E23" s="191"/>
      <c r="F23" s="191">
        <v>1</v>
      </c>
      <c r="G23" s="192">
        <v>5</v>
      </c>
    </row>
    <row r="24" spans="1:7" ht="15" customHeight="1">
      <c r="A24" s="189" t="s">
        <v>18</v>
      </c>
      <c r="B24" s="190">
        <v>8</v>
      </c>
      <c r="C24" s="191">
        <v>12</v>
      </c>
      <c r="D24" s="191">
        <v>6</v>
      </c>
      <c r="E24" s="191">
        <v>5</v>
      </c>
      <c r="F24" s="191">
        <v>20</v>
      </c>
      <c r="G24" s="192">
        <v>9</v>
      </c>
    </row>
    <row r="25" spans="1:7" ht="15" customHeight="1">
      <c r="A25" s="189" t="s">
        <v>293</v>
      </c>
      <c r="B25" s="190">
        <v>2</v>
      </c>
      <c r="C25" s="191">
        <v>10</v>
      </c>
      <c r="D25" s="191">
        <v>6</v>
      </c>
      <c r="E25" s="191">
        <v>1</v>
      </c>
      <c r="F25" s="191">
        <v>2</v>
      </c>
      <c r="G25" s="192">
        <v>7</v>
      </c>
    </row>
    <row r="26" spans="1:7" ht="15" customHeight="1">
      <c r="A26" s="193" t="s">
        <v>12</v>
      </c>
      <c r="B26" s="194"/>
      <c r="C26" s="195">
        <v>3</v>
      </c>
      <c r="D26" s="195">
        <v>1</v>
      </c>
      <c r="E26" s="195">
        <v>4</v>
      </c>
      <c r="F26" s="195">
        <v>5</v>
      </c>
      <c r="G26" s="196">
        <v>7</v>
      </c>
    </row>
    <row r="27" spans="1:7" ht="15" customHeight="1">
      <c r="A27" s="151"/>
    </row>
    <row r="28" spans="1:7" ht="15" customHeight="1">
      <c r="A28" s="151"/>
    </row>
    <row r="29" spans="1:7" ht="15" customHeight="1">
      <c r="A29" s="151"/>
    </row>
    <row r="30" spans="1:7" ht="15" customHeight="1">
      <c r="A30" s="151"/>
    </row>
    <row r="31" spans="1:7" ht="15" customHeight="1">
      <c r="A31" s="151"/>
    </row>
    <row r="32" spans="1:7" ht="15" customHeight="1">
      <c r="A32" s="151"/>
    </row>
    <row r="33" spans="1:1" ht="15" customHeight="1">
      <c r="A33" s="151"/>
    </row>
    <row r="34" spans="1:1" ht="15" customHeight="1">
      <c r="A34" s="151"/>
    </row>
    <row r="35" spans="1:1" ht="15" customHeight="1">
      <c r="A35" s="151"/>
    </row>
    <row r="36" spans="1:1" ht="15" customHeight="1">
      <c r="A36" s="151"/>
    </row>
    <row r="37" spans="1:1" ht="15" customHeight="1">
      <c r="A37" s="151"/>
    </row>
    <row r="38" spans="1:1" ht="15" customHeight="1">
      <c r="A38" s="151"/>
    </row>
    <row r="39" spans="1:1" ht="15" customHeight="1">
      <c r="A39" s="151"/>
    </row>
    <row r="40" spans="1:1" ht="15" customHeight="1">
      <c r="A40" s="151"/>
    </row>
    <row r="41" spans="1:1" ht="15" customHeight="1">
      <c r="A41" s="151"/>
    </row>
    <row r="42" spans="1:1" ht="15" customHeight="1">
      <c r="A42" s="151"/>
    </row>
    <row r="43" spans="1:1" ht="15" customHeight="1">
      <c r="A43" s="151"/>
    </row>
    <row r="44" spans="1:1" ht="15" customHeight="1">
      <c r="A44" s="151"/>
    </row>
    <row r="45" spans="1:1" ht="15" customHeight="1">
      <c r="A45" s="151"/>
    </row>
    <row r="46" spans="1:1" ht="15" customHeight="1">
      <c r="A46" s="151"/>
    </row>
    <row r="47" spans="1:1" ht="15" customHeight="1">
      <c r="A47" s="151"/>
    </row>
    <row r="48" spans="1:1" ht="15" customHeight="1">
      <c r="A48" s="151"/>
    </row>
    <row r="49" spans="1:1" ht="15" customHeight="1">
      <c r="A49" s="151"/>
    </row>
    <row r="50" spans="1:1" ht="15" customHeight="1">
      <c r="A50" s="151"/>
    </row>
    <row r="51" spans="1:1" ht="15" customHeight="1">
      <c r="A51" s="151"/>
    </row>
    <row r="52" spans="1:1" ht="15" customHeight="1">
      <c r="A52" s="151"/>
    </row>
    <row r="53" spans="1:1" ht="15" customHeight="1">
      <c r="A53" s="151"/>
    </row>
    <row r="54" spans="1:1" ht="15" customHeight="1">
      <c r="A54" s="151"/>
    </row>
    <row r="55" spans="1:1" ht="15" customHeight="1">
      <c r="A55" s="151"/>
    </row>
    <row r="56" spans="1:1" ht="15" customHeight="1">
      <c r="A56" s="151"/>
    </row>
    <row r="57" spans="1:1" ht="15" customHeight="1">
      <c r="A57" s="151"/>
    </row>
    <row r="58" spans="1:1" ht="12.5">
      <c r="A58" s="151"/>
    </row>
    <row r="59" spans="1:1" ht="12.5">
      <c r="A59" s="151"/>
    </row>
    <row r="60" spans="1:1" ht="12.5">
      <c r="A60" s="151"/>
    </row>
    <row r="61" spans="1:1" ht="12.5">
      <c r="A61" s="151"/>
    </row>
    <row r="62" spans="1:1" ht="12.5">
      <c r="A62" s="151"/>
    </row>
    <row r="63" spans="1:1" ht="12.5">
      <c r="A63" s="151"/>
    </row>
    <row r="64" spans="1:1" ht="12.5">
      <c r="A64" s="151"/>
    </row>
    <row r="65" spans="1:1" ht="12.5">
      <c r="A65" s="151"/>
    </row>
    <row r="66" spans="1:1" ht="12.5">
      <c r="A66" s="151"/>
    </row>
    <row r="67" spans="1:1" ht="12.5">
      <c r="A67" s="151"/>
    </row>
    <row r="68" spans="1:1" ht="12.5">
      <c r="A68" s="151"/>
    </row>
    <row r="69" spans="1:1" ht="12.5">
      <c r="A69" s="151"/>
    </row>
    <row r="70" spans="1:1" ht="12.5">
      <c r="A70" s="151"/>
    </row>
    <row r="71" spans="1:1" ht="12.5">
      <c r="A71" s="151"/>
    </row>
    <row r="72" spans="1:1" ht="12.5">
      <c r="A72" s="151"/>
    </row>
    <row r="73" spans="1:1" ht="12.5">
      <c r="A73" s="151"/>
    </row>
    <row r="74" spans="1:1" ht="12.5">
      <c r="A74" s="151"/>
    </row>
    <row r="75" spans="1:1" ht="12.5">
      <c r="A75" s="151"/>
    </row>
    <row r="76" spans="1:1" ht="12.5">
      <c r="A76" s="151"/>
    </row>
    <row r="77" spans="1:1" ht="12.5">
      <c r="A77" s="151"/>
    </row>
    <row r="78" spans="1:1" ht="12.5">
      <c r="A78" s="151"/>
    </row>
    <row r="79" spans="1:1" ht="12.5">
      <c r="A79" s="151"/>
    </row>
    <row r="80" spans="1:1" ht="12.5">
      <c r="A80" s="151"/>
    </row>
    <row r="81" spans="1:1" ht="12.5">
      <c r="A81" s="151"/>
    </row>
    <row r="82" spans="1:1" ht="12.5">
      <c r="A82" s="151"/>
    </row>
    <row r="83" spans="1:1" ht="12.5">
      <c r="A83" s="151"/>
    </row>
    <row r="84" spans="1:1" ht="12.5">
      <c r="A84" s="151"/>
    </row>
    <row r="85" spans="1:1" ht="12.5">
      <c r="A85" s="151"/>
    </row>
    <row r="86" spans="1:1" ht="12.5">
      <c r="A86" s="151"/>
    </row>
    <row r="87" spans="1:1" ht="12.5">
      <c r="A87" s="151"/>
    </row>
    <row r="88" spans="1:1" ht="12.5">
      <c r="A88" s="151"/>
    </row>
    <row r="89" spans="1:1" ht="12.5">
      <c r="A89" s="151"/>
    </row>
    <row r="90" spans="1:1" ht="12.5">
      <c r="A90" s="151"/>
    </row>
    <row r="91" spans="1:1" ht="12.5">
      <c r="A91" s="151"/>
    </row>
    <row r="92" spans="1:1" ht="12.5">
      <c r="A92" s="151"/>
    </row>
    <row r="93" spans="1:1" ht="12.5">
      <c r="A93" s="151"/>
    </row>
    <row r="94" spans="1:1" ht="12.5">
      <c r="A94" s="151"/>
    </row>
    <row r="95" spans="1:1" ht="12.5">
      <c r="A95" s="151"/>
    </row>
    <row r="96" spans="1:1" ht="12.5">
      <c r="A96" s="151"/>
    </row>
    <row r="97" spans="1:1" ht="12.5">
      <c r="A97" s="151"/>
    </row>
    <row r="98" spans="1:1" ht="12.5">
      <c r="A98" s="151"/>
    </row>
    <row r="99" spans="1:1" ht="12.5">
      <c r="A99" s="151"/>
    </row>
    <row r="100" spans="1:1" ht="12.5">
      <c r="A100" s="151"/>
    </row>
    <row r="101" spans="1:1" ht="12.5">
      <c r="A101" s="151"/>
    </row>
    <row r="102" spans="1:1" ht="12.5">
      <c r="A102" s="151"/>
    </row>
    <row r="103" spans="1:1" ht="12.5">
      <c r="A103" s="151"/>
    </row>
    <row r="104" spans="1:1" ht="12.5">
      <c r="A104" s="151"/>
    </row>
    <row r="105" spans="1:1" ht="12.5">
      <c r="A105" s="151"/>
    </row>
    <row r="106" spans="1:1" ht="12.5">
      <c r="A106" s="151"/>
    </row>
    <row r="107" spans="1:1" ht="12.5">
      <c r="A107" s="151"/>
    </row>
    <row r="108" spans="1:1" ht="12.5">
      <c r="A108" s="151"/>
    </row>
    <row r="109" spans="1:1" ht="12.5">
      <c r="A109" s="151"/>
    </row>
    <row r="110" spans="1:1" ht="12.5">
      <c r="A110" s="151"/>
    </row>
    <row r="111" spans="1:1" ht="12.5">
      <c r="A111" s="151"/>
    </row>
    <row r="112" spans="1:1" ht="12.5">
      <c r="A112" s="151"/>
    </row>
    <row r="113" spans="1:1" ht="12.5">
      <c r="A113" s="151"/>
    </row>
    <row r="114" spans="1:1" ht="12.5">
      <c r="A114" s="151"/>
    </row>
    <row r="115" spans="1:1" ht="12.5">
      <c r="A115" s="151"/>
    </row>
    <row r="116" spans="1:1" ht="12.5">
      <c r="A116" s="151"/>
    </row>
    <row r="117" spans="1:1" ht="12.5">
      <c r="A117" s="151"/>
    </row>
    <row r="118" spans="1:1" ht="12.5">
      <c r="A118" s="151"/>
    </row>
    <row r="119" spans="1:1" ht="12.5">
      <c r="A119" s="151"/>
    </row>
    <row r="120" spans="1:1" ht="12.5">
      <c r="A120" s="151"/>
    </row>
    <row r="121" spans="1:1" ht="12.5">
      <c r="A121" s="151"/>
    </row>
    <row r="122" spans="1:1" ht="12.5">
      <c r="A122" s="151"/>
    </row>
    <row r="123" spans="1:1" ht="12.5">
      <c r="A123" s="151"/>
    </row>
    <row r="124" spans="1:1" ht="12.5">
      <c r="A124" s="151"/>
    </row>
    <row r="125" spans="1:1" ht="12.5">
      <c r="A125" s="151"/>
    </row>
    <row r="126" spans="1:1" ht="12.5">
      <c r="A126" s="151"/>
    </row>
    <row r="127" spans="1:1" ht="12.5">
      <c r="A127" s="151"/>
    </row>
    <row r="128" spans="1:1" ht="12.5">
      <c r="A128" s="151"/>
    </row>
    <row r="129" spans="1:1" ht="12.5">
      <c r="A129" s="151"/>
    </row>
    <row r="130" spans="1:1" ht="12.5">
      <c r="A130" s="151"/>
    </row>
    <row r="131" spans="1:1" ht="12.5">
      <c r="A131" s="151"/>
    </row>
    <row r="132" spans="1:1" ht="12.5">
      <c r="A132" s="151"/>
    </row>
    <row r="133" spans="1:1" ht="12.5">
      <c r="A133" s="151"/>
    </row>
    <row r="134" spans="1:1" ht="12.5">
      <c r="A134" s="151"/>
    </row>
    <row r="135" spans="1:1" ht="12.5">
      <c r="A135" s="151"/>
    </row>
    <row r="136" spans="1:1" ht="12.5">
      <c r="A136" s="151"/>
    </row>
    <row r="137" spans="1:1" ht="12.5">
      <c r="A137" s="151"/>
    </row>
    <row r="138" spans="1:1" ht="12.5">
      <c r="A138" s="151"/>
    </row>
    <row r="139" spans="1:1" ht="12.5">
      <c r="A139" s="151"/>
    </row>
    <row r="140" spans="1:1" ht="12.5">
      <c r="A140" s="151"/>
    </row>
    <row r="141" spans="1:1" ht="12.5">
      <c r="A141" s="151"/>
    </row>
    <row r="142" spans="1:1" ht="12.5">
      <c r="A142" s="151"/>
    </row>
    <row r="143" spans="1:1" ht="12.5">
      <c r="A143" s="151"/>
    </row>
    <row r="144" spans="1:1" ht="12.5">
      <c r="A144" s="151"/>
    </row>
    <row r="145" spans="1:1" ht="12.5">
      <c r="A145" s="151"/>
    </row>
    <row r="146" spans="1:1" ht="12.5">
      <c r="A146" s="151"/>
    </row>
    <row r="147" spans="1:1" ht="12.5">
      <c r="A147" s="151"/>
    </row>
    <row r="148" spans="1:1" ht="12.5">
      <c r="A148" s="151"/>
    </row>
    <row r="149" spans="1:1" ht="12.5">
      <c r="A149" s="151"/>
    </row>
    <row r="150" spans="1:1" ht="12.5">
      <c r="A150" s="151"/>
    </row>
    <row r="151" spans="1:1" ht="12.5">
      <c r="A151" s="151"/>
    </row>
    <row r="152" spans="1:1" ht="12.5">
      <c r="A152" s="151"/>
    </row>
    <row r="153" spans="1:1" ht="12.5">
      <c r="A153" s="151"/>
    </row>
    <row r="154" spans="1:1" ht="12.5">
      <c r="A154" s="151"/>
    </row>
    <row r="155" spans="1:1" ht="12.5">
      <c r="A155" s="151"/>
    </row>
    <row r="156" spans="1:1" ht="12.5">
      <c r="A156" s="151"/>
    </row>
    <row r="157" spans="1:1" ht="12.5">
      <c r="A157" s="151"/>
    </row>
    <row r="158" spans="1:1" ht="12.5">
      <c r="A158" s="151"/>
    </row>
    <row r="159" spans="1:1" ht="12.5">
      <c r="A159" s="151"/>
    </row>
    <row r="160" spans="1:1" ht="12.5">
      <c r="A160" s="151"/>
    </row>
    <row r="161" spans="1:1" ht="12.5">
      <c r="A161" s="151"/>
    </row>
    <row r="162" spans="1:1" ht="12.5">
      <c r="A162" s="151"/>
    </row>
    <row r="163" spans="1:1" ht="12.5">
      <c r="A163" s="151"/>
    </row>
    <row r="164" spans="1:1" ht="12.5">
      <c r="A164" s="151"/>
    </row>
    <row r="165" spans="1:1" ht="12.5">
      <c r="A165" s="151"/>
    </row>
    <row r="166" spans="1:1" ht="12.5">
      <c r="A166" s="151"/>
    </row>
    <row r="167" spans="1:1" ht="12.5">
      <c r="A167" s="151"/>
    </row>
    <row r="168" spans="1:1" ht="12.5">
      <c r="A168" s="151"/>
    </row>
    <row r="169" spans="1:1" ht="12.5">
      <c r="A169" s="151"/>
    </row>
    <row r="170" spans="1:1" ht="12.5">
      <c r="A170" s="151"/>
    </row>
    <row r="171" spans="1:1" ht="12.5">
      <c r="A171" s="151"/>
    </row>
    <row r="172" spans="1:1" ht="12.5">
      <c r="A172" s="151"/>
    </row>
    <row r="173" spans="1:1" ht="12.5">
      <c r="A173" s="151"/>
    </row>
    <row r="174" spans="1:1" ht="12.5">
      <c r="A174" s="151"/>
    </row>
    <row r="175" spans="1:1" ht="12.5">
      <c r="A175" s="151"/>
    </row>
    <row r="176" spans="1:1" ht="12.5">
      <c r="A176" s="151"/>
    </row>
    <row r="177" spans="1:1" ht="12.5">
      <c r="A177" s="151"/>
    </row>
    <row r="178" spans="1:1" ht="12.5">
      <c r="A178" s="151"/>
    </row>
    <row r="179" spans="1:1" ht="12.5">
      <c r="A179" s="151"/>
    </row>
    <row r="180" spans="1:1" ht="12.5">
      <c r="A180" s="151"/>
    </row>
    <row r="181" spans="1:1" ht="12.5">
      <c r="A181" s="151"/>
    </row>
    <row r="182" spans="1:1" ht="12.5">
      <c r="A182" s="151"/>
    </row>
    <row r="183" spans="1:1" ht="12.5">
      <c r="A183" s="151"/>
    </row>
    <row r="184" spans="1:1" ht="12.5">
      <c r="A184" s="151"/>
    </row>
    <row r="185" spans="1:1" ht="12.5">
      <c r="A185" s="151"/>
    </row>
    <row r="186" spans="1:1" ht="12.5">
      <c r="A186" s="151"/>
    </row>
    <row r="187" spans="1:1" ht="12.5">
      <c r="A187" s="151"/>
    </row>
    <row r="188" spans="1:1" ht="12.5">
      <c r="A188" s="151"/>
    </row>
    <row r="189" spans="1:1" ht="12.5">
      <c r="A189" s="151"/>
    </row>
    <row r="190" spans="1:1" ht="12.5">
      <c r="A190" s="151"/>
    </row>
    <row r="191" spans="1:1" ht="12.5">
      <c r="A191" s="151"/>
    </row>
    <row r="192" spans="1:1" ht="12.5">
      <c r="A192" s="151"/>
    </row>
    <row r="193" spans="1:1" ht="12.5">
      <c r="A193" s="151"/>
    </row>
    <row r="194" spans="1:1" ht="12.5">
      <c r="A194" s="151"/>
    </row>
    <row r="195" spans="1:1" ht="12.5">
      <c r="A195" s="151"/>
    </row>
    <row r="196" spans="1:1" ht="12.5">
      <c r="A196" s="151"/>
    </row>
    <row r="197" spans="1:1" ht="12.5">
      <c r="A197" s="151"/>
    </row>
    <row r="198" spans="1:1" ht="12.5">
      <c r="A198" s="151"/>
    </row>
    <row r="199" spans="1:1" ht="12.5">
      <c r="A199" s="151"/>
    </row>
    <row r="200" spans="1:1" ht="12.5">
      <c r="A200" s="151"/>
    </row>
    <row r="201" spans="1:1" ht="12.5">
      <c r="A201" s="151"/>
    </row>
    <row r="202" spans="1:1" ht="12.5">
      <c r="A202" s="151"/>
    </row>
    <row r="203" spans="1:1" ht="12.5">
      <c r="A203" s="151"/>
    </row>
    <row r="204" spans="1:1" ht="12.5">
      <c r="A204" s="151"/>
    </row>
    <row r="205" spans="1:1" ht="12.5">
      <c r="A205" s="151"/>
    </row>
    <row r="206" spans="1:1" ht="12.5">
      <c r="A206" s="151"/>
    </row>
    <row r="207" spans="1:1" ht="12.5">
      <c r="A207" s="151"/>
    </row>
    <row r="208" spans="1:1" ht="12.5">
      <c r="A208" s="151"/>
    </row>
    <row r="209" spans="1:1" ht="12.5">
      <c r="A209" s="151"/>
    </row>
    <row r="210" spans="1:1" ht="12.5">
      <c r="A210" s="151"/>
    </row>
    <row r="211" spans="1:1" ht="12.5">
      <c r="A211" s="151"/>
    </row>
    <row r="212" spans="1:1" ht="12.5">
      <c r="A212" s="151"/>
    </row>
    <row r="213" spans="1:1" ht="12.5">
      <c r="A213" s="151"/>
    </row>
    <row r="214" spans="1:1" ht="12.5">
      <c r="A214" s="151"/>
    </row>
    <row r="215" spans="1:1" ht="12.5">
      <c r="A215" s="151"/>
    </row>
    <row r="216" spans="1:1" ht="12.5">
      <c r="A216" s="151"/>
    </row>
    <row r="217" spans="1:1" ht="12.5">
      <c r="A217" s="151"/>
    </row>
    <row r="218" spans="1:1" ht="12.5">
      <c r="A218" s="151"/>
    </row>
    <row r="219" spans="1:1" ht="12.5">
      <c r="A219" s="151"/>
    </row>
    <row r="220" spans="1:1" ht="12.5">
      <c r="A220" s="151"/>
    </row>
    <row r="221" spans="1:1" ht="12.5">
      <c r="A221" s="151"/>
    </row>
    <row r="222" spans="1:1" ht="12.5">
      <c r="A222" s="151"/>
    </row>
    <row r="223" spans="1:1" ht="12.5">
      <c r="A223" s="151"/>
    </row>
    <row r="224" spans="1:1" ht="12.5">
      <c r="A224" s="151"/>
    </row>
    <row r="225" spans="1:1" ht="12.5">
      <c r="A225" s="151"/>
    </row>
    <row r="226" spans="1:1" ht="12.5">
      <c r="A226" s="151"/>
    </row>
    <row r="227" spans="1:1" ht="12.5">
      <c r="A227" s="151"/>
    </row>
    <row r="228" spans="1:1" ht="12.5">
      <c r="A228" s="151"/>
    </row>
    <row r="229" spans="1:1" ht="12.5">
      <c r="A229" s="151"/>
    </row>
    <row r="230" spans="1:1" ht="12.5">
      <c r="A230" s="151"/>
    </row>
    <row r="231" spans="1:1" ht="12.5">
      <c r="A231" s="151"/>
    </row>
    <row r="232" spans="1:1" ht="12.5">
      <c r="A232" s="151"/>
    </row>
    <row r="233" spans="1:1" ht="12.5">
      <c r="A233" s="151"/>
    </row>
    <row r="234" spans="1:1" ht="12.5">
      <c r="A234" s="151"/>
    </row>
    <row r="235" spans="1:1" ht="12.5">
      <c r="A235" s="151"/>
    </row>
    <row r="236" spans="1:1" ht="12.5">
      <c r="A236" s="151"/>
    </row>
    <row r="237" spans="1:1" ht="12.5">
      <c r="A237" s="151"/>
    </row>
    <row r="238" spans="1:1" ht="12.5">
      <c r="A238" s="151"/>
    </row>
    <row r="239" spans="1:1" ht="12.5">
      <c r="A239" s="151"/>
    </row>
    <row r="240" spans="1:1" ht="12.5">
      <c r="A240" s="151"/>
    </row>
    <row r="241" spans="1:1" ht="12.5">
      <c r="A241" s="151"/>
    </row>
    <row r="242" spans="1:1" ht="12.5">
      <c r="A242" s="151"/>
    </row>
    <row r="243" spans="1:1" ht="12.5">
      <c r="A243" s="151"/>
    </row>
    <row r="244" spans="1:1" ht="12.5">
      <c r="A244" s="151"/>
    </row>
    <row r="245" spans="1:1" ht="12.5">
      <c r="A245" s="151"/>
    </row>
    <row r="246" spans="1:1" ht="12.5">
      <c r="A246" s="151"/>
    </row>
    <row r="247" spans="1:1" ht="12.5">
      <c r="A247" s="151"/>
    </row>
    <row r="248" spans="1:1" ht="12.5">
      <c r="A248" s="151"/>
    </row>
    <row r="249" spans="1:1" ht="12.5">
      <c r="A249" s="151"/>
    </row>
    <row r="250" spans="1:1" ht="12.5">
      <c r="A250" s="151"/>
    </row>
    <row r="251" spans="1:1" ht="12.5">
      <c r="A251" s="151"/>
    </row>
    <row r="252" spans="1:1" ht="12.5">
      <c r="A252" s="151"/>
    </row>
    <row r="253" spans="1:1" ht="12.5">
      <c r="A253" s="151"/>
    </row>
    <row r="254" spans="1:1" ht="12.5">
      <c r="A254" s="151"/>
    </row>
    <row r="255" spans="1:1" ht="12.5">
      <c r="A255" s="151"/>
    </row>
    <row r="256" spans="1:1" ht="12.5">
      <c r="A256" s="151"/>
    </row>
    <row r="257" spans="1:1" ht="12.5">
      <c r="A257" s="151"/>
    </row>
    <row r="258" spans="1:1" ht="12.5">
      <c r="A258" s="151"/>
    </row>
    <row r="259" spans="1:1" ht="12.5">
      <c r="A259" s="151"/>
    </row>
    <row r="260" spans="1:1" ht="12.5">
      <c r="A260" s="151"/>
    </row>
    <row r="261" spans="1:1" ht="12.5">
      <c r="A261" s="151"/>
    </row>
    <row r="262" spans="1:1" ht="12.5">
      <c r="A262" s="151"/>
    </row>
    <row r="263" spans="1:1" ht="12.5">
      <c r="A263" s="151"/>
    </row>
    <row r="264" spans="1:1" ht="12.5">
      <c r="A264" s="151"/>
    </row>
    <row r="265" spans="1:1" ht="12.5">
      <c r="A265" s="151"/>
    </row>
    <row r="266" spans="1:1" ht="12.5">
      <c r="A266" s="151"/>
    </row>
    <row r="267" spans="1:1" ht="12.5">
      <c r="A267" s="151"/>
    </row>
    <row r="268" spans="1:1" ht="12.5">
      <c r="A268" s="151"/>
    </row>
    <row r="269" spans="1:1" ht="12.5">
      <c r="A269" s="151"/>
    </row>
    <row r="270" spans="1:1" ht="12.5">
      <c r="A270" s="151"/>
    </row>
    <row r="271" spans="1:1" ht="12.5">
      <c r="A271" s="151"/>
    </row>
    <row r="272" spans="1:1" ht="12.5">
      <c r="A272" s="151"/>
    </row>
    <row r="273" spans="1:1" ht="12.5">
      <c r="A273" s="151"/>
    </row>
    <row r="274" spans="1:1" ht="12.5">
      <c r="A274" s="151"/>
    </row>
    <row r="275" spans="1:1" ht="12.5">
      <c r="A275" s="151"/>
    </row>
    <row r="276" spans="1:1" ht="12.5">
      <c r="A276" s="151"/>
    </row>
    <row r="277" spans="1:1" ht="12.5">
      <c r="A277" s="151"/>
    </row>
    <row r="278" spans="1:1" ht="12.5">
      <c r="A278" s="151"/>
    </row>
    <row r="279" spans="1:1" ht="12.5">
      <c r="A279" s="151"/>
    </row>
    <row r="280" spans="1:1" ht="12.5">
      <c r="A280" s="151"/>
    </row>
    <row r="281" spans="1:1" ht="12.5">
      <c r="A281" s="151"/>
    </row>
    <row r="282" spans="1:1" ht="12.5">
      <c r="A282" s="151"/>
    </row>
    <row r="283" spans="1:1" ht="12.5">
      <c r="A283" s="151"/>
    </row>
    <row r="284" spans="1:1" ht="12.5">
      <c r="A284" s="151"/>
    </row>
    <row r="285" spans="1:1" ht="12.5">
      <c r="A285" s="151"/>
    </row>
    <row r="286" spans="1:1" ht="12.5">
      <c r="A286" s="151"/>
    </row>
    <row r="287" spans="1:1" ht="12.5">
      <c r="A287" s="151"/>
    </row>
    <row r="288" spans="1:1" ht="12.5">
      <c r="A288" s="151"/>
    </row>
    <row r="289" spans="1:1" ht="12.5">
      <c r="A289" s="151"/>
    </row>
    <row r="290" spans="1:1" ht="12.5">
      <c r="A290" s="151"/>
    </row>
    <row r="291" spans="1:1" ht="12.5">
      <c r="A291" s="151"/>
    </row>
    <row r="292" spans="1:1" ht="12.5">
      <c r="A292" s="151"/>
    </row>
    <row r="293" spans="1:1" ht="12.5">
      <c r="A293" s="151"/>
    </row>
    <row r="294" spans="1:1" ht="12.5">
      <c r="A294" s="151"/>
    </row>
    <row r="295" spans="1:1" ht="12.5">
      <c r="A295" s="151"/>
    </row>
    <row r="296" spans="1:1" ht="12.5">
      <c r="A296" s="151"/>
    </row>
    <row r="297" spans="1:1" ht="12.5">
      <c r="A297" s="151"/>
    </row>
    <row r="298" spans="1:1" ht="12.5">
      <c r="A298" s="151"/>
    </row>
    <row r="299" spans="1:1" ht="12.5">
      <c r="A299" s="151"/>
    </row>
    <row r="300" spans="1:1" ht="12.5">
      <c r="A300" s="151"/>
    </row>
    <row r="301" spans="1:1" ht="12.5">
      <c r="A301" s="151"/>
    </row>
    <row r="302" spans="1:1" ht="12.5">
      <c r="A302" s="151"/>
    </row>
    <row r="303" spans="1:1" ht="12.5">
      <c r="A303" s="151"/>
    </row>
    <row r="304" spans="1:1" ht="12.5">
      <c r="A304" s="151"/>
    </row>
    <row r="305" spans="1:1" ht="12.5">
      <c r="A305" s="151"/>
    </row>
    <row r="306" spans="1:1" ht="12.5">
      <c r="A306" s="151"/>
    </row>
    <row r="307" spans="1:1" ht="12.5">
      <c r="A307" s="151"/>
    </row>
    <row r="308" spans="1:1" ht="12.5">
      <c r="A308" s="151"/>
    </row>
    <row r="309" spans="1:1" ht="12.5">
      <c r="A309" s="151"/>
    </row>
    <row r="310" spans="1:1" ht="12.5">
      <c r="A310" s="151"/>
    </row>
    <row r="311" spans="1:1" ht="12.5">
      <c r="A311" s="151"/>
    </row>
    <row r="312" spans="1:1" ht="12.5">
      <c r="A312" s="151"/>
    </row>
    <row r="313" spans="1:1" ht="12.5">
      <c r="A313" s="151"/>
    </row>
    <row r="314" spans="1:1" ht="12.5">
      <c r="A314" s="151"/>
    </row>
    <row r="315" spans="1:1" ht="12.5">
      <c r="A315" s="151"/>
    </row>
    <row r="316" spans="1:1" ht="12.5">
      <c r="A316" s="151"/>
    </row>
    <row r="317" spans="1:1" ht="12.5">
      <c r="A317" s="151"/>
    </row>
    <row r="318" spans="1:1" ht="12.5">
      <c r="A318" s="151"/>
    </row>
    <row r="319" spans="1:1" ht="12.5">
      <c r="A319" s="151"/>
    </row>
    <row r="320" spans="1:1" ht="12.5">
      <c r="A320" s="151"/>
    </row>
    <row r="321" spans="1:1" ht="12.5">
      <c r="A321" s="151"/>
    </row>
    <row r="322" spans="1:1" ht="12.5">
      <c r="A322" s="151"/>
    </row>
    <row r="323" spans="1:1" ht="12.5">
      <c r="A323" s="151"/>
    </row>
    <row r="324" spans="1:1" ht="12.5">
      <c r="A324" s="151"/>
    </row>
    <row r="325" spans="1:1" ht="12.5">
      <c r="A325" s="151"/>
    </row>
    <row r="326" spans="1:1" ht="12.5">
      <c r="A326" s="151"/>
    </row>
    <row r="327" spans="1:1" ht="12.5">
      <c r="A327" s="151"/>
    </row>
    <row r="328" spans="1:1" ht="12.5">
      <c r="A328" s="151"/>
    </row>
    <row r="329" spans="1:1" ht="12.5">
      <c r="A329" s="151"/>
    </row>
    <row r="330" spans="1:1" ht="12.5">
      <c r="A330" s="151"/>
    </row>
    <row r="331" spans="1:1" ht="12.5">
      <c r="A331" s="151"/>
    </row>
    <row r="332" spans="1:1" ht="12.5">
      <c r="A332" s="151"/>
    </row>
    <row r="333" spans="1:1" ht="12.5">
      <c r="A333" s="151"/>
    </row>
    <row r="334" spans="1:1" ht="12.5">
      <c r="A334" s="151"/>
    </row>
    <row r="335" spans="1:1" ht="12.5">
      <c r="A335" s="151"/>
    </row>
    <row r="336" spans="1:1" ht="12.5">
      <c r="A336" s="151"/>
    </row>
    <row r="337" spans="1:1" ht="12.5">
      <c r="A337" s="151"/>
    </row>
    <row r="338" spans="1:1" ht="12.5">
      <c r="A338" s="151"/>
    </row>
    <row r="339" spans="1:1" ht="12.5">
      <c r="A339" s="151"/>
    </row>
    <row r="340" spans="1:1" ht="12.5">
      <c r="A340" s="151"/>
    </row>
    <row r="341" spans="1:1" ht="12.5">
      <c r="A341" s="151"/>
    </row>
    <row r="342" spans="1:1" ht="12.5">
      <c r="A342" s="151"/>
    </row>
    <row r="343" spans="1:1" ht="12.5">
      <c r="A343" s="151"/>
    </row>
    <row r="344" spans="1:1" ht="12.5">
      <c r="A344" s="151"/>
    </row>
    <row r="345" spans="1:1" ht="12.5">
      <c r="A345" s="151"/>
    </row>
    <row r="346" spans="1:1" ht="12.5">
      <c r="A346" s="151"/>
    </row>
    <row r="347" spans="1:1" ht="12.5">
      <c r="A347" s="151"/>
    </row>
    <row r="348" spans="1:1" ht="12.5">
      <c r="A348" s="151"/>
    </row>
    <row r="349" spans="1:1" ht="12.5">
      <c r="A349" s="151"/>
    </row>
    <row r="350" spans="1:1" ht="12.5">
      <c r="A350" s="151"/>
    </row>
    <row r="351" spans="1:1" ht="12.5">
      <c r="A351" s="151"/>
    </row>
    <row r="352" spans="1:1" ht="12.5">
      <c r="A352" s="151"/>
    </row>
    <row r="353" spans="1:1" ht="12.5">
      <c r="A353" s="151"/>
    </row>
    <row r="354" spans="1:1" ht="12.5">
      <c r="A354" s="151"/>
    </row>
    <row r="355" spans="1:1" ht="12.5">
      <c r="A355" s="151"/>
    </row>
    <row r="356" spans="1:1" ht="12.5">
      <c r="A356" s="151"/>
    </row>
    <row r="357" spans="1:1" ht="12.5">
      <c r="A357" s="151"/>
    </row>
    <row r="358" spans="1:1" ht="12.5">
      <c r="A358" s="151"/>
    </row>
    <row r="359" spans="1:1" ht="12.5">
      <c r="A359" s="151"/>
    </row>
    <row r="360" spans="1:1" ht="12.5">
      <c r="A360" s="151"/>
    </row>
    <row r="361" spans="1:1" ht="12.5">
      <c r="A361" s="151"/>
    </row>
    <row r="362" spans="1:1" ht="12.5">
      <c r="A362" s="151"/>
    </row>
    <row r="363" spans="1:1" ht="12.5">
      <c r="A363" s="151"/>
    </row>
    <row r="364" spans="1:1" ht="12.5">
      <c r="A364" s="151"/>
    </row>
    <row r="365" spans="1:1" ht="12.5">
      <c r="A365" s="151"/>
    </row>
    <row r="366" spans="1:1" ht="12.5">
      <c r="A366" s="151"/>
    </row>
    <row r="367" spans="1:1" ht="12.5">
      <c r="A367" s="151"/>
    </row>
    <row r="368" spans="1:1" ht="12.5">
      <c r="A368" s="151"/>
    </row>
    <row r="369" spans="1:1" ht="12.5">
      <c r="A369" s="151"/>
    </row>
    <row r="370" spans="1:1" ht="12.5">
      <c r="A370" s="151"/>
    </row>
    <row r="371" spans="1:1" ht="12.5">
      <c r="A371" s="151"/>
    </row>
    <row r="372" spans="1:1" ht="12.5">
      <c r="A372" s="151"/>
    </row>
    <row r="373" spans="1:1" ht="12.5">
      <c r="A373" s="151"/>
    </row>
    <row r="374" spans="1:1" ht="12.5">
      <c r="A374" s="151"/>
    </row>
    <row r="375" spans="1:1" ht="12.5">
      <c r="A375" s="151"/>
    </row>
    <row r="376" spans="1:1" ht="12.5">
      <c r="A376" s="151"/>
    </row>
    <row r="377" spans="1:1" ht="12.5">
      <c r="A377" s="151"/>
    </row>
    <row r="378" spans="1:1" ht="12.5">
      <c r="A378" s="151"/>
    </row>
    <row r="379" spans="1:1" ht="12.5">
      <c r="A379" s="151"/>
    </row>
    <row r="380" spans="1:1" ht="12.5">
      <c r="A380" s="151"/>
    </row>
    <row r="381" spans="1:1" ht="12.5">
      <c r="A381" s="151"/>
    </row>
    <row r="382" spans="1:1" ht="12.5">
      <c r="A382" s="151"/>
    </row>
    <row r="383" spans="1:1" ht="12.5">
      <c r="A383" s="151"/>
    </row>
    <row r="384" spans="1:1" ht="12.5">
      <c r="A384" s="151"/>
    </row>
    <row r="385" spans="1:1" ht="12.5">
      <c r="A385" s="151"/>
    </row>
    <row r="386" spans="1:1" ht="12.5">
      <c r="A386" s="151"/>
    </row>
    <row r="387" spans="1:1" ht="12.5">
      <c r="A387" s="151"/>
    </row>
    <row r="388" spans="1:1" ht="12.5">
      <c r="A388" s="151"/>
    </row>
    <row r="389" spans="1:1" ht="12.5">
      <c r="A389" s="151"/>
    </row>
    <row r="390" spans="1:1" ht="12.5">
      <c r="A390" s="151"/>
    </row>
    <row r="391" spans="1:1" ht="12.5">
      <c r="A391" s="151"/>
    </row>
    <row r="392" spans="1:1" ht="12.5">
      <c r="A392" s="151"/>
    </row>
    <row r="393" spans="1:1" ht="12.5">
      <c r="A393" s="151"/>
    </row>
    <row r="394" spans="1:1" ht="12.5">
      <c r="A394" s="151"/>
    </row>
    <row r="395" spans="1:1" ht="12.5">
      <c r="A395" s="151"/>
    </row>
    <row r="396" spans="1:1" ht="12.5">
      <c r="A396" s="151"/>
    </row>
    <row r="397" spans="1:1" ht="12.5">
      <c r="A397" s="151"/>
    </row>
    <row r="398" spans="1:1" ht="12.5">
      <c r="A398" s="151"/>
    </row>
    <row r="399" spans="1:1" ht="12.5">
      <c r="A399" s="151"/>
    </row>
    <row r="400" spans="1:1" ht="12.5">
      <c r="A400" s="151"/>
    </row>
    <row r="401" spans="1:1" ht="12.5">
      <c r="A401" s="151"/>
    </row>
    <row r="402" spans="1:1" ht="12.5">
      <c r="A402" s="151"/>
    </row>
    <row r="403" spans="1:1" ht="12.5">
      <c r="A403" s="151"/>
    </row>
    <row r="404" spans="1:1" ht="12.5">
      <c r="A404" s="151"/>
    </row>
    <row r="405" spans="1:1" ht="12.5">
      <c r="A405" s="151"/>
    </row>
    <row r="406" spans="1:1" ht="12.5">
      <c r="A406" s="151"/>
    </row>
    <row r="407" spans="1:1" ht="12.5">
      <c r="A407" s="151"/>
    </row>
    <row r="408" spans="1:1" ht="12.5">
      <c r="A408" s="151"/>
    </row>
    <row r="409" spans="1:1" ht="12.5">
      <c r="A409" s="151"/>
    </row>
    <row r="410" spans="1:1" ht="12.5">
      <c r="A410" s="151"/>
    </row>
    <row r="411" spans="1:1" ht="12.5">
      <c r="A411" s="151"/>
    </row>
    <row r="412" spans="1:1" ht="12.5">
      <c r="A412" s="151"/>
    </row>
    <row r="413" spans="1:1" ht="12.5">
      <c r="A413" s="151"/>
    </row>
    <row r="414" spans="1:1" ht="12.5">
      <c r="A414" s="151"/>
    </row>
    <row r="415" spans="1:1" ht="12.5">
      <c r="A415" s="151"/>
    </row>
    <row r="416" spans="1:1" ht="12.5">
      <c r="A416" s="151"/>
    </row>
    <row r="417" spans="1:1" ht="12.5">
      <c r="A417" s="151"/>
    </row>
    <row r="418" spans="1:1" ht="12.5">
      <c r="A418" s="151"/>
    </row>
    <row r="419" spans="1:1" ht="12.5">
      <c r="A419" s="151"/>
    </row>
    <row r="420" spans="1:1" ht="12.5">
      <c r="A420" s="151"/>
    </row>
    <row r="421" spans="1:1" ht="12.5">
      <c r="A421" s="151"/>
    </row>
    <row r="422" spans="1:1" ht="12.5">
      <c r="A422" s="151"/>
    </row>
    <row r="423" spans="1:1" ht="12.5">
      <c r="A423" s="151"/>
    </row>
    <row r="424" spans="1:1" ht="12.5">
      <c r="A424" s="151"/>
    </row>
    <row r="425" spans="1:1" ht="12.5">
      <c r="A425" s="151"/>
    </row>
    <row r="426" spans="1:1" ht="12.5">
      <c r="A426" s="151"/>
    </row>
    <row r="427" spans="1:1" ht="12.5">
      <c r="A427" s="151"/>
    </row>
    <row r="428" spans="1:1" ht="12.5">
      <c r="A428" s="151"/>
    </row>
    <row r="429" spans="1:1" ht="12.5">
      <c r="A429" s="151"/>
    </row>
    <row r="430" spans="1:1" ht="12.5">
      <c r="A430" s="151"/>
    </row>
    <row r="431" spans="1:1" ht="12.5">
      <c r="A431" s="151"/>
    </row>
    <row r="432" spans="1:1" ht="12.5">
      <c r="A432" s="151"/>
    </row>
    <row r="433" spans="1:1" ht="12.5">
      <c r="A433" s="151"/>
    </row>
    <row r="434" spans="1:1" ht="12.5">
      <c r="A434" s="151"/>
    </row>
    <row r="435" spans="1:1" ht="12.5">
      <c r="A435" s="151"/>
    </row>
    <row r="436" spans="1:1" ht="12.5">
      <c r="A436" s="151"/>
    </row>
    <row r="437" spans="1:1" ht="12.5">
      <c r="A437" s="151"/>
    </row>
    <row r="438" spans="1:1" ht="12.5">
      <c r="A438" s="151"/>
    </row>
    <row r="439" spans="1:1" ht="12.5">
      <c r="A439" s="151"/>
    </row>
    <row r="440" spans="1:1" ht="12.5">
      <c r="A440" s="151"/>
    </row>
    <row r="441" spans="1:1" ht="12.5">
      <c r="A441" s="151"/>
    </row>
    <row r="442" spans="1:1" ht="12.5">
      <c r="A442" s="151"/>
    </row>
    <row r="443" spans="1:1" ht="12.5">
      <c r="A443" s="151"/>
    </row>
    <row r="444" spans="1:1" ht="12.5">
      <c r="A444" s="151"/>
    </row>
    <row r="445" spans="1:1" ht="12.5">
      <c r="A445" s="151"/>
    </row>
    <row r="446" spans="1:1" ht="12.5">
      <c r="A446" s="151"/>
    </row>
    <row r="447" spans="1:1" ht="12.5">
      <c r="A447" s="151"/>
    </row>
    <row r="448" spans="1:1" ht="12.5">
      <c r="A448" s="151"/>
    </row>
    <row r="449" spans="1:1" ht="12.5">
      <c r="A449" s="151"/>
    </row>
    <row r="450" spans="1:1" ht="12.5">
      <c r="A450" s="151"/>
    </row>
    <row r="451" spans="1:1" ht="12.5">
      <c r="A451" s="151"/>
    </row>
    <row r="452" spans="1:1" ht="12.5">
      <c r="A452" s="151"/>
    </row>
    <row r="453" spans="1:1" ht="12.5">
      <c r="A453" s="151"/>
    </row>
    <row r="454" spans="1:1" ht="12.5">
      <c r="A454" s="151"/>
    </row>
    <row r="455" spans="1:1" ht="12.5">
      <c r="A455" s="151"/>
    </row>
    <row r="456" spans="1:1" ht="12.5">
      <c r="A456" s="151"/>
    </row>
    <row r="457" spans="1:1" ht="12.5">
      <c r="A457" s="151"/>
    </row>
    <row r="458" spans="1:1" ht="12.5">
      <c r="A458" s="151"/>
    </row>
    <row r="459" spans="1:1" ht="12.5">
      <c r="A459" s="151"/>
    </row>
    <row r="460" spans="1:1" ht="12.5">
      <c r="A460" s="151"/>
    </row>
    <row r="461" spans="1:1" ht="12.5">
      <c r="A461" s="151"/>
    </row>
    <row r="462" spans="1:1" ht="12.5">
      <c r="A462" s="151"/>
    </row>
    <row r="463" spans="1:1" ht="12.5">
      <c r="A463" s="151"/>
    </row>
    <row r="464" spans="1:1" ht="12.5">
      <c r="A464" s="151"/>
    </row>
    <row r="465" spans="1:1" ht="12.5">
      <c r="A465" s="151"/>
    </row>
    <row r="466" spans="1:1" ht="12.5">
      <c r="A466" s="151"/>
    </row>
    <row r="467" spans="1:1" ht="12.5">
      <c r="A467" s="151"/>
    </row>
    <row r="468" spans="1:1" ht="12.5">
      <c r="A468" s="151"/>
    </row>
    <row r="469" spans="1:1" ht="12.5">
      <c r="A469" s="151"/>
    </row>
    <row r="470" spans="1:1" ht="12.5">
      <c r="A470" s="151"/>
    </row>
    <row r="471" spans="1:1" ht="12.5">
      <c r="A471" s="151"/>
    </row>
    <row r="472" spans="1:1" ht="12.5">
      <c r="A472" s="151"/>
    </row>
    <row r="473" spans="1:1" ht="12.5">
      <c r="A473" s="151"/>
    </row>
    <row r="474" spans="1:1" ht="12.5">
      <c r="A474" s="151"/>
    </row>
    <row r="475" spans="1:1" ht="12.5">
      <c r="A475" s="151"/>
    </row>
    <row r="476" spans="1:1" ht="12.5">
      <c r="A476" s="151"/>
    </row>
    <row r="477" spans="1:1" ht="12.5">
      <c r="A477" s="151"/>
    </row>
    <row r="478" spans="1:1" ht="12.5">
      <c r="A478" s="151"/>
    </row>
    <row r="479" spans="1:1" ht="12.5">
      <c r="A479" s="151"/>
    </row>
    <row r="480" spans="1:1" ht="12.5">
      <c r="A480" s="151"/>
    </row>
    <row r="481" spans="1:1" ht="12.5">
      <c r="A481" s="151"/>
    </row>
    <row r="482" spans="1:1" ht="12.5">
      <c r="A482" s="151"/>
    </row>
    <row r="483" spans="1:1" ht="12.5">
      <c r="A483" s="151"/>
    </row>
    <row r="484" spans="1:1" ht="12.5">
      <c r="A484" s="151"/>
    </row>
    <row r="485" spans="1:1" ht="12.5">
      <c r="A485" s="151"/>
    </row>
    <row r="486" spans="1:1" ht="12.5">
      <c r="A486" s="151"/>
    </row>
    <row r="487" spans="1:1" ht="12.5">
      <c r="A487" s="151"/>
    </row>
    <row r="488" spans="1:1" ht="12.5">
      <c r="A488" s="151"/>
    </row>
    <row r="489" spans="1:1" ht="12.5">
      <c r="A489" s="151"/>
    </row>
    <row r="490" spans="1:1" ht="12.5">
      <c r="A490" s="151"/>
    </row>
    <row r="491" spans="1:1" ht="12.5">
      <c r="A491" s="151"/>
    </row>
    <row r="492" spans="1:1" ht="12.5">
      <c r="A492" s="151"/>
    </row>
    <row r="493" spans="1:1" ht="12.5">
      <c r="A493" s="151"/>
    </row>
    <row r="494" spans="1:1" ht="12.5">
      <c r="A494" s="151"/>
    </row>
    <row r="495" spans="1:1" ht="12.5">
      <c r="A495" s="151"/>
    </row>
    <row r="496" spans="1:1" ht="12.5">
      <c r="A496" s="151"/>
    </row>
    <row r="497" spans="1:1" ht="12.5">
      <c r="A497" s="151"/>
    </row>
    <row r="498" spans="1:1" ht="12.5">
      <c r="A498" s="151"/>
    </row>
    <row r="499" spans="1:1" ht="12.5">
      <c r="A499" s="151"/>
    </row>
    <row r="500" spans="1:1" ht="12.5">
      <c r="A500" s="151"/>
    </row>
    <row r="501" spans="1:1" ht="12.5">
      <c r="A501" s="151"/>
    </row>
    <row r="502" spans="1:1" ht="12.5">
      <c r="A502" s="151"/>
    </row>
    <row r="503" spans="1:1" ht="12.5">
      <c r="A503" s="151"/>
    </row>
    <row r="504" spans="1:1" ht="12.5">
      <c r="A504" s="151"/>
    </row>
    <row r="505" spans="1:1" ht="12.5">
      <c r="A505" s="151"/>
    </row>
    <row r="506" spans="1:1" ht="12.5">
      <c r="A506" s="151"/>
    </row>
    <row r="507" spans="1:1" ht="12.5">
      <c r="A507" s="151"/>
    </row>
    <row r="508" spans="1:1" ht="12.5">
      <c r="A508" s="151"/>
    </row>
    <row r="509" spans="1:1" ht="12.5">
      <c r="A509" s="151"/>
    </row>
    <row r="510" spans="1:1" ht="12.5">
      <c r="A510" s="151"/>
    </row>
    <row r="511" spans="1:1" ht="12.5">
      <c r="A511" s="151"/>
    </row>
    <row r="512" spans="1:1" ht="12.5">
      <c r="A512" s="151"/>
    </row>
    <row r="513" spans="1:1" ht="12.5">
      <c r="A513" s="151"/>
    </row>
    <row r="514" spans="1:1" ht="12.5">
      <c r="A514" s="151"/>
    </row>
    <row r="515" spans="1:1" ht="12.5">
      <c r="A515" s="151"/>
    </row>
    <row r="516" spans="1:1" ht="12.5">
      <c r="A516" s="151"/>
    </row>
    <row r="517" spans="1:1" ht="12.5">
      <c r="A517" s="151"/>
    </row>
    <row r="518" spans="1:1" ht="12.5">
      <c r="A518" s="151"/>
    </row>
    <row r="519" spans="1:1" ht="12.5">
      <c r="A519" s="151"/>
    </row>
    <row r="520" spans="1:1" ht="12.5">
      <c r="A520" s="151"/>
    </row>
    <row r="521" spans="1:1" ht="12.5">
      <c r="A521" s="151"/>
    </row>
    <row r="522" spans="1:1" ht="12.5">
      <c r="A522" s="151"/>
    </row>
    <row r="523" spans="1:1" ht="12.5">
      <c r="A523" s="151"/>
    </row>
    <row r="524" spans="1:1" ht="12.5">
      <c r="A524" s="151"/>
    </row>
    <row r="525" spans="1:1" ht="12.5">
      <c r="A525" s="151"/>
    </row>
    <row r="526" spans="1:1" ht="12.5">
      <c r="A526" s="151"/>
    </row>
    <row r="527" spans="1:1" ht="12.5">
      <c r="A527" s="151"/>
    </row>
    <row r="528" spans="1:1" ht="12.5">
      <c r="A528" s="151"/>
    </row>
    <row r="529" spans="1:1" ht="12.5">
      <c r="A529" s="151"/>
    </row>
    <row r="530" spans="1:1" ht="12.5">
      <c r="A530" s="151"/>
    </row>
    <row r="531" spans="1:1" ht="12.5">
      <c r="A531" s="151"/>
    </row>
    <row r="532" spans="1:1" ht="12.5">
      <c r="A532" s="151"/>
    </row>
    <row r="533" spans="1:1" ht="12.5">
      <c r="A533" s="151"/>
    </row>
    <row r="534" spans="1:1" ht="12.5">
      <c r="A534" s="151"/>
    </row>
    <row r="535" spans="1:1" ht="12.5">
      <c r="A535" s="151"/>
    </row>
    <row r="536" spans="1:1" ht="12.5">
      <c r="A536" s="151"/>
    </row>
    <row r="537" spans="1:1" ht="12.5">
      <c r="A537" s="151"/>
    </row>
    <row r="538" spans="1:1" ht="12.5">
      <c r="A538" s="151"/>
    </row>
    <row r="539" spans="1:1" ht="12.5">
      <c r="A539" s="151"/>
    </row>
    <row r="540" spans="1:1" ht="12.5">
      <c r="A540" s="151"/>
    </row>
    <row r="541" spans="1:1" ht="12.5">
      <c r="A541" s="151"/>
    </row>
    <row r="542" spans="1:1" ht="12.5">
      <c r="A542" s="151"/>
    </row>
    <row r="543" spans="1:1" ht="12.5">
      <c r="A543" s="151"/>
    </row>
    <row r="544" spans="1:1" ht="12.5">
      <c r="A544" s="151"/>
    </row>
    <row r="545" spans="1:1" ht="12.5">
      <c r="A545" s="151"/>
    </row>
    <row r="546" spans="1:1" ht="12.5">
      <c r="A546" s="151"/>
    </row>
    <row r="547" spans="1:1" ht="12.5">
      <c r="A547" s="151"/>
    </row>
    <row r="548" spans="1:1" ht="12.5">
      <c r="A548" s="151"/>
    </row>
    <row r="549" spans="1:1" ht="12.5">
      <c r="A549" s="151"/>
    </row>
    <row r="550" spans="1:1" ht="12.5">
      <c r="A550" s="151"/>
    </row>
    <row r="551" spans="1:1" ht="12.5">
      <c r="A551" s="151"/>
    </row>
    <row r="552" spans="1:1" ht="12.5">
      <c r="A552" s="151"/>
    </row>
    <row r="553" spans="1:1" ht="12.5">
      <c r="A553" s="151"/>
    </row>
    <row r="554" spans="1:1" ht="12.5">
      <c r="A554" s="151"/>
    </row>
    <row r="555" spans="1:1" ht="12.5">
      <c r="A555" s="151"/>
    </row>
    <row r="556" spans="1:1" ht="12.5">
      <c r="A556" s="151"/>
    </row>
    <row r="557" spans="1:1" ht="12.5">
      <c r="A557" s="151"/>
    </row>
    <row r="558" spans="1:1" ht="12.5">
      <c r="A558" s="151"/>
    </row>
    <row r="559" spans="1:1" ht="12.5">
      <c r="A559" s="151"/>
    </row>
    <row r="560" spans="1:1" ht="12.5">
      <c r="A560" s="151"/>
    </row>
    <row r="561" spans="1:1" ht="12.5">
      <c r="A561" s="151"/>
    </row>
    <row r="562" spans="1:1" ht="12.5">
      <c r="A562" s="151"/>
    </row>
    <row r="563" spans="1:1" ht="12.5">
      <c r="A563" s="151"/>
    </row>
    <row r="564" spans="1:1" ht="12.5">
      <c r="A564" s="151"/>
    </row>
    <row r="565" spans="1:1" ht="12.5">
      <c r="A565" s="151"/>
    </row>
    <row r="566" spans="1:1" ht="12.5">
      <c r="A566" s="151"/>
    </row>
    <row r="567" spans="1:1" ht="12.5">
      <c r="A567" s="151"/>
    </row>
    <row r="568" spans="1:1" ht="12.5">
      <c r="A568" s="151"/>
    </row>
    <row r="569" spans="1:1" ht="12.5">
      <c r="A569" s="151"/>
    </row>
    <row r="570" spans="1:1" ht="12.5">
      <c r="A570" s="151"/>
    </row>
    <row r="571" spans="1:1" ht="12.5">
      <c r="A571" s="151"/>
    </row>
    <row r="572" spans="1:1" ht="12.5">
      <c r="A572" s="151"/>
    </row>
    <row r="573" spans="1:1" ht="12.5">
      <c r="A573" s="151"/>
    </row>
    <row r="574" spans="1:1" ht="12.5">
      <c r="A574" s="151"/>
    </row>
    <row r="575" spans="1:1" ht="12.5">
      <c r="A575" s="151"/>
    </row>
    <row r="576" spans="1:1" ht="12.5">
      <c r="A576" s="151"/>
    </row>
    <row r="577" spans="1:1" ht="12.5">
      <c r="A577" s="151"/>
    </row>
    <row r="578" spans="1:1" ht="12.5">
      <c r="A578" s="151"/>
    </row>
    <row r="579" spans="1:1" ht="12.5">
      <c r="A579" s="151"/>
    </row>
    <row r="580" spans="1:1" ht="12.5">
      <c r="A580" s="151"/>
    </row>
    <row r="581" spans="1:1" ht="12.5">
      <c r="A581" s="151"/>
    </row>
    <row r="582" spans="1:1" ht="12.5">
      <c r="A582" s="151"/>
    </row>
    <row r="583" spans="1:1" ht="12.5">
      <c r="A583" s="151"/>
    </row>
    <row r="584" spans="1:1" ht="12.5">
      <c r="A584" s="151"/>
    </row>
    <row r="585" spans="1:1" ht="12.5">
      <c r="A585" s="151"/>
    </row>
    <row r="586" spans="1:1" ht="12.5">
      <c r="A586" s="151"/>
    </row>
    <row r="587" spans="1:1" ht="12.5">
      <c r="A587" s="151"/>
    </row>
    <row r="588" spans="1:1" ht="12.5">
      <c r="A588" s="151"/>
    </row>
    <row r="589" spans="1:1" ht="12.5">
      <c r="A589" s="151"/>
    </row>
    <row r="590" spans="1:1" ht="12.5">
      <c r="A590" s="151"/>
    </row>
    <row r="591" spans="1:1" ht="12.5">
      <c r="A591" s="151"/>
    </row>
    <row r="592" spans="1:1" ht="12.5">
      <c r="A592" s="151"/>
    </row>
    <row r="593" spans="1:1" ht="12.5">
      <c r="A593" s="151"/>
    </row>
    <row r="594" spans="1:1" ht="12.5">
      <c r="A594" s="151"/>
    </row>
    <row r="595" spans="1:1" ht="12.5">
      <c r="A595" s="151"/>
    </row>
    <row r="596" spans="1:1" ht="12.5">
      <c r="A596" s="151"/>
    </row>
    <row r="597" spans="1:1" ht="12.5">
      <c r="A597" s="151"/>
    </row>
    <row r="598" spans="1:1" ht="12.5">
      <c r="A598" s="151"/>
    </row>
    <row r="599" spans="1:1" ht="12.5">
      <c r="A599" s="151"/>
    </row>
    <row r="600" spans="1:1" ht="12.5">
      <c r="A600" s="151"/>
    </row>
    <row r="601" spans="1:1" ht="12.5">
      <c r="A601" s="151"/>
    </row>
    <row r="602" spans="1:1" ht="12.5">
      <c r="A602" s="151"/>
    </row>
    <row r="603" spans="1:1" ht="12.5">
      <c r="A603" s="151"/>
    </row>
    <row r="604" spans="1:1" ht="12.5">
      <c r="A604" s="151"/>
    </row>
    <row r="605" spans="1:1" ht="12.5">
      <c r="A605" s="151"/>
    </row>
    <row r="606" spans="1:1" ht="12.5">
      <c r="A606" s="151"/>
    </row>
    <row r="607" spans="1:1" ht="12.5">
      <c r="A607" s="151"/>
    </row>
    <row r="608" spans="1:1" ht="12.5">
      <c r="A608" s="151"/>
    </row>
    <row r="609" spans="1:1" ht="12.5">
      <c r="A609" s="151"/>
    </row>
    <row r="610" spans="1:1" ht="12.5">
      <c r="A610" s="151"/>
    </row>
    <row r="611" spans="1:1" ht="12.5">
      <c r="A611" s="151"/>
    </row>
    <row r="612" spans="1:1" ht="12.5">
      <c r="A612" s="151"/>
    </row>
    <row r="613" spans="1:1" ht="12.5">
      <c r="A613" s="151"/>
    </row>
    <row r="614" spans="1:1" ht="12.5">
      <c r="A614" s="151"/>
    </row>
    <row r="615" spans="1:1" ht="12.5">
      <c r="A615" s="151"/>
    </row>
    <row r="616" spans="1:1" ht="12.5">
      <c r="A616" s="151"/>
    </row>
    <row r="617" spans="1:1" ht="12.5">
      <c r="A617" s="151"/>
    </row>
    <row r="618" spans="1:1" ht="12.5">
      <c r="A618" s="151"/>
    </row>
    <row r="619" spans="1:1" ht="12.5">
      <c r="A619" s="151"/>
    </row>
    <row r="620" spans="1:1" ht="12.5">
      <c r="A620" s="151"/>
    </row>
    <row r="621" spans="1:1" ht="12.5">
      <c r="A621" s="151"/>
    </row>
    <row r="622" spans="1:1" ht="12.5">
      <c r="A622" s="151"/>
    </row>
    <row r="623" spans="1:1" ht="12.5">
      <c r="A623" s="151"/>
    </row>
    <row r="624" spans="1:1" ht="12.5">
      <c r="A624" s="151"/>
    </row>
    <row r="625" spans="1:1" ht="12.5">
      <c r="A625" s="151"/>
    </row>
    <row r="626" spans="1:1" ht="12.5">
      <c r="A626" s="151"/>
    </row>
    <row r="627" spans="1:1" ht="12.5">
      <c r="A627" s="151"/>
    </row>
    <row r="628" spans="1:1" ht="12.5">
      <c r="A628" s="151"/>
    </row>
    <row r="629" spans="1:1" ht="12.5">
      <c r="A629" s="151"/>
    </row>
    <row r="630" spans="1:1" ht="12.5">
      <c r="A630" s="151"/>
    </row>
    <row r="631" spans="1:1" ht="12.5">
      <c r="A631" s="151"/>
    </row>
    <row r="632" spans="1:1" ht="12.5">
      <c r="A632" s="151"/>
    </row>
    <row r="633" spans="1:1" ht="12.5">
      <c r="A633" s="151"/>
    </row>
    <row r="634" spans="1:1" ht="12.5">
      <c r="A634" s="151"/>
    </row>
    <row r="635" spans="1:1" ht="12.5">
      <c r="A635" s="151"/>
    </row>
    <row r="636" spans="1:1" ht="12.5">
      <c r="A636" s="151"/>
    </row>
    <row r="637" spans="1:1" ht="12.5">
      <c r="A637" s="151"/>
    </row>
    <row r="638" spans="1:1" ht="12.5">
      <c r="A638" s="151"/>
    </row>
    <row r="639" spans="1:1" ht="12.5">
      <c r="A639" s="151"/>
    </row>
    <row r="640" spans="1:1" ht="12.5">
      <c r="A640" s="151"/>
    </row>
    <row r="641" spans="1:1" ht="12.5">
      <c r="A641" s="151"/>
    </row>
    <row r="642" spans="1:1" ht="12.5">
      <c r="A642" s="151"/>
    </row>
    <row r="643" spans="1:1" ht="12.5">
      <c r="A643" s="151"/>
    </row>
    <row r="644" spans="1:1" ht="12.5">
      <c r="A644" s="151"/>
    </row>
    <row r="645" spans="1:1" ht="12.5">
      <c r="A645" s="151"/>
    </row>
    <row r="646" spans="1:1" ht="12.5">
      <c r="A646" s="151"/>
    </row>
    <row r="647" spans="1:1" ht="12.5">
      <c r="A647" s="151"/>
    </row>
    <row r="648" spans="1:1" ht="12.5">
      <c r="A648" s="151"/>
    </row>
    <row r="649" spans="1:1" ht="12.5">
      <c r="A649" s="151"/>
    </row>
    <row r="650" spans="1:1" ht="12.5">
      <c r="A650" s="151"/>
    </row>
    <row r="651" spans="1:1" ht="12.5">
      <c r="A651" s="151"/>
    </row>
    <row r="652" spans="1:1" ht="12.5">
      <c r="A652" s="151"/>
    </row>
    <row r="653" spans="1:1" ht="12.5">
      <c r="A653" s="151"/>
    </row>
    <row r="654" spans="1:1" ht="12.5">
      <c r="A654" s="151"/>
    </row>
    <row r="655" spans="1:1" ht="12.5">
      <c r="A655" s="151"/>
    </row>
    <row r="656" spans="1:1" ht="12.5">
      <c r="A656" s="151"/>
    </row>
    <row r="657" spans="1:1" ht="12.5">
      <c r="A657" s="151"/>
    </row>
    <row r="658" spans="1:1" ht="12.5">
      <c r="A658" s="151"/>
    </row>
    <row r="659" spans="1:1" ht="12.5">
      <c r="A659" s="151"/>
    </row>
    <row r="660" spans="1:1" ht="12.5">
      <c r="A660" s="151"/>
    </row>
    <row r="661" spans="1:1" ht="12.5">
      <c r="A661" s="151"/>
    </row>
    <row r="662" spans="1:1" ht="12.5">
      <c r="A662" s="151"/>
    </row>
    <row r="663" spans="1:1" ht="12.5">
      <c r="A663" s="151"/>
    </row>
    <row r="664" spans="1:1" ht="12.5">
      <c r="A664" s="151"/>
    </row>
    <row r="665" spans="1:1" ht="12.5">
      <c r="A665" s="151"/>
    </row>
    <row r="666" spans="1:1" ht="12.5">
      <c r="A666" s="151"/>
    </row>
    <row r="667" spans="1:1" ht="12.5">
      <c r="A667" s="151"/>
    </row>
    <row r="668" spans="1:1" ht="12.5">
      <c r="A668" s="151"/>
    </row>
    <row r="669" spans="1:1" ht="12.5">
      <c r="A669" s="151"/>
    </row>
    <row r="670" spans="1:1" ht="12.5">
      <c r="A670" s="151"/>
    </row>
    <row r="671" spans="1:1" ht="12.5">
      <c r="A671" s="151"/>
    </row>
    <row r="672" spans="1:1" ht="12.5">
      <c r="A672" s="151"/>
    </row>
    <row r="673" spans="1:1" ht="12.5">
      <c r="A673" s="151"/>
    </row>
    <row r="674" spans="1:1" ht="12.5">
      <c r="A674" s="151"/>
    </row>
    <row r="675" spans="1:1" ht="12.5">
      <c r="A675" s="151"/>
    </row>
    <row r="676" spans="1:1" ht="12.5">
      <c r="A676" s="151"/>
    </row>
    <row r="677" spans="1:1" ht="12.5">
      <c r="A677" s="151"/>
    </row>
    <row r="678" spans="1:1" ht="12.5">
      <c r="A678" s="151"/>
    </row>
    <row r="679" spans="1:1" ht="12.5">
      <c r="A679" s="151"/>
    </row>
    <row r="680" spans="1:1" ht="12.5">
      <c r="A680" s="151"/>
    </row>
    <row r="681" spans="1:1" ht="12.5">
      <c r="A681" s="151"/>
    </row>
    <row r="682" spans="1:1" ht="12.5">
      <c r="A682" s="151"/>
    </row>
    <row r="683" spans="1:1" ht="12.5">
      <c r="A683" s="151"/>
    </row>
    <row r="684" spans="1:1" ht="12.5">
      <c r="A684" s="151"/>
    </row>
    <row r="685" spans="1:1" ht="12.5">
      <c r="A685" s="151"/>
    </row>
    <row r="686" spans="1:1" ht="12.5">
      <c r="A686" s="151"/>
    </row>
    <row r="687" spans="1:1" ht="12.5">
      <c r="A687" s="151"/>
    </row>
    <row r="688" spans="1:1" ht="12.5">
      <c r="A688" s="151"/>
    </row>
    <row r="689" spans="1:1" ht="12.5">
      <c r="A689" s="151"/>
    </row>
    <row r="690" spans="1:1" ht="12.5">
      <c r="A690" s="151"/>
    </row>
    <row r="691" spans="1:1" ht="12.5">
      <c r="A691" s="151"/>
    </row>
    <row r="692" spans="1:1" ht="12.5">
      <c r="A692" s="151"/>
    </row>
    <row r="693" spans="1:1" ht="12.5">
      <c r="A693" s="151"/>
    </row>
    <row r="694" spans="1:1" ht="12.5">
      <c r="A694" s="151"/>
    </row>
    <row r="695" spans="1:1" ht="12.5">
      <c r="A695" s="151"/>
    </row>
    <row r="696" spans="1:1" ht="12.5">
      <c r="A696" s="151"/>
    </row>
    <row r="697" spans="1:1" ht="12.5">
      <c r="A697" s="151"/>
    </row>
    <row r="698" spans="1:1" ht="12.5">
      <c r="A698" s="151"/>
    </row>
    <row r="699" spans="1:1" ht="12.5">
      <c r="A699" s="151"/>
    </row>
    <row r="700" spans="1:1" ht="12.5">
      <c r="A700" s="151"/>
    </row>
    <row r="701" spans="1:1" ht="12.5">
      <c r="A701" s="151"/>
    </row>
    <row r="702" spans="1:1" ht="12.5">
      <c r="A702" s="151"/>
    </row>
    <row r="703" spans="1:1" ht="12.5">
      <c r="A703" s="151"/>
    </row>
    <row r="704" spans="1:1" ht="12.5">
      <c r="A704" s="151"/>
    </row>
    <row r="705" spans="1:1" ht="12.5">
      <c r="A705" s="151"/>
    </row>
    <row r="706" spans="1:1" ht="12.5">
      <c r="A706" s="151"/>
    </row>
    <row r="707" spans="1:1" ht="12.5">
      <c r="A707" s="151"/>
    </row>
    <row r="708" spans="1:1" ht="12.5">
      <c r="A708" s="151"/>
    </row>
    <row r="709" spans="1:1" ht="12.5">
      <c r="A709" s="151"/>
    </row>
    <row r="710" spans="1:1" ht="12.5">
      <c r="A710" s="151"/>
    </row>
    <row r="711" spans="1:1" ht="12.5">
      <c r="A711" s="151"/>
    </row>
    <row r="712" spans="1:1" ht="12.5">
      <c r="A712" s="151"/>
    </row>
    <row r="713" spans="1:1" ht="12.5">
      <c r="A713" s="151"/>
    </row>
    <row r="714" spans="1:1" ht="12.5">
      <c r="A714" s="151"/>
    </row>
    <row r="715" spans="1:1" ht="12.5">
      <c r="A715" s="151"/>
    </row>
    <row r="716" spans="1:1" ht="12.5">
      <c r="A716" s="151"/>
    </row>
    <row r="717" spans="1:1" ht="12.5">
      <c r="A717" s="151"/>
    </row>
    <row r="718" spans="1:1" ht="12.5">
      <c r="A718" s="151"/>
    </row>
    <row r="719" spans="1:1" ht="12.5">
      <c r="A719" s="151"/>
    </row>
    <row r="720" spans="1:1" ht="12.5">
      <c r="A720" s="151"/>
    </row>
    <row r="721" spans="1:1" ht="12.5">
      <c r="A721" s="151"/>
    </row>
    <row r="722" spans="1:1" ht="12.5">
      <c r="A722" s="151"/>
    </row>
    <row r="723" spans="1:1" ht="12.5">
      <c r="A723" s="151"/>
    </row>
    <row r="724" spans="1:1" ht="12.5">
      <c r="A724" s="151"/>
    </row>
    <row r="725" spans="1:1" ht="12.5">
      <c r="A725" s="151"/>
    </row>
    <row r="726" spans="1:1" ht="12.5">
      <c r="A726" s="151"/>
    </row>
    <row r="727" spans="1:1" ht="12.5">
      <c r="A727" s="151"/>
    </row>
    <row r="728" spans="1:1" ht="12.5">
      <c r="A728" s="151"/>
    </row>
    <row r="729" spans="1:1" ht="12.5">
      <c r="A729" s="151"/>
    </row>
    <row r="730" spans="1:1" ht="12.5">
      <c r="A730" s="151"/>
    </row>
    <row r="731" spans="1:1" ht="12.5">
      <c r="A731" s="151"/>
    </row>
    <row r="732" spans="1:1" ht="12.5">
      <c r="A732" s="151"/>
    </row>
    <row r="733" spans="1:1" ht="12.5">
      <c r="A733" s="151"/>
    </row>
    <row r="734" spans="1:1" ht="12.5">
      <c r="A734" s="151"/>
    </row>
    <row r="735" spans="1:1" ht="12.5">
      <c r="A735" s="151"/>
    </row>
    <row r="736" spans="1:1" ht="12.5">
      <c r="A736" s="151"/>
    </row>
    <row r="737" spans="1:1" ht="12.5">
      <c r="A737" s="151"/>
    </row>
    <row r="738" spans="1:1" ht="12.5">
      <c r="A738" s="151"/>
    </row>
    <row r="739" spans="1:1" ht="12.5">
      <c r="A739" s="151"/>
    </row>
    <row r="740" spans="1:1" ht="12.5">
      <c r="A740" s="151"/>
    </row>
    <row r="741" spans="1:1" ht="12.5">
      <c r="A741" s="151"/>
    </row>
    <row r="742" spans="1:1" ht="12.5">
      <c r="A742" s="151"/>
    </row>
    <row r="743" spans="1:1" ht="12.5">
      <c r="A743" s="151"/>
    </row>
    <row r="744" spans="1:1" ht="12.5">
      <c r="A744" s="151"/>
    </row>
    <row r="745" spans="1:1" ht="12.5">
      <c r="A745" s="151"/>
    </row>
    <row r="746" spans="1:1" ht="12.5">
      <c r="A746" s="151"/>
    </row>
    <row r="747" spans="1:1" ht="12.5">
      <c r="A747" s="151"/>
    </row>
    <row r="748" spans="1:1" ht="12.5">
      <c r="A748" s="151"/>
    </row>
    <row r="749" spans="1:1" ht="12.5">
      <c r="A749" s="151"/>
    </row>
    <row r="750" spans="1:1" ht="12.5">
      <c r="A750" s="151"/>
    </row>
    <row r="751" spans="1:1" ht="12.5">
      <c r="A751" s="151"/>
    </row>
    <row r="752" spans="1:1" ht="12.5">
      <c r="A752" s="151"/>
    </row>
    <row r="753" spans="1:1" ht="12.5">
      <c r="A753" s="151"/>
    </row>
    <row r="754" spans="1:1" ht="12.5">
      <c r="A754" s="151"/>
    </row>
    <row r="755" spans="1:1" ht="12.5">
      <c r="A755" s="151"/>
    </row>
    <row r="756" spans="1:1" ht="12.5">
      <c r="A756" s="151"/>
    </row>
    <row r="757" spans="1:1" ht="12.5">
      <c r="A757" s="151"/>
    </row>
    <row r="758" spans="1:1" ht="12.5">
      <c r="A758" s="151"/>
    </row>
    <row r="759" spans="1:1" ht="12.5">
      <c r="A759" s="151"/>
    </row>
    <row r="760" spans="1:1" ht="12.5">
      <c r="A760" s="151"/>
    </row>
    <row r="761" spans="1:1" ht="12.5">
      <c r="A761" s="151"/>
    </row>
    <row r="762" spans="1:1" ht="12.5">
      <c r="A762" s="151"/>
    </row>
    <row r="763" spans="1:1" ht="12.5">
      <c r="A763" s="151"/>
    </row>
    <row r="764" spans="1:1" ht="12.5">
      <c r="A764" s="151"/>
    </row>
    <row r="765" spans="1:1" ht="12.5">
      <c r="A765" s="151"/>
    </row>
    <row r="766" spans="1:1" ht="12.5">
      <c r="A766" s="151"/>
    </row>
    <row r="767" spans="1:1" ht="12.5">
      <c r="A767" s="151"/>
    </row>
    <row r="768" spans="1:1" ht="12.5">
      <c r="A768" s="151"/>
    </row>
    <row r="769" spans="1:1" ht="12.5">
      <c r="A769" s="151"/>
    </row>
    <row r="770" spans="1:1" ht="12.5">
      <c r="A770" s="151"/>
    </row>
    <row r="771" spans="1:1" ht="12.5">
      <c r="A771" s="151"/>
    </row>
    <row r="772" spans="1:1" ht="12.5">
      <c r="A772" s="151"/>
    </row>
    <row r="773" spans="1:1" ht="12.5">
      <c r="A773" s="151"/>
    </row>
    <row r="774" spans="1:1" ht="12.5">
      <c r="A774" s="151"/>
    </row>
    <row r="775" spans="1:1" ht="12.5">
      <c r="A775" s="151"/>
    </row>
    <row r="776" spans="1:1" ht="12.5">
      <c r="A776" s="151"/>
    </row>
    <row r="777" spans="1:1" ht="12.5">
      <c r="A777" s="151"/>
    </row>
    <row r="778" spans="1:1" ht="12.5">
      <c r="A778" s="151"/>
    </row>
    <row r="779" spans="1:1" ht="12.5">
      <c r="A779" s="151"/>
    </row>
    <row r="780" spans="1:1" ht="12.5">
      <c r="A780" s="151"/>
    </row>
    <row r="781" spans="1:1" ht="12.5">
      <c r="A781" s="151"/>
    </row>
    <row r="782" spans="1:1" ht="12.5">
      <c r="A782" s="151"/>
    </row>
    <row r="783" spans="1:1" ht="12.5">
      <c r="A783" s="151"/>
    </row>
    <row r="784" spans="1:1" ht="12.5">
      <c r="A784" s="151"/>
    </row>
    <row r="785" spans="1:1" ht="12.5">
      <c r="A785" s="151"/>
    </row>
    <row r="786" spans="1:1" ht="12.5">
      <c r="A786" s="151"/>
    </row>
    <row r="787" spans="1:1" ht="12.5">
      <c r="A787" s="151"/>
    </row>
    <row r="788" spans="1:1" ht="12.5">
      <c r="A788" s="151"/>
    </row>
    <row r="789" spans="1:1" ht="12.5">
      <c r="A789" s="151"/>
    </row>
    <row r="790" spans="1:1" ht="12.5">
      <c r="A790" s="151"/>
    </row>
    <row r="791" spans="1:1" ht="12.5">
      <c r="A791" s="151"/>
    </row>
    <row r="792" spans="1:1" ht="12.5">
      <c r="A792" s="151"/>
    </row>
    <row r="793" spans="1:1" ht="12.5">
      <c r="A793" s="151"/>
    </row>
    <row r="794" spans="1:1" ht="12.5">
      <c r="A794" s="151"/>
    </row>
    <row r="795" spans="1:1" ht="12.5">
      <c r="A795" s="151"/>
    </row>
    <row r="796" spans="1:1" ht="12.5">
      <c r="A796" s="151"/>
    </row>
    <row r="797" spans="1:1" ht="12.5">
      <c r="A797" s="151"/>
    </row>
    <row r="798" spans="1:1" ht="12.5">
      <c r="A798" s="151"/>
    </row>
    <row r="799" spans="1:1" ht="12.5">
      <c r="A799" s="151"/>
    </row>
    <row r="800" spans="1:1" ht="12.5">
      <c r="A800" s="151"/>
    </row>
    <row r="801" spans="1:1" ht="12.5">
      <c r="A801" s="151"/>
    </row>
    <row r="802" spans="1:1" ht="12.5">
      <c r="A802" s="151"/>
    </row>
    <row r="803" spans="1:1" ht="12.5">
      <c r="A803" s="151"/>
    </row>
    <row r="804" spans="1:1" ht="12.5">
      <c r="A804" s="151"/>
    </row>
    <row r="805" spans="1:1" ht="12.5">
      <c r="A805" s="151"/>
    </row>
    <row r="806" spans="1:1" ht="12.5">
      <c r="A806" s="151"/>
    </row>
    <row r="807" spans="1:1" ht="12.5">
      <c r="A807" s="151"/>
    </row>
    <row r="808" spans="1:1" ht="12.5">
      <c r="A808" s="151"/>
    </row>
    <row r="809" spans="1:1" ht="12.5">
      <c r="A809" s="151"/>
    </row>
    <row r="810" spans="1:1" ht="12.5">
      <c r="A810" s="151"/>
    </row>
    <row r="811" spans="1:1" ht="12.5">
      <c r="A811" s="151"/>
    </row>
    <row r="812" spans="1:1" ht="12.5">
      <c r="A812" s="151"/>
    </row>
    <row r="813" spans="1:1" ht="12.5">
      <c r="A813" s="151"/>
    </row>
    <row r="814" spans="1:1" ht="12.5">
      <c r="A814" s="151"/>
    </row>
    <row r="815" spans="1:1" ht="12.5">
      <c r="A815" s="151"/>
    </row>
    <row r="816" spans="1:1" ht="12.5">
      <c r="A816" s="151"/>
    </row>
    <row r="817" spans="1:1" ht="12.5">
      <c r="A817" s="151"/>
    </row>
    <row r="818" spans="1:1" ht="12.5">
      <c r="A818" s="151"/>
    </row>
    <row r="819" spans="1:1" ht="12.5">
      <c r="A819" s="151"/>
    </row>
    <row r="820" spans="1:1" ht="12.5">
      <c r="A820" s="151"/>
    </row>
    <row r="821" spans="1:1" ht="12.5">
      <c r="A821" s="151"/>
    </row>
    <row r="822" spans="1:1" ht="12.5">
      <c r="A822" s="151"/>
    </row>
    <row r="823" spans="1:1" ht="12.5">
      <c r="A823" s="151"/>
    </row>
    <row r="824" spans="1:1" ht="12.5">
      <c r="A824" s="151"/>
    </row>
    <row r="825" spans="1:1" ht="12.5">
      <c r="A825" s="151"/>
    </row>
    <row r="826" spans="1:1" ht="12.5">
      <c r="A826" s="151"/>
    </row>
    <row r="827" spans="1:1" ht="12.5">
      <c r="A827" s="151"/>
    </row>
    <row r="828" spans="1:1" ht="12.5">
      <c r="A828" s="151"/>
    </row>
    <row r="829" spans="1:1" ht="12.5">
      <c r="A829" s="151"/>
    </row>
    <row r="830" spans="1:1" ht="12.5">
      <c r="A830" s="151"/>
    </row>
    <row r="831" spans="1:1" ht="12.5">
      <c r="A831" s="151"/>
    </row>
    <row r="832" spans="1:1" ht="12.5">
      <c r="A832" s="151"/>
    </row>
    <row r="833" spans="1:1" ht="12.5">
      <c r="A833" s="151"/>
    </row>
    <row r="834" spans="1:1" ht="12.5">
      <c r="A834" s="151"/>
    </row>
    <row r="835" spans="1:1" ht="12.5">
      <c r="A835" s="151"/>
    </row>
    <row r="836" spans="1:1" ht="12.5">
      <c r="A836" s="151"/>
    </row>
    <row r="837" spans="1:1" ht="12.5">
      <c r="A837" s="151"/>
    </row>
    <row r="838" spans="1:1" ht="12.5">
      <c r="A838" s="151"/>
    </row>
    <row r="839" spans="1:1" ht="12.5">
      <c r="A839" s="151"/>
    </row>
    <row r="840" spans="1:1" ht="12.5">
      <c r="A840" s="151"/>
    </row>
    <row r="841" spans="1:1" ht="12.5">
      <c r="A841" s="151"/>
    </row>
    <row r="842" spans="1:1" ht="12.5">
      <c r="A842" s="151"/>
    </row>
    <row r="843" spans="1:1" ht="12.5">
      <c r="A843" s="151"/>
    </row>
    <row r="844" spans="1:1" ht="12.5">
      <c r="A844" s="151"/>
    </row>
    <row r="845" spans="1:1" ht="12.5">
      <c r="A845" s="151"/>
    </row>
    <row r="846" spans="1:1" ht="12.5">
      <c r="A846" s="151"/>
    </row>
    <row r="847" spans="1:1" ht="12.5">
      <c r="A847" s="151"/>
    </row>
    <row r="848" spans="1:1" ht="12.5">
      <c r="A848" s="151"/>
    </row>
    <row r="849" spans="1:1" ht="12.5">
      <c r="A849" s="151"/>
    </row>
    <row r="850" spans="1:1" ht="12.5">
      <c r="A850" s="151"/>
    </row>
    <row r="851" spans="1:1" ht="12.5">
      <c r="A851" s="151"/>
    </row>
    <row r="852" spans="1:1" ht="12.5">
      <c r="A852" s="151"/>
    </row>
    <row r="853" spans="1:1" ht="12.5">
      <c r="A853" s="151"/>
    </row>
    <row r="854" spans="1:1" ht="12.5">
      <c r="A854" s="151"/>
    </row>
    <row r="855" spans="1:1" ht="12.5">
      <c r="A855" s="151"/>
    </row>
    <row r="856" spans="1:1" ht="12.5">
      <c r="A856" s="151"/>
    </row>
    <row r="857" spans="1:1" ht="12.5">
      <c r="A857" s="151"/>
    </row>
    <row r="858" spans="1:1" ht="12.5">
      <c r="A858" s="151"/>
    </row>
    <row r="859" spans="1:1" ht="12.5">
      <c r="A859" s="151"/>
    </row>
    <row r="860" spans="1:1" ht="12.5">
      <c r="A860" s="151"/>
    </row>
    <row r="861" spans="1:1" ht="12.5">
      <c r="A861" s="151"/>
    </row>
    <row r="862" spans="1:1" ht="12.5">
      <c r="A862" s="151"/>
    </row>
    <row r="863" spans="1:1" ht="12.5">
      <c r="A863" s="151"/>
    </row>
    <row r="864" spans="1:1" ht="12.5">
      <c r="A864" s="151"/>
    </row>
    <row r="865" spans="1:1" ht="12.5">
      <c r="A865" s="151"/>
    </row>
    <row r="866" spans="1:1" ht="12.5">
      <c r="A866" s="151"/>
    </row>
    <row r="867" spans="1:1" ht="12.5">
      <c r="A867" s="151"/>
    </row>
    <row r="868" spans="1:1" ht="12.5">
      <c r="A868" s="151"/>
    </row>
    <row r="869" spans="1:1" ht="12.5">
      <c r="A869" s="151"/>
    </row>
    <row r="870" spans="1:1" ht="12.5">
      <c r="A870" s="151"/>
    </row>
    <row r="871" spans="1:1" ht="12.5">
      <c r="A871" s="151"/>
    </row>
    <row r="872" spans="1:1" ht="12.5">
      <c r="A872" s="151"/>
    </row>
    <row r="873" spans="1:1" ht="12.5">
      <c r="A873" s="151"/>
    </row>
    <row r="874" spans="1:1" ht="12.5">
      <c r="A874" s="151"/>
    </row>
    <row r="875" spans="1:1" ht="12.5">
      <c r="A875" s="151"/>
    </row>
    <row r="876" spans="1:1" ht="12.5">
      <c r="A876" s="151"/>
    </row>
    <row r="877" spans="1:1" ht="12.5">
      <c r="A877" s="151"/>
    </row>
    <row r="878" spans="1:1" ht="12.5">
      <c r="A878" s="151"/>
    </row>
    <row r="879" spans="1:1" ht="12.5">
      <c r="A879" s="151"/>
    </row>
    <row r="880" spans="1:1" ht="12.5">
      <c r="A880" s="151"/>
    </row>
    <row r="881" spans="1:1" ht="12.5">
      <c r="A881" s="151"/>
    </row>
    <row r="882" spans="1:1" ht="12.5">
      <c r="A882" s="151"/>
    </row>
    <row r="883" spans="1:1" ht="12.5">
      <c r="A883" s="151"/>
    </row>
    <row r="884" spans="1:1" ht="12.5">
      <c r="A884" s="151"/>
    </row>
    <row r="885" spans="1:1" ht="12.5">
      <c r="A885" s="151"/>
    </row>
    <row r="886" spans="1:1" ht="12.5">
      <c r="A886" s="151"/>
    </row>
    <row r="887" spans="1:1" ht="12.5">
      <c r="A887" s="151"/>
    </row>
    <row r="888" spans="1:1" ht="12.5">
      <c r="A888" s="151"/>
    </row>
    <row r="889" spans="1:1" ht="12.5">
      <c r="A889" s="151"/>
    </row>
    <row r="890" spans="1:1" ht="12.5">
      <c r="A890" s="151"/>
    </row>
    <row r="891" spans="1:1" ht="12.5">
      <c r="A891" s="151"/>
    </row>
    <row r="892" spans="1:1" ht="12.5">
      <c r="A892" s="151"/>
    </row>
    <row r="893" spans="1:1" ht="12.5">
      <c r="A893" s="151"/>
    </row>
    <row r="894" spans="1:1" ht="12.5">
      <c r="A894" s="151"/>
    </row>
    <row r="895" spans="1:1" ht="12.5">
      <c r="A895" s="151"/>
    </row>
    <row r="896" spans="1:1" ht="12.5">
      <c r="A896" s="151"/>
    </row>
    <row r="897" spans="1:1" ht="12.5">
      <c r="A897" s="151"/>
    </row>
    <row r="898" spans="1:1" ht="12.5">
      <c r="A898" s="151"/>
    </row>
    <row r="899" spans="1:1" ht="12.5">
      <c r="A899" s="151"/>
    </row>
    <row r="900" spans="1:1" ht="12.5">
      <c r="A900" s="151"/>
    </row>
    <row r="901" spans="1:1" ht="12.5">
      <c r="A901" s="151"/>
    </row>
    <row r="902" spans="1:1" ht="12.5">
      <c r="A902" s="151"/>
    </row>
    <row r="903" spans="1:1" ht="12.5">
      <c r="A903" s="151"/>
    </row>
    <row r="904" spans="1:1" ht="12.5">
      <c r="A904" s="151"/>
    </row>
    <row r="905" spans="1:1" ht="12.5">
      <c r="A905" s="151"/>
    </row>
    <row r="906" spans="1:1" ht="12.5">
      <c r="A906" s="151"/>
    </row>
    <row r="907" spans="1:1" ht="12.5">
      <c r="A907" s="151"/>
    </row>
    <row r="908" spans="1:1" ht="12.5">
      <c r="A908" s="151"/>
    </row>
    <row r="909" spans="1:1" ht="12.5">
      <c r="A909" s="151"/>
    </row>
    <row r="910" spans="1:1" ht="12.5">
      <c r="A910" s="151"/>
    </row>
    <row r="911" spans="1:1" ht="12.5">
      <c r="A911" s="151"/>
    </row>
    <row r="912" spans="1:1" ht="12.5">
      <c r="A912" s="151"/>
    </row>
    <row r="913" spans="1:1" ht="12.5">
      <c r="A913" s="151"/>
    </row>
    <row r="914" spans="1:1" ht="12.5">
      <c r="A914" s="151"/>
    </row>
    <row r="915" spans="1:1" ht="12.5">
      <c r="A915" s="151"/>
    </row>
    <row r="916" spans="1:1" ht="12.5">
      <c r="A916" s="151"/>
    </row>
    <row r="917" spans="1:1" ht="12.5">
      <c r="A917" s="151"/>
    </row>
    <row r="918" spans="1:1" ht="12.5">
      <c r="A918" s="151"/>
    </row>
    <row r="919" spans="1:1" ht="12.5">
      <c r="A919" s="151"/>
    </row>
    <row r="920" spans="1:1" ht="12.5">
      <c r="A920" s="151"/>
    </row>
    <row r="921" spans="1:1" ht="12.5">
      <c r="A921" s="151"/>
    </row>
    <row r="922" spans="1:1" ht="12.5">
      <c r="A922" s="151"/>
    </row>
    <row r="923" spans="1:1" ht="12.5">
      <c r="A923" s="151"/>
    </row>
    <row r="924" spans="1:1" ht="12.5">
      <c r="A924" s="151"/>
    </row>
    <row r="925" spans="1:1" ht="12.5">
      <c r="A925" s="151"/>
    </row>
    <row r="926" spans="1:1" ht="12.5">
      <c r="A926" s="151"/>
    </row>
    <row r="927" spans="1:1" ht="12.5">
      <c r="A927" s="151"/>
    </row>
    <row r="928" spans="1:1" ht="12.5">
      <c r="A928" s="151"/>
    </row>
    <row r="929" spans="1:1" ht="12.5">
      <c r="A929" s="151"/>
    </row>
    <row r="930" spans="1:1" ht="12.5">
      <c r="A930" s="151"/>
    </row>
    <row r="931" spans="1:1" ht="12.5">
      <c r="A931" s="151"/>
    </row>
    <row r="932" spans="1:1" ht="12.5">
      <c r="A932" s="151"/>
    </row>
    <row r="933" spans="1:1" ht="12.5">
      <c r="A933" s="151"/>
    </row>
    <row r="934" spans="1:1" ht="12.5">
      <c r="A934" s="151"/>
    </row>
    <row r="935" spans="1:1" ht="12.5">
      <c r="A935" s="151"/>
    </row>
    <row r="936" spans="1:1" ht="12.5">
      <c r="A936" s="151"/>
    </row>
    <row r="937" spans="1:1" ht="12.5">
      <c r="A937" s="151"/>
    </row>
    <row r="938" spans="1:1" ht="12.5">
      <c r="A938" s="151"/>
    </row>
    <row r="939" spans="1:1" ht="12.5">
      <c r="A939" s="151"/>
    </row>
    <row r="940" spans="1:1" ht="12.5">
      <c r="A940" s="151"/>
    </row>
    <row r="941" spans="1:1" ht="12.5">
      <c r="A941" s="151"/>
    </row>
    <row r="942" spans="1:1" ht="12.5">
      <c r="A942" s="151"/>
    </row>
    <row r="943" spans="1:1" ht="12.5">
      <c r="A943" s="151"/>
    </row>
    <row r="944" spans="1:1" ht="12.5">
      <c r="A944" s="151"/>
    </row>
    <row r="945" spans="1:1" ht="12.5">
      <c r="A945" s="151"/>
    </row>
    <row r="946" spans="1:1" ht="12.5">
      <c r="A946" s="151"/>
    </row>
    <row r="947" spans="1:1" ht="12.5">
      <c r="A947" s="151"/>
    </row>
    <row r="948" spans="1:1" ht="12.5">
      <c r="A948" s="151"/>
    </row>
    <row r="949" spans="1:1" ht="12.5">
      <c r="A949" s="151"/>
    </row>
    <row r="950" spans="1:1" ht="12.5">
      <c r="A950" s="151"/>
    </row>
    <row r="951" spans="1:1" ht="12.5">
      <c r="A951" s="151"/>
    </row>
    <row r="952" spans="1:1" ht="12.5">
      <c r="A952" s="151"/>
    </row>
    <row r="953" spans="1:1" ht="12.5">
      <c r="A953" s="151"/>
    </row>
    <row r="954" spans="1:1" ht="12.5">
      <c r="A954" s="151"/>
    </row>
    <row r="955" spans="1:1" ht="12.5">
      <c r="A955" s="151"/>
    </row>
    <row r="956" spans="1:1" ht="12.5">
      <c r="A956" s="151"/>
    </row>
    <row r="957" spans="1:1" ht="12.5">
      <c r="A957" s="151"/>
    </row>
    <row r="958" spans="1:1" ht="12.5">
      <c r="A958" s="151"/>
    </row>
    <row r="959" spans="1:1" ht="12.5">
      <c r="A959" s="151"/>
    </row>
    <row r="960" spans="1:1" ht="12.5">
      <c r="A960" s="151"/>
    </row>
    <row r="961" spans="1:1" ht="12.5">
      <c r="A961" s="151"/>
    </row>
    <row r="962" spans="1:1" ht="12.5">
      <c r="A962" s="151"/>
    </row>
    <row r="963" spans="1:1" ht="12.5">
      <c r="A963" s="151"/>
    </row>
    <row r="964" spans="1:1" ht="12.5">
      <c r="A964" s="151"/>
    </row>
    <row r="965" spans="1:1" ht="12.5">
      <c r="A965" s="151"/>
    </row>
    <row r="966" spans="1:1" ht="12.5">
      <c r="A966" s="151"/>
    </row>
    <row r="967" spans="1:1" ht="12.5">
      <c r="A967" s="151"/>
    </row>
    <row r="968" spans="1:1" ht="12.5">
      <c r="A968" s="151"/>
    </row>
    <row r="969" spans="1:1" ht="12.5">
      <c r="A969" s="151"/>
    </row>
    <row r="970" spans="1:1" ht="12.5">
      <c r="A970" s="151"/>
    </row>
    <row r="971" spans="1:1" ht="12.5">
      <c r="A971" s="151"/>
    </row>
    <row r="972" spans="1:1" ht="12.5">
      <c r="A972" s="151"/>
    </row>
    <row r="973" spans="1:1" ht="12.5">
      <c r="A973" s="151"/>
    </row>
    <row r="974" spans="1:1" ht="12.5">
      <c r="A974" s="151"/>
    </row>
    <row r="975" spans="1:1" ht="12.5">
      <c r="A975" s="151"/>
    </row>
    <row r="976" spans="1:1" ht="12.5">
      <c r="A976" s="151"/>
    </row>
    <row r="977" spans="1:1" ht="12.5">
      <c r="A977" s="151"/>
    </row>
    <row r="978" spans="1:1" ht="12.5">
      <c r="A978" s="151"/>
    </row>
    <row r="979" spans="1:1" ht="12.5">
      <c r="A979" s="151"/>
    </row>
    <row r="980" spans="1:1" ht="12.5">
      <c r="A980" s="151"/>
    </row>
    <row r="981" spans="1:1" ht="12.5">
      <c r="A981" s="151"/>
    </row>
    <row r="982" spans="1:1" ht="12.5">
      <c r="A982" s="151"/>
    </row>
    <row r="983" spans="1:1" ht="12.5">
      <c r="A983" s="151"/>
    </row>
    <row r="984" spans="1:1" ht="12.5">
      <c r="A984" s="151"/>
    </row>
    <row r="985" spans="1:1" ht="12.5">
      <c r="A985" s="151"/>
    </row>
    <row r="986" spans="1:1" ht="12.5">
      <c r="A986" s="151"/>
    </row>
    <row r="987" spans="1:1" ht="12.5">
      <c r="A987" s="151"/>
    </row>
    <row r="988" spans="1:1" ht="12.5">
      <c r="A988" s="151"/>
    </row>
    <row r="989" spans="1:1" ht="12.5">
      <c r="A989" s="151"/>
    </row>
    <row r="990" spans="1:1" ht="12.5">
      <c r="A990" s="151"/>
    </row>
    <row r="991" spans="1:1" ht="12.5">
      <c r="A991" s="151"/>
    </row>
    <row r="992" spans="1:1" ht="12.5">
      <c r="A992" s="151"/>
    </row>
    <row r="993" spans="1:1" ht="12.5">
      <c r="A993" s="151"/>
    </row>
    <row r="994" spans="1:1" ht="12.5">
      <c r="A994" s="151"/>
    </row>
    <row r="995" spans="1:1" ht="12.5">
      <c r="A995" s="151"/>
    </row>
    <row r="996" spans="1:1" ht="12.5">
      <c r="A996" s="151"/>
    </row>
    <row r="997" spans="1:1" ht="12.5">
      <c r="A997" s="151"/>
    </row>
    <row r="998" spans="1:1" ht="12.5">
      <c r="A998" s="151"/>
    </row>
    <row r="999" spans="1:1" ht="12.5">
      <c r="A999" s="151"/>
    </row>
    <row r="1000" spans="1:1" ht="12.5">
      <c r="A1000" s="15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R1000"/>
  <sheetViews>
    <sheetView workbookViewId="0"/>
  </sheetViews>
  <sheetFormatPr defaultColWidth="12.6328125" defaultRowHeight="15" customHeight="1"/>
  <cols>
    <col min="1" max="1" width="68.90625" customWidth="1"/>
    <col min="2" max="2" width="5.7265625" customWidth="1"/>
    <col min="3" max="3" width="58.7265625" customWidth="1"/>
    <col min="4" max="4" width="5.7265625" customWidth="1"/>
    <col min="5" max="5" width="26.08984375" customWidth="1"/>
    <col min="6" max="6" width="5.7265625" customWidth="1"/>
    <col min="7" max="7" width="23.7265625" customWidth="1"/>
    <col min="8" max="8" width="5.7265625" customWidth="1"/>
    <col min="9" max="9" width="49" customWidth="1"/>
    <col min="10" max="10" width="5.7265625" customWidth="1"/>
    <col min="11" max="11" width="20.453125" customWidth="1"/>
    <col min="12" max="12" width="5.7265625" customWidth="1"/>
    <col min="13" max="13" width="32" customWidth="1"/>
    <col min="14" max="14" width="47.7265625" customWidth="1"/>
    <col min="15" max="15" width="5.7265625" customWidth="1"/>
    <col min="16" max="16" width="51.26953125" customWidth="1"/>
    <col min="17" max="17" width="12.453125" customWidth="1"/>
    <col min="18" max="18" width="24.453125" customWidth="1"/>
    <col min="19" max="26" width="12.453125" customWidth="1"/>
  </cols>
  <sheetData>
    <row r="1" spans="1:16" ht="15.75" customHeight="1">
      <c r="A1" s="153" t="s">
        <v>1932</v>
      </c>
      <c r="B1" s="154"/>
      <c r="C1" s="153" t="s">
        <v>1933</v>
      </c>
      <c r="D1" s="154"/>
      <c r="E1" s="154" t="s">
        <v>1934</v>
      </c>
      <c r="F1" s="154"/>
      <c r="G1" s="155" t="s">
        <v>1935</v>
      </c>
      <c r="H1" s="154"/>
      <c r="I1" s="156" t="s">
        <v>1936</v>
      </c>
      <c r="J1" s="154"/>
      <c r="K1" s="156" t="s">
        <v>1937</v>
      </c>
      <c r="L1" s="154"/>
      <c r="M1" s="156" t="s">
        <v>1938</v>
      </c>
      <c r="N1" s="156" t="s">
        <v>1939</v>
      </c>
      <c r="O1" s="154"/>
      <c r="P1" s="156" t="s">
        <v>49</v>
      </c>
    </row>
    <row r="2" spans="1:16" ht="15.75" customHeight="1">
      <c r="A2" s="157" t="s">
        <v>71</v>
      </c>
      <c r="B2" s="154"/>
      <c r="C2" s="158"/>
      <c r="D2" s="154"/>
      <c r="E2" s="159" t="s">
        <v>1940</v>
      </c>
      <c r="F2" s="154"/>
      <c r="G2" s="48" t="s">
        <v>365</v>
      </c>
      <c r="H2" s="154"/>
      <c r="I2" s="160" t="s">
        <v>1929</v>
      </c>
      <c r="J2" s="154"/>
      <c r="K2" s="161" t="s">
        <v>64</v>
      </c>
      <c r="L2" s="154"/>
      <c r="M2" s="160" t="s">
        <v>30</v>
      </c>
      <c r="N2" s="160" t="s">
        <v>30</v>
      </c>
      <c r="O2" s="154"/>
      <c r="P2" s="160" t="s">
        <v>408</v>
      </c>
    </row>
    <row r="3" spans="1:16" ht="15.75" customHeight="1">
      <c r="A3" s="5" t="s">
        <v>61</v>
      </c>
      <c r="B3" s="154"/>
      <c r="C3" s="162" t="s">
        <v>1941</v>
      </c>
      <c r="D3" s="154"/>
      <c r="E3" s="163" t="s">
        <v>1942</v>
      </c>
      <c r="F3" s="154"/>
      <c r="G3" s="48" t="s">
        <v>92</v>
      </c>
      <c r="H3" s="154"/>
      <c r="I3" s="160" t="s">
        <v>1926</v>
      </c>
      <c r="J3" s="154"/>
      <c r="K3" s="164" t="s">
        <v>79</v>
      </c>
      <c r="L3" s="154"/>
      <c r="M3" s="160" t="s">
        <v>630</v>
      </c>
      <c r="N3" s="160" t="s">
        <v>37</v>
      </c>
      <c r="O3" s="154"/>
      <c r="P3" s="160" t="s">
        <v>922</v>
      </c>
    </row>
    <row r="4" spans="1:16" ht="15.75" customHeight="1">
      <c r="A4" s="5" t="s">
        <v>144</v>
      </c>
      <c r="B4" s="154"/>
      <c r="C4" s="5" t="s">
        <v>1943</v>
      </c>
      <c r="D4" s="154"/>
      <c r="E4" s="165" t="s">
        <v>1944</v>
      </c>
      <c r="F4" s="154"/>
      <c r="G4" s="48" t="s">
        <v>148</v>
      </c>
      <c r="H4" s="154"/>
      <c r="I4" s="160" t="s">
        <v>1924</v>
      </c>
      <c r="J4" s="154"/>
      <c r="K4" s="166" t="s">
        <v>151</v>
      </c>
      <c r="L4" s="154"/>
      <c r="M4" s="160" t="s">
        <v>20</v>
      </c>
      <c r="N4" s="160" t="s">
        <v>20</v>
      </c>
      <c r="O4" s="154"/>
      <c r="P4" s="160" t="s">
        <v>913</v>
      </c>
    </row>
    <row r="5" spans="1:16" ht="15.75" customHeight="1">
      <c r="A5" s="5" t="s">
        <v>858</v>
      </c>
      <c r="B5" s="154"/>
      <c r="C5" s="5" t="s">
        <v>1945</v>
      </c>
      <c r="D5" s="154"/>
      <c r="E5" s="167" t="s">
        <v>1946</v>
      </c>
      <c r="F5" s="154"/>
      <c r="G5" s="48" t="s">
        <v>262</v>
      </c>
      <c r="H5" s="154"/>
      <c r="I5" s="160"/>
      <c r="J5" s="154"/>
      <c r="K5" s="152" t="s">
        <v>72</v>
      </c>
      <c r="L5" s="154"/>
      <c r="M5" s="160" t="s">
        <v>1947</v>
      </c>
      <c r="N5" s="160" t="s">
        <v>38</v>
      </c>
      <c r="O5" s="154"/>
    </row>
    <row r="6" spans="1:16" ht="15.75" customHeight="1">
      <c r="A6" s="5" t="s">
        <v>102</v>
      </c>
      <c r="B6" s="154"/>
      <c r="C6" s="5" t="s">
        <v>1948</v>
      </c>
      <c r="D6" s="154"/>
      <c r="E6" s="168" t="s">
        <v>1949</v>
      </c>
      <c r="F6" s="154"/>
      <c r="G6" s="48" t="s">
        <v>1950</v>
      </c>
      <c r="H6" s="154"/>
      <c r="I6" s="160" t="s">
        <v>1928</v>
      </c>
      <c r="J6" s="154"/>
      <c r="K6" s="169"/>
      <c r="L6" s="154"/>
      <c r="M6" s="160" t="s">
        <v>21</v>
      </c>
      <c r="N6" s="160" t="s">
        <v>21</v>
      </c>
      <c r="O6" s="154"/>
    </row>
    <row r="7" spans="1:16" ht="15.75" customHeight="1">
      <c r="A7" s="5" t="s">
        <v>127</v>
      </c>
      <c r="B7" s="154"/>
      <c r="C7" s="5" t="s">
        <v>1951</v>
      </c>
      <c r="D7" s="154"/>
      <c r="E7" s="170" t="s">
        <v>273</v>
      </c>
      <c r="F7" s="154"/>
      <c r="G7" s="48" t="s">
        <v>82</v>
      </c>
      <c r="H7" s="154"/>
      <c r="I7" s="160" t="s">
        <v>1925</v>
      </c>
      <c r="J7" s="154"/>
      <c r="L7" s="154"/>
      <c r="M7" s="160" t="s">
        <v>1952</v>
      </c>
      <c r="N7" s="160" t="s">
        <v>39</v>
      </c>
      <c r="O7" s="154"/>
    </row>
    <row r="8" spans="1:16" ht="15.75" customHeight="1">
      <c r="A8" s="5" t="s">
        <v>1248</v>
      </c>
      <c r="B8" s="154"/>
      <c r="C8" s="5" t="s">
        <v>1953</v>
      </c>
      <c r="D8" s="154"/>
      <c r="E8" s="158"/>
      <c r="F8" s="154"/>
      <c r="G8" s="48" t="s">
        <v>1954</v>
      </c>
      <c r="H8" s="154"/>
      <c r="I8" s="160"/>
      <c r="J8" s="154"/>
      <c r="L8" s="154"/>
      <c r="M8" s="160" t="s">
        <v>1955</v>
      </c>
      <c r="N8" s="160" t="s">
        <v>31</v>
      </c>
      <c r="O8" s="154"/>
    </row>
    <row r="9" spans="1:16" ht="15.75" customHeight="1">
      <c r="A9" s="5" t="s">
        <v>89</v>
      </c>
      <c r="B9" s="154"/>
      <c r="C9" s="5" t="s">
        <v>1956</v>
      </c>
      <c r="D9" s="154"/>
      <c r="E9" s="158"/>
      <c r="F9" s="154"/>
      <c r="G9" s="48" t="s">
        <v>130</v>
      </c>
      <c r="H9" s="154"/>
      <c r="I9" s="171" t="s">
        <v>1927</v>
      </c>
      <c r="J9" s="154"/>
      <c r="K9" s="149"/>
      <c r="L9" s="154"/>
      <c r="M9" s="160" t="s">
        <v>1957</v>
      </c>
      <c r="N9" s="160" t="s">
        <v>32</v>
      </c>
      <c r="O9" s="154"/>
    </row>
    <row r="10" spans="1:16" ht="15.75" customHeight="1">
      <c r="A10" s="5" t="s">
        <v>77</v>
      </c>
      <c r="B10" s="154"/>
      <c r="C10" s="5" t="s">
        <v>1958</v>
      </c>
      <c r="D10" s="154"/>
      <c r="F10" s="154"/>
      <c r="G10" s="93" t="s">
        <v>163</v>
      </c>
      <c r="H10" s="154"/>
      <c r="I10" s="160" t="s">
        <v>1959</v>
      </c>
      <c r="J10" s="154"/>
      <c r="K10" s="149"/>
      <c r="L10" s="154"/>
      <c r="M10" s="160" t="s">
        <v>25</v>
      </c>
      <c r="N10" s="160" t="s">
        <v>25</v>
      </c>
      <c r="O10" s="154"/>
    </row>
    <row r="11" spans="1:16" ht="15.75" customHeight="1">
      <c r="B11" s="154"/>
      <c r="D11" s="154"/>
      <c r="F11" s="154"/>
      <c r="G11" s="172" t="s">
        <v>350</v>
      </c>
      <c r="H11" s="154"/>
      <c r="I11" s="160" t="s">
        <v>1931</v>
      </c>
      <c r="J11" s="154"/>
      <c r="K11" s="149"/>
      <c r="L11" s="154"/>
      <c r="M11" s="160" t="s">
        <v>33</v>
      </c>
      <c r="N11" s="160" t="s">
        <v>33</v>
      </c>
      <c r="O11" s="154"/>
    </row>
    <row r="12" spans="1:16" ht="15.75" customHeight="1">
      <c r="C12" s="162" t="s">
        <v>1960</v>
      </c>
      <c r="G12" s="173"/>
      <c r="I12" s="160" t="s">
        <v>1923</v>
      </c>
      <c r="K12" s="160"/>
      <c r="M12" s="160" t="s">
        <v>26</v>
      </c>
      <c r="N12" s="160" t="s">
        <v>26</v>
      </c>
    </row>
    <row r="13" spans="1:16" ht="15.75" customHeight="1">
      <c r="C13" s="5" t="s">
        <v>1961</v>
      </c>
      <c r="G13" s="174"/>
      <c r="I13" s="160" t="s">
        <v>1930</v>
      </c>
      <c r="K13" s="149"/>
      <c r="M13" s="160" t="s">
        <v>27</v>
      </c>
      <c r="N13" s="160" t="s">
        <v>27</v>
      </c>
    </row>
    <row r="14" spans="1:16" ht="15.75" customHeight="1">
      <c r="C14" s="5" t="s">
        <v>1962</v>
      </c>
      <c r="G14" s="174"/>
      <c r="I14" s="160"/>
      <c r="K14" s="149"/>
      <c r="M14" s="160" t="s">
        <v>14</v>
      </c>
      <c r="N14" s="160" t="s">
        <v>14</v>
      </c>
    </row>
    <row r="15" spans="1:16" ht="15.75" customHeight="1">
      <c r="C15" s="5" t="s">
        <v>1963</v>
      </c>
      <c r="G15" s="174"/>
      <c r="I15" s="160"/>
      <c r="K15" s="149"/>
      <c r="M15" s="160" t="s">
        <v>34</v>
      </c>
      <c r="N15" s="160" t="s">
        <v>34</v>
      </c>
    </row>
    <row r="16" spans="1:16" ht="15.75" customHeight="1">
      <c r="A16" s="175" t="s">
        <v>1964</v>
      </c>
      <c r="C16" s="5"/>
      <c r="G16" s="174"/>
      <c r="I16" s="160"/>
      <c r="K16" s="149"/>
      <c r="M16" s="160" t="s">
        <v>11</v>
      </c>
      <c r="N16" s="160" t="s">
        <v>11</v>
      </c>
    </row>
    <row r="17" spans="1:18" ht="15.75" customHeight="1">
      <c r="A17" s="176" t="s">
        <v>62</v>
      </c>
      <c r="C17" s="162" t="s">
        <v>1965</v>
      </c>
      <c r="G17" s="174"/>
      <c r="I17" s="160"/>
      <c r="K17" s="149"/>
      <c r="M17" s="160" t="s">
        <v>1966</v>
      </c>
      <c r="N17" s="160" t="s">
        <v>17</v>
      </c>
    </row>
    <row r="18" spans="1:18" ht="15.75" customHeight="1">
      <c r="A18" s="176" t="s">
        <v>63</v>
      </c>
      <c r="C18" s="5" t="s">
        <v>1967</v>
      </c>
      <c r="G18" s="174"/>
      <c r="I18" s="160"/>
      <c r="M18" s="160" t="s">
        <v>28</v>
      </c>
      <c r="N18" s="160" t="s">
        <v>28</v>
      </c>
    </row>
    <row r="19" spans="1:18" ht="15.75" customHeight="1">
      <c r="A19" s="176" t="s">
        <v>119</v>
      </c>
      <c r="C19" s="5" t="s">
        <v>1968</v>
      </c>
      <c r="G19" s="174"/>
      <c r="I19" s="160"/>
      <c r="M19" s="160" t="s">
        <v>15</v>
      </c>
      <c r="N19" s="160" t="s">
        <v>15</v>
      </c>
    </row>
    <row r="20" spans="1:18" ht="15.75" customHeight="1">
      <c r="A20" s="176" t="s">
        <v>363</v>
      </c>
      <c r="C20" s="5" t="s">
        <v>1969</v>
      </c>
      <c r="G20" s="174"/>
      <c r="I20" s="160"/>
      <c r="M20" s="160" t="s">
        <v>22</v>
      </c>
      <c r="N20" s="160" t="s">
        <v>22</v>
      </c>
    </row>
    <row r="21" spans="1:18" ht="15.75" customHeight="1">
      <c r="A21" s="176" t="s">
        <v>662</v>
      </c>
      <c r="C21" s="5" t="s">
        <v>1970</v>
      </c>
      <c r="G21" s="174"/>
      <c r="I21" s="160"/>
      <c r="M21" s="160" t="s">
        <v>18</v>
      </c>
      <c r="N21" s="160" t="s">
        <v>18</v>
      </c>
    </row>
    <row r="22" spans="1:18" ht="15.75" customHeight="1">
      <c r="A22" s="176"/>
      <c r="C22" s="5" t="s">
        <v>1971</v>
      </c>
      <c r="G22" s="174"/>
      <c r="I22" s="160"/>
      <c r="M22" s="160" t="s">
        <v>293</v>
      </c>
      <c r="N22" s="160" t="s">
        <v>12</v>
      </c>
    </row>
    <row r="23" spans="1:18" ht="15.75" customHeight="1">
      <c r="A23" s="175" t="s">
        <v>1960</v>
      </c>
      <c r="C23" s="5" t="s">
        <v>1972</v>
      </c>
      <c r="G23" s="174"/>
      <c r="I23" s="160"/>
      <c r="M23" s="160"/>
      <c r="N23" s="160" t="s">
        <v>368</v>
      </c>
    </row>
    <row r="24" spans="1:18" ht="15.75" customHeight="1">
      <c r="A24" s="176" t="s">
        <v>643</v>
      </c>
      <c r="G24" s="174"/>
      <c r="I24" s="160"/>
      <c r="M24" s="160"/>
      <c r="N24" s="160" t="s">
        <v>40</v>
      </c>
    </row>
    <row r="25" spans="1:18" ht="15.75" customHeight="1">
      <c r="A25" s="176" t="s">
        <v>145</v>
      </c>
      <c r="C25" s="162" t="s">
        <v>1973</v>
      </c>
      <c r="G25" s="174"/>
      <c r="I25" s="160"/>
      <c r="M25" s="160"/>
      <c r="N25" s="160" t="s">
        <v>172</v>
      </c>
    </row>
    <row r="26" spans="1:18" ht="15.75" customHeight="1">
      <c r="A26" s="176" t="s">
        <v>674</v>
      </c>
      <c r="C26" s="5" t="s">
        <v>1974</v>
      </c>
      <c r="G26" s="174"/>
      <c r="I26" s="160"/>
      <c r="M26" s="160"/>
      <c r="N26" s="160" t="s">
        <v>293</v>
      </c>
    </row>
    <row r="27" spans="1:18" ht="15.75" customHeight="1">
      <c r="A27" s="176" t="s">
        <v>202</v>
      </c>
      <c r="C27" s="5" t="s">
        <v>1975</v>
      </c>
      <c r="G27" s="174"/>
      <c r="I27" s="160"/>
    </row>
    <row r="28" spans="1:18" ht="15.75" customHeight="1">
      <c r="A28" s="176"/>
      <c r="C28" s="5" t="s">
        <v>1976</v>
      </c>
      <c r="G28" s="174"/>
      <c r="I28" s="160"/>
    </row>
    <row r="29" spans="1:18" ht="15.75" customHeight="1">
      <c r="A29" s="177" t="s">
        <v>1977</v>
      </c>
      <c r="C29" s="5" t="s">
        <v>1978</v>
      </c>
      <c r="G29" s="174"/>
      <c r="I29" s="160"/>
    </row>
    <row r="30" spans="1:18" ht="15.75" customHeight="1">
      <c r="A30" s="176" t="s">
        <v>128</v>
      </c>
      <c r="C30" s="5" t="s">
        <v>1979</v>
      </c>
      <c r="G30" s="174"/>
      <c r="I30" s="160"/>
    </row>
    <row r="31" spans="1:18" ht="15.75" customHeight="1">
      <c r="A31" s="176" t="s">
        <v>133</v>
      </c>
      <c r="C31" s="5" t="s">
        <v>1980</v>
      </c>
      <c r="G31" s="174"/>
      <c r="I31" s="160"/>
      <c r="N31" s="155" t="s">
        <v>1981</v>
      </c>
      <c r="P31" s="155"/>
      <c r="R31" s="156" t="s">
        <v>1982</v>
      </c>
    </row>
    <row r="32" spans="1:18" ht="15.75" customHeight="1">
      <c r="A32" s="176" t="s">
        <v>381</v>
      </c>
      <c r="G32" s="174"/>
      <c r="I32" s="160"/>
      <c r="N32" s="178" t="s">
        <v>152</v>
      </c>
      <c r="P32" s="160"/>
      <c r="R32" s="160" t="s">
        <v>91</v>
      </c>
    </row>
    <row r="33" spans="1:18" ht="15.75" customHeight="1">
      <c r="A33" s="176" t="s">
        <v>306</v>
      </c>
      <c r="C33" s="153" t="s">
        <v>1983</v>
      </c>
      <c r="G33" s="174"/>
      <c r="I33" s="160"/>
      <c r="N33" s="178" t="s">
        <v>138</v>
      </c>
      <c r="P33" s="179"/>
      <c r="R33" s="160" t="s">
        <v>135</v>
      </c>
    </row>
    <row r="34" spans="1:18" ht="15.75" customHeight="1">
      <c r="A34" s="176"/>
      <c r="C34" s="5" t="s">
        <v>1984</v>
      </c>
      <c r="G34" s="174"/>
      <c r="I34" s="160"/>
      <c r="N34" s="178" t="s">
        <v>96</v>
      </c>
      <c r="P34" s="160"/>
      <c r="R34" s="160" t="s">
        <v>81</v>
      </c>
    </row>
    <row r="35" spans="1:18" ht="15.75" customHeight="1">
      <c r="A35" s="177" t="s">
        <v>899</v>
      </c>
      <c r="C35" s="5" t="s">
        <v>1985</v>
      </c>
      <c r="G35" s="174"/>
      <c r="I35" s="160"/>
      <c r="N35" s="178" t="s">
        <v>108</v>
      </c>
      <c r="P35" s="160"/>
      <c r="R35" s="160" t="s">
        <v>328</v>
      </c>
    </row>
    <row r="36" spans="1:18" ht="15.75" customHeight="1">
      <c r="A36" s="176" t="s">
        <v>602</v>
      </c>
      <c r="C36" s="5" t="s">
        <v>1986</v>
      </c>
      <c r="G36" s="174"/>
      <c r="I36" s="160"/>
      <c r="N36" s="178" t="s">
        <v>134</v>
      </c>
      <c r="P36" s="160"/>
      <c r="R36" s="160" t="s">
        <v>182</v>
      </c>
    </row>
    <row r="37" spans="1:18" ht="15.75" customHeight="1">
      <c r="A37" s="176" t="s">
        <v>90</v>
      </c>
      <c r="G37" s="174"/>
      <c r="I37" s="160"/>
      <c r="N37" s="178" t="s">
        <v>65</v>
      </c>
      <c r="P37" s="160"/>
      <c r="R37" s="160" t="s">
        <v>80</v>
      </c>
    </row>
    <row r="38" spans="1:18" ht="15.75" customHeight="1">
      <c r="A38" s="176" t="s">
        <v>347</v>
      </c>
      <c r="C38" s="153" t="s">
        <v>1977</v>
      </c>
      <c r="G38" s="174"/>
      <c r="I38" s="160"/>
      <c r="N38" s="178" t="s">
        <v>120</v>
      </c>
      <c r="P38" s="160"/>
      <c r="R38" s="160" t="s">
        <v>129</v>
      </c>
    </row>
    <row r="39" spans="1:18" ht="15.75" customHeight="1">
      <c r="A39" s="176"/>
      <c r="C39" s="5" t="s">
        <v>1987</v>
      </c>
      <c r="G39" s="174"/>
      <c r="I39" s="160"/>
      <c r="N39" s="178" t="s">
        <v>355</v>
      </c>
      <c r="P39" s="160"/>
      <c r="R39" s="160" t="s">
        <v>372</v>
      </c>
    </row>
    <row r="40" spans="1:18" ht="15.75" customHeight="1">
      <c r="A40" s="177" t="s">
        <v>1983</v>
      </c>
      <c r="C40" s="5" t="s">
        <v>1988</v>
      </c>
      <c r="G40" s="174"/>
      <c r="I40" s="160"/>
      <c r="N40" s="178" t="s">
        <v>250</v>
      </c>
      <c r="P40" s="160"/>
      <c r="R40" s="160" t="s">
        <v>66</v>
      </c>
    </row>
    <row r="41" spans="1:18" ht="15.75" customHeight="1">
      <c r="A41" s="176" t="s">
        <v>1989</v>
      </c>
      <c r="C41" s="5" t="s">
        <v>1990</v>
      </c>
      <c r="G41" s="174"/>
      <c r="I41" s="160"/>
      <c r="R41" s="160" t="s">
        <v>121</v>
      </c>
    </row>
    <row r="42" spans="1:18" ht="15.75" customHeight="1">
      <c r="A42" s="176" t="s">
        <v>845</v>
      </c>
      <c r="C42" s="5" t="s">
        <v>1991</v>
      </c>
      <c r="G42" s="174"/>
      <c r="I42" s="160"/>
      <c r="R42" s="160" t="s">
        <v>1883</v>
      </c>
    </row>
    <row r="43" spans="1:18" ht="15.75" customHeight="1">
      <c r="A43" s="176" t="s">
        <v>78</v>
      </c>
      <c r="C43" s="5" t="s">
        <v>1992</v>
      </c>
      <c r="G43" s="174"/>
      <c r="I43" s="160"/>
    </row>
    <row r="44" spans="1:18" ht="15.75" customHeight="1">
      <c r="C44" s="5" t="s">
        <v>1993</v>
      </c>
      <c r="G44" s="174"/>
      <c r="I44" s="160"/>
    </row>
    <row r="45" spans="1:18" ht="15.75" customHeight="1">
      <c r="C45" s="5" t="s">
        <v>1994</v>
      </c>
      <c r="G45" s="174"/>
      <c r="I45" s="160"/>
    </row>
    <row r="46" spans="1:18" ht="15.75" customHeight="1">
      <c r="G46" s="174"/>
      <c r="I46" s="160"/>
    </row>
    <row r="47" spans="1:18" ht="15.75" customHeight="1">
      <c r="G47" s="174"/>
      <c r="I47" s="160"/>
    </row>
    <row r="48" spans="1:18" ht="15.75" customHeight="1">
      <c r="G48" s="174"/>
      <c r="I48" s="160"/>
    </row>
    <row r="49" spans="7:9" ht="15.75" customHeight="1">
      <c r="G49" s="174"/>
      <c r="I49" s="160"/>
    </row>
    <row r="50" spans="7:9" ht="15.75" customHeight="1">
      <c r="G50" s="174"/>
      <c r="I50" s="160"/>
    </row>
    <row r="51" spans="7:9" ht="15.75" customHeight="1">
      <c r="G51" s="174"/>
      <c r="I51" s="160"/>
    </row>
    <row r="52" spans="7:9" ht="15.75" customHeight="1">
      <c r="G52" s="174"/>
      <c r="I52" s="160"/>
    </row>
    <row r="53" spans="7:9" ht="15.75" customHeight="1">
      <c r="G53" s="174"/>
      <c r="I53" s="160"/>
    </row>
    <row r="54" spans="7:9" ht="15.75" customHeight="1">
      <c r="G54" s="174"/>
      <c r="I54" s="160"/>
    </row>
    <row r="55" spans="7:9" ht="15.75" customHeight="1">
      <c r="G55" s="174"/>
      <c r="I55" s="160"/>
    </row>
    <row r="56" spans="7:9" ht="15.75" customHeight="1">
      <c r="G56" s="174"/>
      <c r="I56" s="160"/>
    </row>
    <row r="57" spans="7:9" ht="15.75" customHeight="1">
      <c r="G57" s="174"/>
      <c r="I57" s="160"/>
    </row>
    <row r="58" spans="7:9" ht="15.75" customHeight="1">
      <c r="G58" s="174"/>
      <c r="I58" s="160"/>
    </row>
    <row r="59" spans="7:9" ht="15.75" customHeight="1">
      <c r="G59" s="174"/>
      <c r="I59" s="160"/>
    </row>
    <row r="60" spans="7:9" ht="15.75" customHeight="1">
      <c r="G60" s="174"/>
      <c r="I60" s="160"/>
    </row>
    <row r="61" spans="7:9" ht="15.75" customHeight="1">
      <c r="G61" s="174"/>
      <c r="I61" s="160"/>
    </row>
    <row r="62" spans="7:9" ht="15.75" customHeight="1">
      <c r="G62" s="174"/>
      <c r="I62" s="160"/>
    </row>
    <row r="63" spans="7:9" ht="15.75" customHeight="1">
      <c r="G63" s="174"/>
      <c r="I63" s="160"/>
    </row>
    <row r="64" spans="7:9" ht="15.75" customHeight="1">
      <c r="G64" s="174"/>
      <c r="I64" s="160"/>
    </row>
    <row r="65" spans="7:9" ht="15.75" customHeight="1">
      <c r="G65" s="174"/>
      <c r="I65" s="160"/>
    </row>
    <row r="66" spans="7:9" ht="15.75" customHeight="1">
      <c r="G66" s="174"/>
      <c r="I66" s="160"/>
    </row>
    <row r="67" spans="7:9" ht="15.75" customHeight="1">
      <c r="G67" s="174"/>
      <c r="I67" s="160"/>
    </row>
    <row r="68" spans="7:9" ht="15.75" customHeight="1">
      <c r="G68" s="174"/>
      <c r="I68" s="160"/>
    </row>
    <row r="69" spans="7:9" ht="15.75" customHeight="1">
      <c r="G69" s="174"/>
      <c r="I69" s="160"/>
    </row>
    <row r="70" spans="7:9" ht="15.75" customHeight="1">
      <c r="G70" s="174"/>
      <c r="I70" s="160"/>
    </row>
    <row r="71" spans="7:9" ht="15.75" customHeight="1">
      <c r="G71" s="174"/>
      <c r="I71" s="160"/>
    </row>
    <row r="72" spans="7:9" ht="15.75" customHeight="1">
      <c r="G72" s="174"/>
      <c r="I72" s="160"/>
    </row>
    <row r="73" spans="7:9" ht="15.75" customHeight="1">
      <c r="G73" s="174"/>
      <c r="I73" s="160"/>
    </row>
    <row r="74" spans="7:9" ht="15.75" customHeight="1">
      <c r="G74" s="174"/>
      <c r="I74" s="160"/>
    </row>
    <row r="75" spans="7:9" ht="15.75" customHeight="1">
      <c r="G75" s="174"/>
      <c r="I75" s="160"/>
    </row>
    <row r="76" spans="7:9" ht="15.75" customHeight="1">
      <c r="G76" s="174"/>
      <c r="I76" s="160"/>
    </row>
    <row r="77" spans="7:9" ht="15.75" customHeight="1">
      <c r="G77" s="174"/>
      <c r="I77" s="160"/>
    </row>
    <row r="78" spans="7:9" ht="15.75" customHeight="1">
      <c r="G78" s="174"/>
      <c r="I78" s="160"/>
    </row>
    <row r="79" spans="7:9" ht="15.75" customHeight="1">
      <c r="G79" s="174"/>
      <c r="I79" s="160"/>
    </row>
    <row r="80" spans="7:9" ht="15.75" customHeight="1">
      <c r="G80" s="174"/>
      <c r="I80" s="160"/>
    </row>
    <row r="81" spans="7:9" ht="15.75" customHeight="1">
      <c r="G81" s="174"/>
      <c r="I81" s="160"/>
    </row>
    <row r="82" spans="7:9" ht="15.75" customHeight="1">
      <c r="G82" s="174"/>
      <c r="I82" s="160"/>
    </row>
    <row r="83" spans="7:9" ht="15.75" customHeight="1">
      <c r="G83" s="174"/>
      <c r="I83" s="160"/>
    </row>
    <row r="84" spans="7:9" ht="15.75" customHeight="1">
      <c r="G84" s="174"/>
      <c r="I84" s="160"/>
    </row>
    <row r="85" spans="7:9" ht="15.75" customHeight="1">
      <c r="G85" s="174"/>
      <c r="I85" s="160"/>
    </row>
    <row r="86" spans="7:9" ht="15.75" customHeight="1">
      <c r="G86" s="174"/>
      <c r="I86" s="160"/>
    </row>
    <row r="87" spans="7:9" ht="15.75" customHeight="1">
      <c r="G87" s="174"/>
      <c r="I87" s="160"/>
    </row>
    <row r="88" spans="7:9" ht="15.75" customHeight="1">
      <c r="G88" s="174"/>
      <c r="I88" s="160"/>
    </row>
    <row r="89" spans="7:9" ht="15.75" customHeight="1">
      <c r="G89" s="174"/>
      <c r="I89" s="160"/>
    </row>
    <row r="90" spans="7:9" ht="15.75" customHeight="1">
      <c r="G90" s="174"/>
      <c r="I90" s="160"/>
    </row>
    <row r="91" spans="7:9" ht="15.75" customHeight="1">
      <c r="G91" s="174"/>
      <c r="I91" s="160"/>
    </row>
    <row r="92" spans="7:9" ht="15.75" customHeight="1">
      <c r="G92" s="174"/>
      <c r="I92" s="160"/>
    </row>
    <row r="93" spans="7:9" ht="15.75" customHeight="1">
      <c r="G93" s="174"/>
      <c r="I93" s="160"/>
    </row>
    <row r="94" spans="7:9" ht="15.75" customHeight="1">
      <c r="G94" s="174"/>
      <c r="I94" s="160"/>
    </row>
    <row r="95" spans="7:9" ht="15.75" customHeight="1">
      <c r="G95" s="174"/>
      <c r="I95" s="160"/>
    </row>
    <row r="96" spans="7:9" ht="15.75" customHeight="1">
      <c r="G96" s="174"/>
      <c r="I96" s="160"/>
    </row>
    <row r="97" spans="7:9" ht="15.75" customHeight="1">
      <c r="G97" s="174"/>
      <c r="I97" s="160"/>
    </row>
    <row r="98" spans="7:9" ht="15.75" customHeight="1">
      <c r="G98" s="174"/>
      <c r="I98" s="160"/>
    </row>
    <row r="99" spans="7:9" ht="15.75" customHeight="1">
      <c r="G99" s="174"/>
      <c r="I99" s="160"/>
    </row>
    <row r="100" spans="7:9" ht="15.75" customHeight="1">
      <c r="G100" s="174"/>
      <c r="I100" s="160"/>
    </row>
    <row r="101" spans="7:9" ht="15.75" customHeight="1">
      <c r="G101" s="174"/>
      <c r="I101" s="160"/>
    </row>
    <row r="102" spans="7:9" ht="15.75" customHeight="1">
      <c r="G102" s="174"/>
      <c r="I102" s="160"/>
    </row>
    <row r="103" spans="7:9" ht="15.75" customHeight="1">
      <c r="G103" s="174"/>
      <c r="I103" s="160"/>
    </row>
    <row r="104" spans="7:9" ht="15.75" customHeight="1">
      <c r="G104" s="174"/>
      <c r="I104" s="160"/>
    </row>
    <row r="105" spans="7:9" ht="15.75" customHeight="1">
      <c r="G105" s="174"/>
      <c r="I105" s="160"/>
    </row>
    <row r="106" spans="7:9" ht="15.75" customHeight="1">
      <c r="G106" s="174"/>
      <c r="I106" s="160"/>
    </row>
    <row r="107" spans="7:9" ht="15.75" customHeight="1">
      <c r="G107" s="174"/>
      <c r="I107" s="160"/>
    </row>
    <row r="108" spans="7:9" ht="15.75" customHeight="1">
      <c r="G108" s="174"/>
      <c r="I108" s="160"/>
    </row>
    <row r="109" spans="7:9" ht="15.75" customHeight="1">
      <c r="G109" s="174"/>
      <c r="I109" s="160"/>
    </row>
    <row r="110" spans="7:9" ht="15.75" customHeight="1">
      <c r="G110" s="174"/>
      <c r="I110" s="160"/>
    </row>
    <row r="111" spans="7:9" ht="15.75" customHeight="1">
      <c r="G111" s="174"/>
      <c r="I111" s="160"/>
    </row>
    <row r="112" spans="7:9" ht="15.75" customHeight="1">
      <c r="G112" s="174"/>
      <c r="I112" s="160"/>
    </row>
    <row r="113" spans="7:9" ht="15.75" customHeight="1">
      <c r="G113" s="174"/>
      <c r="I113" s="160"/>
    </row>
    <row r="114" spans="7:9" ht="15.75" customHeight="1">
      <c r="G114" s="174"/>
      <c r="I114" s="160"/>
    </row>
    <row r="115" spans="7:9" ht="15.75" customHeight="1">
      <c r="G115" s="174"/>
      <c r="I115" s="160"/>
    </row>
    <row r="116" spans="7:9" ht="15.75" customHeight="1">
      <c r="G116" s="174"/>
      <c r="I116" s="160"/>
    </row>
    <row r="117" spans="7:9" ht="15.75" customHeight="1">
      <c r="G117" s="174"/>
      <c r="I117" s="160"/>
    </row>
    <row r="118" spans="7:9" ht="15.75" customHeight="1">
      <c r="G118" s="174"/>
      <c r="I118" s="160"/>
    </row>
    <row r="119" spans="7:9" ht="15.75" customHeight="1">
      <c r="G119" s="174"/>
      <c r="I119" s="160"/>
    </row>
    <row r="120" spans="7:9" ht="15.75" customHeight="1">
      <c r="G120" s="174"/>
      <c r="I120" s="160"/>
    </row>
    <row r="121" spans="7:9" ht="15.75" customHeight="1">
      <c r="G121" s="174"/>
      <c r="I121" s="160"/>
    </row>
    <row r="122" spans="7:9" ht="15.75" customHeight="1">
      <c r="G122" s="174"/>
      <c r="I122" s="160"/>
    </row>
    <row r="123" spans="7:9" ht="15.75" customHeight="1">
      <c r="G123" s="174"/>
      <c r="I123" s="160"/>
    </row>
    <row r="124" spans="7:9" ht="15.75" customHeight="1">
      <c r="G124" s="174"/>
      <c r="I124" s="160"/>
    </row>
    <row r="125" spans="7:9" ht="15.75" customHeight="1">
      <c r="G125" s="174"/>
      <c r="I125" s="160"/>
    </row>
    <row r="126" spans="7:9" ht="15.75" customHeight="1">
      <c r="G126" s="174"/>
      <c r="I126" s="160"/>
    </row>
    <row r="127" spans="7:9" ht="15.75" customHeight="1">
      <c r="G127" s="174"/>
      <c r="I127" s="160"/>
    </row>
    <row r="128" spans="7:9" ht="15.75" customHeight="1">
      <c r="G128" s="174"/>
      <c r="I128" s="160"/>
    </row>
    <row r="129" spans="7:9" ht="15.75" customHeight="1">
      <c r="G129" s="174"/>
      <c r="I129" s="160"/>
    </row>
    <row r="130" spans="7:9" ht="15.75" customHeight="1">
      <c r="G130" s="174"/>
      <c r="I130" s="160"/>
    </row>
    <row r="131" spans="7:9" ht="15.75" customHeight="1">
      <c r="G131" s="174"/>
      <c r="I131" s="160"/>
    </row>
    <row r="132" spans="7:9" ht="15.75" customHeight="1">
      <c r="G132" s="174"/>
      <c r="I132" s="160"/>
    </row>
    <row r="133" spans="7:9" ht="15.75" customHeight="1">
      <c r="G133" s="174"/>
      <c r="I133" s="160"/>
    </row>
    <row r="134" spans="7:9" ht="15.75" customHeight="1">
      <c r="G134" s="174"/>
      <c r="I134" s="160"/>
    </row>
    <row r="135" spans="7:9" ht="15.75" customHeight="1">
      <c r="G135" s="174"/>
      <c r="I135" s="160"/>
    </row>
    <row r="136" spans="7:9" ht="15.75" customHeight="1">
      <c r="G136" s="174"/>
      <c r="I136" s="160"/>
    </row>
    <row r="137" spans="7:9" ht="15.75" customHeight="1">
      <c r="G137" s="174"/>
      <c r="I137" s="160"/>
    </row>
    <row r="138" spans="7:9" ht="15.75" customHeight="1">
      <c r="G138" s="174"/>
      <c r="I138" s="160"/>
    </row>
    <row r="139" spans="7:9" ht="15.75" customHeight="1">
      <c r="G139" s="174"/>
      <c r="I139" s="160"/>
    </row>
    <row r="140" spans="7:9" ht="15.75" customHeight="1">
      <c r="G140" s="174"/>
      <c r="I140" s="160"/>
    </row>
    <row r="141" spans="7:9" ht="15.75" customHeight="1">
      <c r="G141" s="174"/>
      <c r="I141" s="160"/>
    </row>
    <row r="142" spans="7:9" ht="15.75" customHeight="1">
      <c r="G142" s="174"/>
      <c r="I142" s="160"/>
    </row>
    <row r="143" spans="7:9" ht="15.75" customHeight="1">
      <c r="G143" s="174"/>
      <c r="I143" s="160"/>
    </row>
    <row r="144" spans="7:9" ht="15.75" customHeight="1">
      <c r="G144" s="174"/>
      <c r="I144" s="160"/>
    </row>
    <row r="145" spans="7:9" ht="15.75" customHeight="1">
      <c r="G145" s="174"/>
      <c r="I145" s="160"/>
    </row>
    <row r="146" spans="7:9" ht="15.75" customHeight="1">
      <c r="G146" s="174"/>
      <c r="I146" s="160"/>
    </row>
    <row r="147" spans="7:9" ht="15.75" customHeight="1">
      <c r="G147" s="174"/>
      <c r="I147" s="160"/>
    </row>
    <row r="148" spans="7:9" ht="15.75" customHeight="1">
      <c r="G148" s="174"/>
      <c r="I148" s="160"/>
    </row>
    <row r="149" spans="7:9" ht="15.75" customHeight="1">
      <c r="G149" s="174"/>
      <c r="I149" s="160"/>
    </row>
    <row r="150" spans="7:9" ht="15.75" customHeight="1">
      <c r="G150" s="174"/>
      <c r="I150" s="160"/>
    </row>
    <row r="151" spans="7:9" ht="15.75" customHeight="1">
      <c r="G151" s="174"/>
      <c r="I151" s="160"/>
    </row>
    <row r="152" spans="7:9" ht="15.75" customHeight="1">
      <c r="G152" s="174"/>
      <c r="I152" s="160"/>
    </row>
    <row r="153" spans="7:9" ht="15.75" customHeight="1">
      <c r="G153" s="174"/>
      <c r="I153" s="160"/>
    </row>
    <row r="154" spans="7:9" ht="15.75" customHeight="1">
      <c r="G154" s="174"/>
      <c r="I154" s="160"/>
    </row>
    <row r="155" spans="7:9" ht="15.75" customHeight="1">
      <c r="G155" s="174"/>
      <c r="I155" s="160"/>
    </row>
    <row r="156" spans="7:9" ht="15.75" customHeight="1">
      <c r="G156" s="174"/>
      <c r="I156" s="160"/>
    </row>
    <row r="157" spans="7:9" ht="15.75" customHeight="1">
      <c r="G157" s="174"/>
      <c r="I157" s="160"/>
    </row>
    <row r="158" spans="7:9" ht="15.75" customHeight="1">
      <c r="G158" s="174"/>
      <c r="I158" s="160"/>
    </row>
    <row r="159" spans="7:9" ht="15.75" customHeight="1">
      <c r="G159" s="174"/>
      <c r="I159" s="160"/>
    </row>
    <row r="160" spans="7:9" ht="15.75" customHeight="1">
      <c r="G160" s="174"/>
      <c r="I160" s="160"/>
    </row>
    <row r="161" spans="7:9" ht="15.75" customHeight="1">
      <c r="G161" s="174"/>
      <c r="I161" s="160"/>
    </row>
    <row r="162" spans="7:9" ht="15.75" customHeight="1">
      <c r="G162" s="174"/>
      <c r="I162" s="160"/>
    </row>
    <row r="163" spans="7:9" ht="15.75" customHeight="1">
      <c r="G163" s="174"/>
      <c r="I163" s="160"/>
    </row>
    <row r="164" spans="7:9" ht="15.75" customHeight="1">
      <c r="G164" s="174"/>
      <c r="I164" s="160"/>
    </row>
    <row r="165" spans="7:9" ht="15.75" customHeight="1">
      <c r="G165" s="174"/>
      <c r="I165" s="160"/>
    </row>
    <row r="166" spans="7:9" ht="15.75" customHeight="1">
      <c r="G166" s="174"/>
      <c r="I166" s="160"/>
    </row>
    <row r="167" spans="7:9" ht="15.75" customHeight="1">
      <c r="G167" s="174"/>
      <c r="I167" s="160"/>
    </row>
    <row r="168" spans="7:9" ht="15.75" customHeight="1">
      <c r="G168" s="174"/>
      <c r="I168" s="160"/>
    </row>
    <row r="169" spans="7:9" ht="15.75" customHeight="1">
      <c r="G169" s="174"/>
      <c r="I169" s="160"/>
    </row>
    <row r="170" spans="7:9" ht="15.75" customHeight="1">
      <c r="G170" s="174"/>
      <c r="I170" s="160"/>
    </row>
    <row r="171" spans="7:9" ht="15.75" customHeight="1">
      <c r="G171" s="174"/>
      <c r="I171" s="160"/>
    </row>
    <row r="172" spans="7:9" ht="15.75" customHeight="1">
      <c r="G172" s="174"/>
      <c r="I172" s="160"/>
    </row>
    <row r="173" spans="7:9" ht="15.75" customHeight="1">
      <c r="G173" s="174"/>
      <c r="I173" s="160"/>
    </row>
    <row r="174" spans="7:9" ht="15.75" customHeight="1">
      <c r="G174" s="174"/>
      <c r="I174" s="160"/>
    </row>
    <row r="175" spans="7:9" ht="15.75" customHeight="1">
      <c r="G175" s="174"/>
      <c r="I175" s="160"/>
    </row>
    <row r="176" spans="7:9" ht="15.75" customHeight="1">
      <c r="G176" s="174"/>
      <c r="I176" s="160"/>
    </row>
    <row r="177" spans="7:9" ht="15.75" customHeight="1">
      <c r="G177" s="174"/>
      <c r="I177" s="160"/>
    </row>
    <row r="178" spans="7:9" ht="15.75" customHeight="1">
      <c r="G178" s="174"/>
      <c r="I178" s="160"/>
    </row>
    <row r="179" spans="7:9" ht="15.75" customHeight="1">
      <c r="G179" s="174"/>
      <c r="I179" s="160"/>
    </row>
    <row r="180" spans="7:9" ht="15.75" customHeight="1">
      <c r="G180" s="174"/>
      <c r="I180" s="160"/>
    </row>
    <row r="181" spans="7:9" ht="15.75" customHeight="1">
      <c r="G181" s="174"/>
      <c r="I181" s="160"/>
    </row>
    <row r="182" spans="7:9" ht="15.75" customHeight="1">
      <c r="G182" s="174"/>
      <c r="I182" s="160"/>
    </row>
    <row r="183" spans="7:9" ht="15.75" customHeight="1">
      <c r="G183" s="174"/>
      <c r="I183" s="160"/>
    </row>
    <row r="184" spans="7:9" ht="15.75" customHeight="1">
      <c r="G184" s="174"/>
      <c r="I184" s="160"/>
    </row>
    <row r="185" spans="7:9" ht="15.75" customHeight="1">
      <c r="G185" s="174"/>
      <c r="I185" s="160"/>
    </row>
    <row r="186" spans="7:9" ht="15.75" customHeight="1">
      <c r="G186" s="174"/>
      <c r="I186" s="160"/>
    </row>
    <row r="187" spans="7:9" ht="15.75" customHeight="1">
      <c r="G187" s="174"/>
      <c r="I187" s="160"/>
    </row>
    <row r="188" spans="7:9" ht="15.75" customHeight="1">
      <c r="G188" s="174"/>
      <c r="I188" s="160"/>
    </row>
    <row r="189" spans="7:9" ht="15.75" customHeight="1">
      <c r="G189" s="174"/>
      <c r="I189" s="160"/>
    </row>
    <row r="190" spans="7:9" ht="15.75" customHeight="1">
      <c r="G190" s="174"/>
      <c r="I190" s="160"/>
    </row>
    <row r="191" spans="7:9" ht="15.75" customHeight="1">
      <c r="G191" s="174"/>
      <c r="I191" s="160"/>
    </row>
    <row r="192" spans="7:9" ht="15.75" customHeight="1">
      <c r="G192" s="174"/>
      <c r="I192" s="160"/>
    </row>
    <row r="193" spans="7:9" ht="15.75" customHeight="1">
      <c r="G193" s="174"/>
      <c r="I193" s="160"/>
    </row>
    <row r="194" spans="7:9" ht="15.75" customHeight="1">
      <c r="G194" s="174"/>
      <c r="I194" s="160"/>
    </row>
    <row r="195" spans="7:9" ht="15.75" customHeight="1">
      <c r="G195" s="174"/>
      <c r="I195" s="160"/>
    </row>
    <row r="196" spans="7:9" ht="15.75" customHeight="1">
      <c r="G196" s="174"/>
      <c r="I196" s="160"/>
    </row>
    <row r="197" spans="7:9" ht="15.75" customHeight="1">
      <c r="G197" s="174"/>
      <c r="I197" s="160"/>
    </row>
    <row r="198" spans="7:9" ht="15.75" customHeight="1">
      <c r="G198" s="174"/>
      <c r="I198" s="160"/>
    </row>
    <row r="199" spans="7:9" ht="15.75" customHeight="1">
      <c r="G199" s="174"/>
      <c r="I199" s="160"/>
    </row>
    <row r="200" spans="7:9" ht="15.75" customHeight="1">
      <c r="G200" s="174"/>
      <c r="I200" s="160"/>
    </row>
    <row r="201" spans="7:9" ht="15.75" customHeight="1">
      <c r="G201" s="174"/>
      <c r="I201" s="160"/>
    </row>
    <row r="202" spans="7:9" ht="15.75" customHeight="1">
      <c r="G202" s="174"/>
      <c r="I202" s="160"/>
    </row>
    <row r="203" spans="7:9" ht="15.75" customHeight="1">
      <c r="G203" s="174"/>
      <c r="I203" s="160"/>
    </row>
    <row r="204" spans="7:9" ht="15.75" customHeight="1">
      <c r="G204" s="174"/>
      <c r="I204" s="160"/>
    </row>
    <row r="205" spans="7:9" ht="15.75" customHeight="1">
      <c r="G205" s="174"/>
      <c r="I205" s="160"/>
    </row>
    <row r="206" spans="7:9" ht="15.75" customHeight="1">
      <c r="G206" s="174"/>
      <c r="I206" s="160"/>
    </row>
    <row r="207" spans="7:9" ht="15.75" customHeight="1">
      <c r="G207" s="174"/>
      <c r="I207" s="160"/>
    </row>
    <row r="208" spans="7:9" ht="15.75" customHeight="1">
      <c r="G208" s="174"/>
      <c r="I208" s="160"/>
    </row>
    <row r="209" spans="7:9" ht="15.75" customHeight="1">
      <c r="G209" s="174"/>
      <c r="I209" s="160"/>
    </row>
    <row r="210" spans="7:9" ht="15.75" customHeight="1">
      <c r="G210" s="174"/>
      <c r="I210" s="160"/>
    </row>
    <row r="211" spans="7:9" ht="15.75" customHeight="1">
      <c r="G211" s="174"/>
      <c r="I211" s="160"/>
    </row>
    <row r="212" spans="7:9" ht="15.75" customHeight="1">
      <c r="G212" s="174"/>
      <c r="I212" s="160"/>
    </row>
    <row r="213" spans="7:9" ht="15.75" customHeight="1">
      <c r="G213" s="174"/>
      <c r="I213" s="160"/>
    </row>
    <row r="214" spans="7:9" ht="15.75" customHeight="1">
      <c r="G214" s="174"/>
      <c r="I214" s="160"/>
    </row>
    <row r="215" spans="7:9" ht="15.75" customHeight="1">
      <c r="G215" s="174"/>
      <c r="I215" s="160"/>
    </row>
    <row r="216" spans="7:9" ht="15.75" customHeight="1">
      <c r="G216" s="174"/>
      <c r="I216" s="160"/>
    </row>
    <row r="217" spans="7:9" ht="15.75" customHeight="1">
      <c r="G217" s="174"/>
      <c r="I217" s="160"/>
    </row>
    <row r="218" spans="7:9" ht="15.75" customHeight="1">
      <c r="G218" s="174"/>
      <c r="I218" s="160"/>
    </row>
    <row r="219" spans="7:9" ht="15.75" customHeight="1">
      <c r="G219" s="174"/>
      <c r="I219" s="160"/>
    </row>
    <row r="220" spans="7:9" ht="15.75" customHeight="1">
      <c r="G220" s="174"/>
      <c r="I220" s="160"/>
    </row>
    <row r="221" spans="7:9" ht="15.75" customHeight="1">
      <c r="G221" s="174"/>
      <c r="I221" s="160"/>
    </row>
    <row r="222" spans="7:9" ht="15.75" customHeight="1">
      <c r="G222" s="174"/>
      <c r="I222" s="160"/>
    </row>
    <row r="223" spans="7:9" ht="15.75" customHeight="1">
      <c r="G223" s="174"/>
      <c r="I223" s="160"/>
    </row>
    <row r="224" spans="7:9" ht="15.75" customHeight="1">
      <c r="G224" s="174"/>
      <c r="I224" s="160"/>
    </row>
    <row r="225" spans="7:9" ht="15.75" customHeight="1">
      <c r="G225" s="174"/>
      <c r="I225" s="160"/>
    </row>
    <row r="226" spans="7:9" ht="15.75" customHeight="1">
      <c r="G226" s="174"/>
      <c r="I226" s="160"/>
    </row>
    <row r="227" spans="7:9" ht="15.75" customHeight="1">
      <c r="G227" s="174"/>
      <c r="I227" s="160"/>
    </row>
    <row r="228" spans="7:9" ht="15.75" customHeight="1">
      <c r="G228" s="174"/>
      <c r="I228" s="160"/>
    </row>
    <row r="229" spans="7:9" ht="15.75" customHeight="1">
      <c r="G229" s="174"/>
      <c r="I229" s="160"/>
    </row>
    <row r="230" spans="7:9" ht="15.75" customHeight="1">
      <c r="G230" s="174"/>
      <c r="I230" s="160"/>
    </row>
    <row r="231" spans="7:9" ht="15.75" customHeight="1">
      <c r="G231" s="174"/>
      <c r="I231" s="160"/>
    </row>
    <row r="232" spans="7:9" ht="15.75" customHeight="1">
      <c r="G232" s="174"/>
      <c r="I232" s="160"/>
    </row>
    <row r="233" spans="7:9" ht="15.75" customHeight="1">
      <c r="G233" s="174"/>
      <c r="I233" s="160"/>
    </row>
    <row r="234" spans="7:9" ht="15.75" customHeight="1">
      <c r="G234" s="174"/>
      <c r="I234" s="160"/>
    </row>
    <row r="235" spans="7:9" ht="15.75" customHeight="1">
      <c r="G235" s="174"/>
      <c r="I235" s="160"/>
    </row>
    <row r="236" spans="7:9" ht="15.75" customHeight="1">
      <c r="G236" s="174"/>
      <c r="I236" s="160"/>
    </row>
    <row r="237" spans="7:9" ht="15.75" customHeight="1">
      <c r="G237" s="174"/>
      <c r="I237" s="160"/>
    </row>
    <row r="238" spans="7:9" ht="15.75" customHeight="1">
      <c r="G238" s="174"/>
      <c r="I238" s="160"/>
    </row>
    <row r="239" spans="7:9" ht="15.75" customHeight="1">
      <c r="G239" s="174"/>
      <c r="I239" s="160"/>
    </row>
    <row r="240" spans="7:9" ht="15.75" customHeight="1">
      <c r="G240" s="174"/>
      <c r="I240" s="160"/>
    </row>
    <row r="241" spans="7:9" ht="15.75" customHeight="1">
      <c r="G241" s="174"/>
      <c r="I241" s="160"/>
    </row>
    <row r="242" spans="7:9" ht="15.75" customHeight="1">
      <c r="G242" s="174"/>
      <c r="I242" s="160"/>
    </row>
    <row r="243" spans="7:9" ht="15.75" customHeight="1">
      <c r="G243" s="174"/>
      <c r="I243" s="160"/>
    </row>
    <row r="244" spans="7:9" ht="15.75" customHeight="1">
      <c r="G244" s="174"/>
      <c r="I244" s="160"/>
    </row>
    <row r="245" spans="7:9" ht="15.75" customHeight="1">
      <c r="G245" s="174"/>
      <c r="I245" s="160"/>
    </row>
    <row r="246" spans="7:9" ht="15.75" customHeight="1">
      <c r="G246" s="174"/>
    </row>
    <row r="247" spans="7:9" ht="15.75" customHeight="1">
      <c r="G247" s="174"/>
    </row>
    <row r="248" spans="7:9" ht="15.75" customHeight="1">
      <c r="G248" s="174"/>
    </row>
    <row r="249" spans="7:9" ht="15.75" customHeight="1">
      <c r="G249" s="174"/>
    </row>
    <row r="250" spans="7:9" ht="15.75" customHeight="1">
      <c r="G250" s="174"/>
    </row>
    <row r="251" spans="7:9" ht="15.75" customHeight="1">
      <c r="G251" s="174"/>
    </row>
    <row r="252" spans="7:9" ht="15.75" customHeight="1">
      <c r="G252" s="174"/>
    </row>
    <row r="253" spans="7:9" ht="15.75" customHeight="1">
      <c r="G253" s="174"/>
    </row>
    <row r="254" spans="7:9" ht="15.75" customHeight="1">
      <c r="G254" s="174"/>
    </row>
    <row r="255" spans="7:9" ht="15.75" customHeight="1">
      <c r="G255" s="174"/>
    </row>
    <row r="256" spans="7:9" ht="15.75" customHeight="1">
      <c r="G256" s="174"/>
    </row>
    <row r="257" spans="7:7" ht="15.75" customHeight="1">
      <c r="G257" s="174"/>
    </row>
    <row r="258" spans="7:7" ht="15.75" customHeight="1">
      <c r="G258" s="174"/>
    </row>
    <row r="259" spans="7:7" ht="15.75" customHeight="1">
      <c r="G259" s="174"/>
    </row>
    <row r="260" spans="7:7" ht="15.75" customHeight="1">
      <c r="G260" s="174"/>
    </row>
    <row r="261" spans="7:7" ht="15.75" customHeight="1">
      <c r="G261" s="174"/>
    </row>
    <row r="262" spans="7:7" ht="15.75" customHeight="1">
      <c r="G262" s="174"/>
    </row>
    <row r="263" spans="7:7" ht="15.75" customHeight="1">
      <c r="G263" s="174"/>
    </row>
    <row r="264" spans="7:7" ht="15.75" customHeight="1">
      <c r="G264" s="174"/>
    </row>
    <row r="265" spans="7:7" ht="15.75" customHeight="1">
      <c r="G265" s="174"/>
    </row>
    <row r="266" spans="7:7" ht="15.75" customHeight="1">
      <c r="G266" s="174"/>
    </row>
    <row r="267" spans="7:7" ht="15.75" customHeight="1">
      <c r="G267" s="174"/>
    </row>
    <row r="268" spans="7:7" ht="15.75" customHeight="1">
      <c r="G268" s="174"/>
    </row>
    <row r="269" spans="7:7" ht="15.75" customHeight="1">
      <c r="G269" s="174"/>
    </row>
    <row r="270" spans="7:7" ht="15.75" customHeight="1">
      <c r="G270" s="174"/>
    </row>
    <row r="271" spans="7:7" ht="15.75" customHeight="1">
      <c r="G271" s="174"/>
    </row>
    <row r="272" spans="7:7" ht="15.75" customHeight="1">
      <c r="G272" s="174"/>
    </row>
    <row r="273" spans="7:7" ht="15.75" customHeight="1">
      <c r="G273" s="174"/>
    </row>
    <row r="274" spans="7:7" ht="15.75" customHeight="1">
      <c r="G274" s="174"/>
    </row>
    <row r="275" spans="7:7" ht="15.75" customHeight="1">
      <c r="G275" s="174"/>
    </row>
    <row r="276" spans="7:7" ht="15.75" customHeight="1">
      <c r="G276" s="174"/>
    </row>
    <row r="277" spans="7:7" ht="15.75" customHeight="1">
      <c r="G277" s="174"/>
    </row>
    <row r="278" spans="7:7" ht="15.75" customHeight="1">
      <c r="G278" s="174"/>
    </row>
    <row r="279" spans="7:7" ht="15.75" customHeight="1">
      <c r="G279" s="174"/>
    </row>
    <row r="280" spans="7:7" ht="15.75" customHeight="1">
      <c r="G280" s="174"/>
    </row>
    <row r="281" spans="7:7" ht="15.75" customHeight="1">
      <c r="G281" s="174"/>
    </row>
    <row r="282" spans="7:7" ht="15.75" customHeight="1">
      <c r="G282" s="174"/>
    </row>
    <row r="283" spans="7:7" ht="15.75" customHeight="1">
      <c r="G283" s="174"/>
    </row>
    <row r="284" spans="7:7" ht="15.75" customHeight="1">
      <c r="G284" s="174"/>
    </row>
    <row r="285" spans="7:7" ht="15.75" customHeight="1">
      <c r="G285" s="174"/>
    </row>
    <row r="286" spans="7:7" ht="15.75" customHeight="1">
      <c r="G286" s="174"/>
    </row>
    <row r="287" spans="7:7" ht="15.75" customHeight="1">
      <c r="G287" s="174"/>
    </row>
    <row r="288" spans="7:7" ht="15.75" customHeight="1">
      <c r="G288" s="174"/>
    </row>
    <row r="289" spans="7:7" ht="15.75" customHeight="1">
      <c r="G289" s="174"/>
    </row>
    <row r="290" spans="7:7" ht="15.75" customHeight="1">
      <c r="G290" s="174"/>
    </row>
    <row r="291" spans="7:7" ht="15.75" customHeight="1">
      <c r="G291" s="174"/>
    </row>
    <row r="292" spans="7:7" ht="15.75" customHeight="1">
      <c r="G292" s="174"/>
    </row>
    <row r="293" spans="7:7" ht="15.75" customHeight="1">
      <c r="G293" s="174"/>
    </row>
    <row r="294" spans="7:7" ht="15.75" customHeight="1">
      <c r="G294" s="174"/>
    </row>
    <row r="295" spans="7:7" ht="15.75" customHeight="1">
      <c r="G295" s="174"/>
    </row>
    <row r="296" spans="7:7" ht="15.75" customHeight="1">
      <c r="G296" s="174"/>
    </row>
    <row r="297" spans="7:7" ht="15.75" customHeight="1">
      <c r="G297" s="174"/>
    </row>
    <row r="298" spans="7:7" ht="15.75" customHeight="1">
      <c r="G298" s="174"/>
    </row>
    <row r="299" spans="7:7" ht="15.75" customHeight="1">
      <c r="G299" s="174"/>
    </row>
    <row r="300" spans="7:7" ht="15.75" customHeight="1">
      <c r="G300" s="174"/>
    </row>
    <row r="301" spans="7:7" ht="15.75" customHeight="1">
      <c r="G301" s="174"/>
    </row>
    <row r="302" spans="7:7" ht="15.75" customHeight="1">
      <c r="G302" s="174"/>
    </row>
    <row r="303" spans="7:7" ht="15.75" customHeight="1">
      <c r="G303" s="174"/>
    </row>
    <row r="304" spans="7:7" ht="15.75" customHeight="1">
      <c r="G304" s="174"/>
    </row>
    <row r="305" spans="7:7" ht="15.75" customHeight="1">
      <c r="G305" s="174"/>
    </row>
    <row r="306" spans="7:7" ht="15.75" customHeight="1">
      <c r="G306" s="174"/>
    </row>
    <row r="307" spans="7:7" ht="15.75" customHeight="1">
      <c r="G307" s="174"/>
    </row>
    <row r="308" spans="7:7" ht="15.75" customHeight="1">
      <c r="G308" s="174"/>
    </row>
    <row r="309" spans="7:7" ht="15.75" customHeight="1">
      <c r="G309" s="174"/>
    </row>
    <row r="310" spans="7:7" ht="15.75" customHeight="1">
      <c r="G310" s="174"/>
    </row>
    <row r="311" spans="7:7" ht="15.75" customHeight="1">
      <c r="G311" s="174"/>
    </row>
    <row r="312" spans="7:7" ht="15.75" customHeight="1">
      <c r="G312" s="174"/>
    </row>
    <row r="313" spans="7:7" ht="15.75" customHeight="1">
      <c r="G313" s="174"/>
    </row>
    <row r="314" spans="7:7" ht="15.75" customHeight="1">
      <c r="G314" s="174"/>
    </row>
    <row r="315" spans="7:7" ht="15.75" customHeight="1">
      <c r="G315" s="174"/>
    </row>
    <row r="316" spans="7:7" ht="15.75" customHeight="1">
      <c r="G316" s="174"/>
    </row>
    <row r="317" spans="7:7" ht="15.75" customHeight="1">
      <c r="G317" s="174"/>
    </row>
    <row r="318" spans="7:7" ht="15.75" customHeight="1">
      <c r="G318" s="174"/>
    </row>
    <row r="319" spans="7:7" ht="15.75" customHeight="1">
      <c r="G319" s="174"/>
    </row>
    <row r="320" spans="7:7" ht="15.75" customHeight="1">
      <c r="G320" s="174"/>
    </row>
    <row r="321" spans="7:7" ht="15.75" customHeight="1">
      <c r="G321" s="174"/>
    </row>
    <row r="322" spans="7:7" ht="15.75" customHeight="1">
      <c r="G322" s="174"/>
    </row>
    <row r="323" spans="7:7" ht="15.75" customHeight="1">
      <c r="G323" s="174"/>
    </row>
    <row r="324" spans="7:7" ht="15.75" customHeight="1">
      <c r="G324" s="174"/>
    </row>
    <row r="325" spans="7:7" ht="15.75" customHeight="1">
      <c r="G325" s="174"/>
    </row>
    <row r="326" spans="7:7" ht="15.75" customHeight="1">
      <c r="G326" s="174"/>
    </row>
    <row r="327" spans="7:7" ht="15.75" customHeight="1">
      <c r="G327" s="174"/>
    </row>
    <row r="328" spans="7:7" ht="15.75" customHeight="1">
      <c r="G328" s="174"/>
    </row>
    <row r="329" spans="7:7" ht="15.75" customHeight="1">
      <c r="G329" s="174"/>
    </row>
    <row r="330" spans="7:7" ht="15.75" customHeight="1">
      <c r="G330" s="174"/>
    </row>
    <row r="331" spans="7:7" ht="15.75" customHeight="1">
      <c r="G331" s="174"/>
    </row>
    <row r="332" spans="7:7" ht="15.75" customHeight="1">
      <c r="G332" s="174"/>
    </row>
    <row r="333" spans="7:7" ht="15.75" customHeight="1">
      <c r="G333" s="174"/>
    </row>
    <row r="334" spans="7:7" ht="15.75" customHeight="1">
      <c r="G334" s="174"/>
    </row>
    <row r="335" spans="7:7" ht="15.75" customHeight="1">
      <c r="G335" s="174"/>
    </row>
    <row r="336" spans="7:7" ht="15.75" customHeight="1">
      <c r="G336" s="174"/>
    </row>
    <row r="337" spans="7:7" ht="15.75" customHeight="1">
      <c r="G337" s="174"/>
    </row>
    <row r="338" spans="7:7" ht="15.75" customHeight="1">
      <c r="G338" s="174"/>
    </row>
    <row r="339" spans="7:7" ht="15.75" customHeight="1">
      <c r="G339" s="174"/>
    </row>
    <row r="340" spans="7:7" ht="15.75" customHeight="1">
      <c r="G340" s="174"/>
    </row>
    <row r="341" spans="7:7" ht="15.75" customHeight="1">
      <c r="G341" s="174"/>
    </row>
    <row r="342" spans="7:7" ht="15.75" customHeight="1">
      <c r="G342" s="174"/>
    </row>
    <row r="343" spans="7:7" ht="15.75" customHeight="1">
      <c r="G343" s="174"/>
    </row>
    <row r="344" spans="7:7" ht="15.75" customHeight="1">
      <c r="G344" s="174"/>
    </row>
    <row r="345" spans="7:7" ht="15.75" customHeight="1">
      <c r="G345" s="174"/>
    </row>
    <row r="346" spans="7:7" ht="15.75" customHeight="1">
      <c r="G346" s="174"/>
    </row>
    <row r="347" spans="7:7" ht="15.75" customHeight="1">
      <c r="G347" s="174"/>
    </row>
    <row r="348" spans="7:7" ht="15.75" customHeight="1">
      <c r="G348" s="174"/>
    </row>
    <row r="349" spans="7:7" ht="15.75" customHeight="1">
      <c r="G349" s="174"/>
    </row>
    <row r="350" spans="7:7" ht="15.75" customHeight="1">
      <c r="G350" s="174"/>
    </row>
    <row r="351" spans="7:7" ht="15.75" customHeight="1">
      <c r="G351" s="174"/>
    </row>
    <row r="352" spans="7:7" ht="15.75" customHeight="1">
      <c r="G352" s="174"/>
    </row>
    <row r="353" spans="7:7" ht="15.75" customHeight="1">
      <c r="G353" s="174"/>
    </row>
    <row r="354" spans="7:7" ht="15.75" customHeight="1">
      <c r="G354" s="174"/>
    </row>
    <row r="355" spans="7:7" ht="15.75" customHeight="1">
      <c r="G355" s="174"/>
    </row>
    <row r="356" spans="7:7" ht="15.75" customHeight="1">
      <c r="G356" s="174"/>
    </row>
    <row r="357" spans="7:7" ht="15.75" customHeight="1">
      <c r="G357" s="174"/>
    </row>
    <row r="358" spans="7:7" ht="15.75" customHeight="1">
      <c r="G358" s="174"/>
    </row>
    <row r="359" spans="7:7" ht="15.75" customHeight="1">
      <c r="G359" s="174"/>
    </row>
    <row r="360" spans="7:7" ht="15.75" customHeight="1">
      <c r="G360" s="174"/>
    </row>
    <row r="361" spans="7:7" ht="15.75" customHeight="1">
      <c r="G361" s="174"/>
    </row>
    <row r="362" spans="7:7" ht="15.75" customHeight="1">
      <c r="G362" s="174"/>
    </row>
    <row r="363" spans="7:7" ht="15.75" customHeight="1">
      <c r="G363" s="174"/>
    </row>
    <row r="364" spans="7:7" ht="15.75" customHeight="1">
      <c r="G364" s="174"/>
    </row>
    <row r="365" spans="7:7" ht="15.75" customHeight="1">
      <c r="G365" s="174"/>
    </row>
    <row r="366" spans="7:7" ht="15.75" customHeight="1">
      <c r="G366" s="174"/>
    </row>
    <row r="367" spans="7:7" ht="15.75" customHeight="1">
      <c r="G367" s="174"/>
    </row>
    <row r="368" spans="7:7" ht="15.75" customHeight="1">
      <c r="G368" s="174"/>
    </row>
    <row r="369" spans="7:7" ht="15.75" customHeight="1">
      <c r="G369" s="174"/>
    </row>
    <row r="370" spans="7:7" ht="15.75" customHeight="1">
      <c r="G370" s="174"/>
    </row>
    <row r="371" spans="7:7" ht="15.75" customHeight="1">
      <c r="G371" s="174"/>
    </row>
    <row r="372" spans="7:7" ht="15.75" customHeight="1">
      <c r="G372" s="174"/>
    </row>
    <row r="373" spans="7:7" ht="15.75" customHeight="1">
      <c r="G373" s="174"/>
    </row>
    <row r="374" spans="7:7" ht="15.75" customHeight="1">
      <c r="G374" s="174"/>
    </row>
    <row r="375" spans="7:7" ht="15.75" customHeight="1">
      <c r="G375" s="174"/>
    </row>
    <row r="376" spans="7:7" ht="15.75" customHeight="1">
      <c r="G376" s="174"/>
    </row>
    <row r="377" spans="7:7" ht="15.75" customHeight="1">
      <c r="G377" s="174"/>
    </row>
    <row r="378" spans="7:7" ht="15.75" customHeight="1">
      <c r="G378" s="174"/>
    </row>
    <row r="379" spans="7:7" ht="15.75" customHeight="1">
      <c r="G379" s="174"/>
    </row>
    <row r="380" spans="7:7" ht="15.75" customHeight="1">
      <c r="G380" s="174"/>
    </row>
    <row r="381" spans="7:7" ht="15.75" customHeight="1">
      <c r="G381" s="174"/>
    </row>
    <row r="382" spans="7:7" ht="15.75" customHeight="1">
      <c r="G382" s="174"/>
    </row>
    <row r="383" spans="7:7" ht="15.75" customHeight="1">
      <c r="G383" s="174"/>
    </row>
    <row r="384" spans="7:7" ht="15.75" customHeight="1">
      <c r="G384" s="174"/>
    </row>
    <row r="385" spans="7:7" ht="15.75" customHeight="1">
      <c r="G385" s="174"/>
    </row>
    <row r="386" spans="7:7" ht="15.75" customHeight="1">
      <c r="G386" s="174"/>
    </row>
    <row r="387" spans="7:7" ht="15.75" customHeight="1">
      <c r="G387" s="174"/>
    </row>
    <row r="388" spans="7:7" ht="15.75" customHeight="1">
      <c r="G388" s="174"/>
    </row>
    <row r="389" spans="7:7" ht="15.75" customHeight="1">
      <c r="G389" s="174"/>
    </row>
    <row r="390" spans="7:7" ht="15.75" customHeight="1">
      <c r="G390" s="174"/>
    </row>
    <row r="391" spans="7:7" ht="15.75" customHeight="1">
      <c r="G391" s="174"/>
    </row>
    <row r="392" spans="7:7" ht="15.75" customHeight="1">
      <c r="G392" s="174"/>
    </row>
    <row r="393" spans="7:7" ht="15.75" customHeight="1">
      <c r="G393" s="174"/>
    </row>
    <row r="394" spans="7:7" ht="15.75" customHeight="1">
      <c r="G394" s="174"/>
    </row>
    <row r="395" spans="7:7" ht="15.75" customHeight="1">
      <c r="G395" s="174"/>
    </row>
    <row r="396" spans="7:7" ht="15.75" customHeight="1">
      <c r="G396" s="174"/>
    </row>
    <row r="397" spans="7:7" ht="15.75" customHeight="1">
      <c r="G397" s="174"/>
    </row>
    <row r="398" spans="7:7" ht="15.75" customHeight="1">
      <c r="G398" s="174"/>
    </row>
    <row r="399" spans="7:7" ht="15.75" customHeight="1">
      <c r="G399" s="174"/>
    </row>
    <row r="400" spans="7:7" ht="15.75" customHeight="1">
      <c r="G400" s="174"/>
    </row>
    <row r="401" spans="7:7" ht="15.75" customHeight="1">
      <c r="G401" s="174"/>
    </row>
    <row r="402" spans="7:7" ht="15.75" customHeight="1">
      <c r="G402" s="174"/>
    </row>
    <row r="403" spans="7:7" ht="15.75" customHeight="1">
      <c r="G403" s="174"/>
    </row>
    <row r="404" spans="7:7" ht="15.75" customHeight="1">
      <c r="G404" s="174"/>
    </row>
    <row r="405" spans="7:7" ht="15.75" customHeight="1">
      <c r="G405" s="174"/>
    </row>
    <row r="406" spans="7:7" ht="15.75" customHeight="1">
      <c r="G406" s="174"/>
    </row>
    <row r="407" spans="7:7" ht="15.75" customHeight="1">
      <c r="G407" s="174"/>
    </row>
    <row r="408" spans="7:7" ht="15.75" customHeight="1">
      <c r="G408" s="174"/>
    </row>
    <row r="409" spans="7:7" ht="15.75" customHeight="1">
      <c r="G409" s="174"/>
    </row>
    <row r="410" spans="7:7" ht="15.75" customHeight="1">
      <c r="G410" s="174"/>
    </row>
    <row r="411" spans="7:7" ht="15.75" customHeight="1">
      <c r="G411" s="174"/>
    </row>
    <row r="412" spans="7:7" ht="15.75" customHeight="1">
      <c r="G412" s="174"/>
    </row>
    <row r="413" spans="7:7" ht="15.75" customHeight="1">
      <c r="G413" s="174"/>
    </row>
    <row r="414" spans="7:7" ht="15.75" customHeight="1">
      <c r="G414" s="174"/>
    </row>
    <row r="415" spans="7:7" ht="15.75" customHeight="1">
      <c r="G415" s="174"/>
    </row>
    <row r="416" spans="7:7" ht="15.75" customHeight="1">
      <c r="G416" s="174"/>
    </row>
    <row r="417" spans="7:7" ht="15.75" customHeight="1">
      <c r="G417" s="174"/>
    </row>
    <row r="418" spans="7:7" ht="15.75" customHeight="1">
      <c r="G418" s="174"/>
    </row>
    <row r="419" spans="7:7" ht="15.75" customHeight="1">
      <c r="G419" s="174"/>
    </row>
    <row r="420" spans="7:7" ht="15.75" customHeight="1">
      <c r="G420" s="174"/>
    </row>
    <row r="421" spans="7:7" ht="15.75" customHeight="1">
      <c r="G421" s="174"/>
    </row>
    <row r="422" spans="7:7" ht="15.75" customHeight="1">
      <c r="G422" s="174"/>
    </row>
    <row r="423" spans="7:7" ht="15.75" customHeight="1">
      <c r="G423" s="174"/>
    </row>
    <row r="424" spans="7:7" ht="15.75" customHeight="1">
      <c r="G424" s="174"/>
    </row>
    <row r="425" spans="7:7" ht="15.75" customHeight="1">
      <c r="G425" s="174"/>
    </row>
    <row r="426" spans="7:7" ht="15.75" customHeight="1">
      <c r="G426" s="174"/>
    </row>
    <row r="427" spans="7:7" ht="15.75" customHeight="1">
      <c r="G427" s="174"/>
    </row>
    <row r="428" spans="7:7" ht="15.75" customHeight="1">
      <c r="G428" s="174"/>
    </row>
    <row r="429" spans="7:7" ht="15.75" customHeight="1">
      <c r="G429" s="174"/>
    </row>
    <row r="430" spans="7:7" ht="15.75" customHeight="1">
      <c r="G430" s="174"/>
    </row>
    <row r="431" spans="7:7" ht="15.75" customHeight="1">
      <c r="G431" s="174"/>
    </row>
    <row r="432" spans="7:7" ht="15.75" customHeight="1">
      <c r="G432" s="174"/>
    </row>
    <row r="433" spans="7:7" ht="15.75" customHeight="1">
      <c r="G433" s="174"/>
    </row>
    <row r="434" spans="7:7" ht="15.75" customHeight="1">
      <c r="G434" s="174"/>
    </row>
    <row r="435" spans="7:7" ht="15.75" customHeight="1">
      <c r="G435" s="174"/>
    </row>
    <row r="436" spans="7:7" ht="15.75" customHeight="1">
      <c r="G436" s="174"/>
    </row>
    <row r="437" spans="7:7" ht="15.75" customHeight="1">
      <c r="G437" s="174"/>
    </row>
    <row r="438" spans="7:7" ht="15.75" customHeight="1">
      <c r="G438" s="174"/>
    </row>
    <row r="439" spans="7:7" ht="15.75" customHeight="1">
      <c r="G439" s="174"/>
    </row>
    <row r="440" spans="7:7" ht="15.75" customHeight="1">
      <c r="G440" s="174"/>
    </row>
    <row r="441" spans="7:7" ht="15.75" customHeight="1">
      <c r="G441" s="174"/>
    </row>
    <row r="442" spans="7:7" ht="15.75" customHeight="1">
      <c r="G442" s="174"/>
    </row>
    <row r="443" spans="7:7" ht="15.75" customHeight="1">
      <c r="G443" s="174"/>
    </row>
    <row r="444" spans="7:7" ht="15.75" customHeight="1">
      <c r="G444" s="174"/>
    </row>
    <row r="445" spans="7:7" ht="15.75" customHeight="1">
      <c r="G445" s="174"/>
    </row>
    <row r="446" spans="7:7" ht="15.75" customHeight="1">
      <c r="G446" s="174"/>
    </row>
    <row r="447" spans="7:7" ht="15.75" customHeight="1">
      <c r="G447" s="174"/>
    </row>
    <row r="448" spans="7:7" ht="15.75" customHeight="1">
      <c r="G448" s="174"/>
    </row>
    <row r="449" spans="7:7" ht="15.75" customHeight="1">
      <c r="G449" s="174"/>
    </row>
    <row r="450" spans="7:7" ht="15.75" customHeight="1">
      <c r="G450" s="174"/>
    </row>
    <row r="451" spans="7:7" ht="15.75" customHeight="1">
      <c r="G451" s="174"/>
    </row>
    <row r="452" spans="7:7" ht="15.75" customHeight="1">
      <c r="G452" s="174"/>
    </row>
    <row r="453" spans="7:7" ht="15.75" customHeight="1">
      <c r="G453" s="174"/>
    </row>
    <row r="454" spans="7:7" ht="15.75" customHeight="1">
      <c r="G454" s="174"/>
    </row>
    <row r="455" spans="7:7" ht="15.75" customHeight="1">
      <c r="G455" s="174"/>
    </row>
    <row r="456" spans="7:7" ht="15.75" customHeight="1">
      <c r="G456" s="174"/>
    </row>
    <row r="457" spans="7:7" ht="15.75" customHeight="1">
      <c r="G457" s="174"/>
    </row>
    <row r="458" spans="7:7" ht="15.75" customHeight="1">
      <c r="G458" s="174"/>
    </row>
    <row r="459" spans="7:7" ht="15.75" customHeight="1">
      <c r="G459" s="174"/>
    </row>
    <row r="460" spans="7:7" ht="15.75" customHeight="1">
      <c r="G460" s="174"/>
    </row>
    <row r="461" spans="7:7" ht="15.75" customHeight="1">
      <c r="G461" s="174"/>
    </row>
    <row r="462" spans="7:7" ht="15.75" customHeight="1">
      <c r="G462" s="174"/>
    </row>
    <row r="463" spans="7:7" ht="15.75" customHeight="1">
      <c r="G463" s="174"/>
    </row>
    <row r="464" spans="7:7" ht="15.75" customHeight="1">
      <c r="G464" s="174"/>
    </row>
    <row r="465" spans="7:7" ht="15.75" customHeight="1">
      <c r="G465" s="174"/>
    </row>
    <row r="466" spans="7:7" ht="15.75" customHeight="1">
      <c r="G466" s="174"/>
    </row>
    <row r="467" spans="7:7" ht="15.75" customHeight="1">
      <c r="G467" s="174"/>
    </row>
    <row r="468" spans="7:7" ht="15.75" customHeight="1">
      <c r="G468" s="174"/>
    </row>
    <row r="469" spans="7:7" ht="15.75" customHeight="1">
      <c r="G469" s="174"/>
    </row>
    <row r="470" spans="7:7" ht="15.75" customHeight="1">
      <c r="G470" s="174"/>
    </row>
    <row r="471" spans="7:7" ht="15.75" customHeight="1">
      <c r="G471" s="174"/>
    </row>
    <row r="472" spans="7:7" ht="15.75" customHeight="1">
      <c r="G472" s="174"/>
    </row>
    <row r="473" spans="7:7" ht="15.75" customHeight="1">
      <c r="G473" s="174"/>
    </row>
    <row r="474" spans="7:7" ht="15.75" customHeight="1">
      <c r="G474" s="174"/>
    </row>
    <row r="475" spans="7:7" ht="15.75" customHeight="1">
      <c r="G475" s="174"/>
    </row>
    <row r="476" spans="7:7" ht="15.75" customHeight="1">
      <c r="G476" s="174"/>
    </row>
    <row r="477" spans="7:7" ht="15.75" customHeight="1">
      <c r="G477" s="174"/>
    </row>
    <row r="478" spans="7:7" ht="15.75" customHeight="1">
      <c r="G478" s="174"/>
    </row>
    <row r="479" spans="7:7" ht="15.75" customHeight="1">
      <c r="G479" s="174"/>
    </row>
    <row r="480" spans="7:7" ht="15.75" customHeight="1">
      <c r="G480" s="174"/>
    </row>
    <row r="481" spans="7:7" ht="15.75" customHeight="1">
      <c r="G481" s="174"/>
    </row>
    <row r="482" spans="7:7" ht="15.75" customHeight="1">
      <c r="G482" s="174"/>
    </row>
    <row r="483" spans="7:7" ht="15.75" customHeight="1">
      <c r="G483" s="174"/>
    </row>
    <row r="484" spans="7:7" ht="15.75" customHeight="1">
      <c r="G484" s="174"/>
    </row>
    <row r="485" spans="7:7" ht="15.75" customHeight="1">
      <c r="G485" s="174"/>
    </row>
    <row r="486" spans="7:7" ht="15.75" customHeight="1">
      <c r="G486" s="174"/>
    </row>
    <row r="487" spans="7:7" ht="15.75" customHeight="1">
      <c r="G487" s="174"/>
    </row>
    <row r="488" spans="7:7" ht="15.75" customHeight="1">
      <c r="G488" s="174"/>
    </row>
    <row r="489" spans="7:7" ht="15.75" customHeight="1">
      <c r="G489" s="174"/>
    </row>
    <row r="490" spans="7:7" ht="15.75" customHeight="1">
      <c r="G490" s="174"/>
    </row>
    <row r="491" spans="7:7" ht="15.75" customHeight="1">
      <c r="G491" s="174"/>
    </row>
    <row r="492" spans="7:7" ht="15.75" customHeight="1">
      <c r="G492" s="174"/>
    </row>
    <row r="493" spans="7:7" ht="15.75" customHeight="1">
      <c r="G493" s="174"/>
    </row>
    <row r="494" spans="7:7" ht="15.75" customHeight="1">
      <c r="G494" s="174"/>
    </row>
    <row r="495" spans="7:7" ht="15.75" customHeight="1">
      <c r="G495" s="174"/>
    </row>
    <row r="496" spans="7:7" ht="15.75" customHeight="1">
      <c r="G496" s="174"/>
    </row>
    <row r="497" spans="7:7" ht="15.75" customHeight="1">
      <c r="G497" s="174"/>
    </row>
    <row r="498" spans="7:7" ht="15.75" customHeight="1">
      <c r="G498" s="174"/>
    </row>
    <row r="499" spans="7:7" ht="15.75" customHeight="1">
      <c r="G499" s="174"/>
    </row>
    <row r="500" spans="7:7" ht="15.75" customHeight="1">
      <c r="G500" s="174"/>
    </row>
    <row r="501" spans="7:7" ht="15.75" customHeight="1">
      <c r="G501" s="174"/>
    </row>
    <row r="502" spans="7:7" ht="15.75" customHeight="1">
      <c r="G502" s="174"/>
    </row>
    <row r="503" spans="7:7" ht="15.75" customHeight="1">
      <c r="G503" s="174"/>
    </row>
    <row r="504" spans="7:7" ht="15.75" customHeight="1">
      <c r="G504" s="174"/>
    </row>
    <row r="505" spans="7:7" ht="15.75" customHeight="1">
      <c r="G505" s="174"/>
    </row>
    <row r="506" spans="7:7" ht="15.75" customHeight="1">
      <c r="G506" s="174"/>
    </row>
    <row r="507" spans="7:7" ht="15.75" customHeight="1">
      <c r="G507" s="174"/>
    </row>
    <row r="508" spans="7:7" ht="15.75" customHeight="1">
      <c r="G508" s="174"/>
    </row>
    <row r="509" spans="7:7" ht="15.75" customHeight="1">
      <c r="G509" s="174"/>
    </row>
    <row r="510" spans="7:7" ht="15.75" customHeight="1">
      <c r="G510" s="174"/>
    </row>
    <row r="511" spans="7:7" ht="15.75" customHeight="1">
      <c r="G511" s="174"/>
    </row>
    <row r="512" spans="7:7" ht="15.75" customHeight="1">
      <c r="G512" s="174"/>
    </row>
    <row r="513" spans="7:7" ht="15.75" customHeight="1">
      <c r="G513" s="174"/>
    </row>
    <row r="514" spans="7:7" ht="15.75" customHeight="1">
      <c r="G514" s="174"/>
    </row>
    <row r="515" spans="7:7" ht="15.75" customHeight="1">
      <c r="G515" s="174"/>
    </row>
    <row r="516" spans="7:7" ht="15.75" customHeight="1">
      <c r="G516" s="174"/>
    </row>
    <row r="517" spans="7:7" ht="15.75" customHeight="1">
      <c r="G517" s="174"/>
    </row>
    <row r="518" spans="7:7" ht="15.75" customHeight="1">
      <c r="G518" s="174"/>
    </row>
    <row r="519" spans="7:7" ht="15.75" customHeight="1">
      <c r="G519" s="174"/>
    </row>
    <row r="520" spans="7:7" ht="15.75" customHeight="1">
      <c r="G520" s="174"/>
    </row>
    <row r="521" spans="7:7" ht="15.75" customHeight="1">
      <c r="G521" s="174"/>
    </row>
    <row r="522" spans="7:7" ht="15.75" customHeight="1">
      <c r="G522" s="174"/>
    </row>
    <row r="523" spans="7:7" ht="15.75" customHeight="1">
      <c r="G523" s="174"/>
    </row>
    <row r="524" spans="7:7" ht="15.75" customHeight="1">
      <c r="G524" s="174"/>
    </row>
    <row r="525" spans="7:7" ht="15.75" customHeight="1">
      <c r="G525" s="174"/>
    </row>
    <row r="526" spans="7:7" ht="15.75" customHeight="1">
      <c r="G526" s="174"/>
    </row>
    <row r="527" spans="7:7" ht="15.75" customHeight="1">
      <c r="G527" s="174"/>
    </row>
    <row r="528" spans="7:7" ht="15.75" customHeight="1">
      <c r="G528" s="174"/>
    </row>
    <row r="529" spans="7:7" ht="15.75" customHeight="1">
      <c r="G529" s="174"/>
    </row>
    <row r="530" spans="7:7" ht="15.75" customHeight="1">
      <c r="G530" s="174"/>
    </row>
    <row r="531" spans="7:7" ht="15.75" customHeight="1">
      <c r="G531" s="174"/>
    </row>
    <row r="532" spans="7:7" ht="15.75" customHeight="1">
      <c r="G532" s="174"/>
    </row>
    <row r="533" spans="7:7" ht="15.75" customHeight="1">
      <c r="G533" s="174"/>
    </row>
    <row r="534" spans="7:7" ht="15.75" customHeight="1">
      <c r="G534" s="174"/>
    </row>
    <row r="535" spans="7:7" ht="15.75" customHeight="1">
      <c r="G535" s="174"/>
    </row>
    <row r="536" spans="7:7" ht="15.75" customHeight="1">
      <c r="G536" s="174"/>
    </row>
    <row r="537" spans="7:7" ht="15.75" customHeight="1">
      <c r="G537" s="174"/>
    </row>
    <row r="538" spans="7:7" ht="15.75" customHeight="1">
      <c r="G538" s="174"/>
    </row>
    <row r="539" spans="7:7" ht="15.75" customHeight="1">
      <c r="G539" s="174"/>
    </row>
    <row r="540" spans="7:7" ht="15.75" customHeight="1">
      <c r="G540" s="174"/>
    </row>
    <row r="541" spans="7:7" ht="15.75" customHeight="1">
      <c r="G541" s="174"/>
    </row>
    <row r="542" spans="7:7" ht="15.75" customHeight="1">
      <c r="G542" s="174"/>
    </row>
    <row r="543" spans="7:7" ht="15.75" customHeight="1">
      <c r="G543" s="174"/>
    </row>
    <row r="544" spans="7:7" ht="15.75" customHeight="1">
      <c r="G544" s="174"/>
    </row>
    <row r="545" spans="7:7" ht="15.75" customHeight="1">
      <c r="G545" s="174"/>
    </row>
    <row r="546" spans="7:7" ht="15.75" customHeight="1">
      <c r="G546" s="174"/>
    </row>
    <row r="547" spans="7:7" ht="15.75" customHeight="1">
      <c r="G547" s="174"/>
    </row>
    <row r="548" spans="7:7" ht="15.75" customHeight="1">
      <c r="G548" s="174"/>
    </row>
    <row r="549" spans="7:7" ht="15.75" customHeight="1">
      <c r="G549" s="174"/>
    </row>
    <row r="550" spans="7:7" ht="15.75" customHeight="1">
      <c r="G550" s="174"/>
    </row>
    <row r="551" spans="7:7" ht="15.75" customHeight="1">
      <c r="G551" s="174"/>
    </row>
    <row r="552" spans="7:7" ht="15.75" customHeight="1">
      <c r="G552" s="174"/>
    </row>
    <row r="553" spans="7:7" ht="15.75" customHeight="1">
      <c r="G553" s="174"/>
    </row>
    <row r="554" spans="7:7" ht="15.75" customHeight="1">
      <c r="G554" s="174"/>
    </row>
    <row r="555" spans="7:7" ht="15.75" customHeight="1">
      <c r="G555" s="174"/>
    </row>
    <row r="556" spans="7:7" ht="15.75" customHeight="1">
      <c r="G556" s="174"/>
    </row>
    <row r="557" spans="7:7" ht="15.75" customHeight="1">
      <c r="G557" s="174"/>
    </row>
    <row r="558" spans="7:7" ht="15.75" customHeight="1">
      <c r="G558" s="174"/>
    </row>
    <row r="559" spans="7:7" ht="15.75" customHeight="1">
      <c r="G559" s="174"/>
    </row>
    <row r="560" spans="7:7" ht="15.75" customHeight="1">
      <c r="G560" s="174"/>
    </row>
    <row r="561" spans="7:7" ht="15.75" customHeight="1">
      <c r="G561" s="174"/>
    </row>
    <row r="562" spans="7:7" ht="15.75" customHeight="1">
      <c r="G562" s="174"/>
    </row>
    <row r="563" spans="7:7" ht="15.75" customHeight="1">
      <c r="G563" s="174"/>
    </row>
    <row r="564" spans="7:7" ht="15.75" customHeight="1">
      <c r="G564" s="174"/>
    </row>
    <row r="565" spans="7:7" ht="15.75" customHeight="1">
      <c r="G565" s="174"/>
    </row>
    <row r="566" spans="7:7" ht="15.75" customHeight="1">
      <c r="G566" s="174"/>
    </row>
    <row r="567" spans="7:7" ht="15.75" customHeight="1">
      <c r="G567" s="174"/>
    </row>
    <row r="568" spans="7:7" ht="15.75" customHeight="1">
      <c r="G568" s="174"/>
    </row>
    <row r="569" spans="7:7" ht="15.75" customHeight="1">
      <c r="G569" s="174"/>
    </row>
    <row r="570" spans="7:7" ht="15.75" customHeight="1">
      <c r="G570" s="174"/>
    </row>
    <row r="571" spans="7:7" ht="15.75" customHeight="1">
      <c r="G571" s="174"/>
    </row>
    <row r="572" spans="7:7" ht="15.75" customHeight="1">
      <c r="G572" s="174"/>
    </row>
    <row r="573" spans="7:7" ht="15.75" customHeight="1">
      <c r="G573" s="174"/>
    </row>
    <row r="574" spans="7:7" ht="15.75" customHeight="1">
      <c r="G574" s="174"/>
    </row>
    <row r="575" spans="7:7" ht="15.75" customHeight="1">
      <c r="G575" s="174"/>
    </row>
    <row r="576" spans="7:7" ht="15.75" customHeight="1">
      <c r="G576" s="174"/>
    </row>
    <row r="577" spans="7:7" ht="15.75" customHeight="1">
      <c r="G577" s="174"/>
    </row>
    <row r="578" spans="7:7" ht="15.75" customHeight="1">
      <c r="G578" s="174"/>
    </row>
    <row r="579" spans="7:7" ht="15.75" customHeight="1">
      <c r="G579" s="174"/>
    </row>
    <row r="580" spans="7:7" ht="15.75" customHeight="1">
      <c r="G580" s="174"/>
    </row>
    <row r="581" spans="7:7" ht="15.75" customHeight="1">
      <c r="G581" s="174"/>
    </row>
    <row r="582" spans="7:7" ht="15.75" customHeight="1">
      <c r="G582" s="174"/>
    </row>
    <row r="583" spans="7:7" ht="15.75" customHeight="1">
      <c r="G583" s="174"/>
    </row>
    <row r="584" spans="7:7" ht="15.75" customHeight="1">
      <c r="G584" s="174"/>
    </row>
    <row r="585" spans="7:7" ht="15.75" customHeight="1">
      <c r="G585" s="174"/>
    </row>
    <row r="586" spans="7:7" ht="15.75" customHeight="1">
      <c r="G586" s="174"/>
    </row>
    <row r="587" spans="7:7" ht="15.75" customHeight="1">
      <c r="G587" s="174"/>
    </row>
    <row r="588" spans="7:7" ht="15.75" customHeight="1">
      <c r="G588" s="174"/>
    </row>
    <row r="589" spans="7:7" ht="15.75" customHeight="1">
      <c r="G589" s="174"/>
    </row>
    <row r="590" spans="7:7" ht="15.75" customHeight="1">
      <c r="G590" s="174"/>
    </row>
    <row r="591" spans="7:7" ht="15.75" customHeight="1">
      <c r="G591" s="174"/>
    </row>
    <row r="592" spans="7:7" ht="15.75" customHeight="1">
      <c r="G592" s="174"/>
    </row>
    <row r="593" spans="7:7" ht="15.75" customHeight="1">
      <c r="G593" s="174"/>
    </row>
    <row r="594" spans="7:7" ht="15.75" customHeight="1">
      <c r="G594" s="174"/>
    </row>
    <row r="595" spans="7:7" ht="15.75" customHeight="1">
      <c r="G595" s="174"/>
    </row>
    <row r="596" spans="7:7" ht="15.75" customHeight="1">
      <c r="G596" s="174"/>
    </row>
    <row r="597" spans="7:7" ht="15.75" customHeight="1">
      <c r="G597" s="174"/>
    </row>
    <row r="598" spans="7:7" ht="15.75" customHeight="1">
      <c r="G598" s="174"/>
    </row>
    <row r="599" spans="7:7" ht="15.75" customHeight="1">
      <c r="G599" s="174"/>
    </row>
    <row r="600" spans="7:7" ht="15.75" customHeight="1">
      <c r="G600" s="174"/>
    </row>
    <row r="601" spans="7:7" ht="15.75" customHeight="1">
      <c r="G601" s="174"/>
    </row>
    <row r="602" spans="7:7" ht="15.75" customHeight="1">
      <c r="G602" s="174"/>
    </row>
    <row r="603" spans="7:7" ht="15.75" customHeight="1">
      <c r="G603" s="174"/>
    </row>
    <row r="604" spans="7:7" ht="15.75" customHeight="1">
      <c r="G604" s="174"/>
    </row>
    <row r="605" spans="7:7" ht="15.75" customHeight="1">
      <c r="G605" s="174"/>
    </row>
    <row r="606" spans="7:7" ht="15.75" customHeight="1">
      <c r="G606" s="174"/>
    </row>
    <row r="607" spans="7:7" ht="15.75" customHeight="1">
      <c r="G607" s="174"/>
    </row>
    <row r="608" spans="7:7" ht="15.75" customHeight="1">
      <c r="G608" s="174"/>
    </row>
    <row r="609" spans="7:7" ht="15.75" customHeight="1">
      <c r="G609" s="174"/>
    </row>
    <row r="610" spans="7:7" ht="15.75" customHeight="1">
      <c r="G610" s="174"/>
    </row>
    <row r="611" spans="7:7" ht="15.75" customHeight="1">
      <c r="G611" s="174"/>
    </row>
    <row r="612" spans="7:7" ht="15.75" customHeight="1">
      <c r="G612" s="174"/>
    </row>
    <row r="613" spans="7:7" ht="15.75" customHeight="1">
      <c r="G613" s="174"/>
    </row>
    <row r="614" spans="7:7" ht="15.75" customHeight="1">
      <c r="G614" s="174"/>
    </row>
    <row r="615" spans="7:7" ht="15.75" customHeight="1">
      <c r="G615" s="174"/>
    </row>
    <row r="616" spans="7:7" ht="15.75" customHeight="1">
      <c r="G616" s="174"/>
    </row>
    <row r="617" spans="7:7" ht="15.75" customHeight="1">
      <c r="G617" s="174"/>
    </row>
    <row r="618" spans="7:7" ht="15.75" customHeight="1">
      <c r="G618" s="174"/>
    </row>
    <row r="619" spans="7:7" ht="15.75" customHeight="1">
      <c r="G619" s="174"/>
    </row>
    <row r="620" spans="7:7" ht="15.75" customHeight="1">
      <c r="G620" s="174"/>
    </row>
    <row r="621" spans="7:7" ht="15.75" customHeight="1">
      <c r="G621" s="174"/>
    </row>
    <row r="622" spans="7:7" ht="15.75" customHeight="1">
      <c r="G622" s="174"/>
    </row>
    <row r="623" spans="7:7" ht="15.75" customHeight="1">
      <c r="G623" s="174"/>
    </row>
    <row r="624" spans="7:7" ht="15.75" customHeight="1">
      <c r="G624" s="174"/>
    </row>
    <row r="625" spans="7:7" ht="15.75" customHeight="1">
      <c r="G625" s="174"/>
    </row>
    <row r="626" spans="7:7" ht="15.75" customHeight="1">
      <c r="G626" s="174"/>
    </row>
    <row r="627" spans="7:7" ht="15.75" customHeight="1">
      <c r="G627" s="174"/>
    </row>
    <row r="628" spans="7:7" ht="15.75" customHeight="1">
      <c r="G628" s="174"/>
    </row>
    <row r="629" spans="7:7" ht="15.75" customHeight="1">
      <c r="G629" s="174"/>
    </row>
    <row r="630" spans="7:7" ht="15.75" customHeight="1">
      <c r="G630" s="174"/>
    </row>
    <row r="631" spans="7:7" ht="15.75" customHeight="1">
      <c r="G631" s="174"/>
    </row>
    <row r="632" spans="7:7" ht="15.75" customHeight="1">
      <c r="G632" s="174"/>
    </row>
    <row r="633" spans="7:7" ht="15.75" customHeight="1">
      <c r="G633" s="174"/>
    </row>
    <row r="634" spans="7:7" ht="15.75" customHeight="1">
      <c r="G634" s="174"/>
    </row>
    <row r="635" spans="7:7" ht="15.75" customHeight="1">
      <c r="G635" s="174"/>
    </row>
    <row r="636" spans="7:7" ht="15.75" customHeight="1">
      <c r="G636" s="174"/>
    </row>
    <row r="637" spans="7:7" ht="15.75" customHeight="1">
      <c r="G637" s="174"/>
    </row>
    <row r="638" spans="7:7" ht="15.75" customHeight="1">
      <c r="G638" s="174"/>
    </row>
    <row r="639" spans="7:7" ht="15.75" customHeight="1">
      <c r="G639" s="174"/>
    </row>
    <row r="640" spans="7:7" ht="15.75" customHeight="1">
      <c r="G640" s="174"/>
    </row>
    <row r="641" spans="7:7" ht="15.75" customHeight="1">
      <c r="G641" s="174"/>
    </row>
    <row r="642" spans="7:7" ht="15.75" customHeight="1">
      <c r="G642" s="174"/>
    </row>
    <row r="643" spans="7:7" ht="15.75" customHeight="1">
      <c r="G643" s="174"/>
    </row>
    <row r="644" spans="7:7" ht="15.75" customHeight="1">
      <c r="G644" s="174"/>
    </row>
    <row r="645" spans="7:7" ht="15.75" customHeight="1">
      <c r="G645" s="174"/>
    </row>
    <row r="646" spans="7:7" ht="15.75" customHeight="1">
      <c r="G646" s="174"/>
    </row>
    <row r="647" spans="7:7" ht="15.75" customHeight="1">
      <c r="G647" s="174"/>
    </row>
    <row r="648" spans="7:7" ht="15.75" customHeight="1">
      <c r="G648" s="174"/>
    </row>
    <row r="649" spans="7:7" ht="15.75" customHeight="1">
      <c r="G649" s="174"/>
    </row>
    <row r="650" spans="7:7" ht="15.75" customHeight="1">
      <c r="G650" s="174"/>
    </row>
    <row r="651" spans="7:7" ht="15.75" customHeight="1">
      <c r="G651" s="174"/>
    </row>
    <row r="652" spans="7:7" ht="15.75" customHeight="1">
      <c r="G652" s="174"/>
    </row>
    <row r="653" spans="7:7" ht="15.75" customHeight="1">
      <c r="G653" s="174"/>
    </row>
    <row r="654" spans="7:7" ht="15.75" customHeight="1">
      <c r="G654" s="174"/>
    </row>
    <row r="655" spans="7:7" ht="15.75" customHeight="1">
      <c r="G655" s="174"/>
    </row>
    <row r="656" spans="7:7" ht="15.75" customHeight="1">
      <c r="G656" s="174"/>
    </row>
    <row r="657" spans="7:7" ht="15.75" customHeight="1">
      <c r="G657" s="174"/>
    </row>
    <row r="658" spans="7:7" ht="15.75" customHeight="1">
      <c r="G658" s="174"/>
    </row>
    <row r="659" spans="7:7" ht="15.75" customHeight="1">
      <c r="G659" s="174"/>
    </row>
    <row r="660" spans="7:7" ht="15.75" customHeight="1">
      <c r="G660" s="174"/>
    </row>
    <row r="661" spans="7:7" ht="15.75" customHeight="1">
      <c r="G661" s="174"/>
    </row>
    <row r="662" spans="7:7" ht="15.75" customHeight="1">
      <c r="G662" s="174"/>
    </row>
    <row r="663" spans="7:7" ht="15.75" customHeight="1">
      <c r="G663" s="174"/>
    </row>
    <row r="664" spans="7:7" ht="15.75" customHeight="1">
      <c r="G664" s="174"/>
    </row>
    <row r="665" spans="7:7" ht="15.75" customHeight="1">
      <c r="G665" s="174"/>
    </row>
    <row r="666" spans="7:7" ht="15.75" customHeight="1">
      <c r="G666" s="174"/>
    </row>
    <row r="667" spans="7:7" ht="15.75" customHeight="1">
      <c r="G667" s="174"/>
    </row>
    <row r="668" spans="7:7" ht="15.75" customHeight="1">
      <c r="G668" s="174"/>
    </row>
    <row r="669" spans="7:7" ht="15.75" customHeight="1">
      <c r="G669" s="174"/>
    </row>
    <row r="670" spans="7:7" ht="15.75" customHeight="1">
      <c r="G670" s="174"/>
    </row>
    <row r="671" spans="7:7" ht="15.75" customHeight="1">
      <c r="G671" s="174"/>
    </row>
    <row r="672" spans="7:7" ht="15.75" customHeight="1">
      <c r="G672" s="174"/>
    </row>
    <row r="673" spans="7:7" ht="15.75" customHeight="1">
      <c r="G673" s="174"/>
    </row>
    <row r="674" spans="7:7" ht="15.75" customHeight="1">
      <c r="G674" s="174"/>
    </row>
    <row r="675" spans="7:7" ht="15.75" customHeight="1">
      <c r="G675" s="174"/>
    </row>
    <row r="676" spans="7:7" ht="15.75" customHeight="1">
      <c r="G676" s="174"/>
    </row>
    <row r="677" spans="7:7" ht="15.75" customHeight="1">
      <c r="G677" s="174"/>
    </row>
    <row r="678" spans="7:7" ht="15.75" customHeight="1">
      <c r="G678" s="174"/>
    </row>
    <row r="679" spans="7:7" ht="15.75" customHeight="1">
      <c r="G679" s="174"/>
    </row>
    <row r="680" spans="7:7" ht="15.75" customHeight="1">
      <c r="G680" s="174"/>
    </row>
    <row r="681" spans="7:7" ht="15.75" customHeight="1">
      <c r="G681" s="174"/>
    </row>
    <row r="682" spans="7:7" ht="15.75" customHeight="1">
      <c r="G682" s="174"/>
    </row>
    <row r="683" spans="7:7" ht="15.75" customHeight="1">
      <c r="G683" s="174"/>
    </row>
    <row r="684" spans="7:7" ht="15.75" customHeight="1">
      <c r="G684" s="174"/>
    </row>
    <row r="685" spans="7:7" ht="15.75" customHeight="1">
      <c r="G685" s="174"/>
    </row>
    <row r="686" spans="7:7" ht="15.75" customHeight="1">
      <c r="G686" s="174"/>
    </row>
    <row r="687" spans="7:7" ht="15.75" customHeight="1">
      <c r="G687" s="174"/>
    </row>
    <row r="688" spans="7:7" ht="15.75" customHeight="1">
      <c r="G688" s="174"/>
    </row>
    <row r="689" spans="7:7" ht="15.75" customHeight="1">
      <c r="G689" s="174"/>
    </row>
    <row r="690" spans="7:7" ht="15.75" customHeight="1">
      <c r="G690" s="174"/>
    </row>
    <row r="691" spans="7:7" ht="15.75" customHeight="1">
      <c r="G691" s="174"/>
    </row>
    <row r="692" spans="7:7" ht="15.75" customHeight="1">
      <c r="G692" s="174"/>
    </row>
    <row r="693" spans="7:7" ht="15.75" customHeight="1">
      <c r="G693" s="174"/>
    </row>
    <row r="694" spans="7:7" ht="15.75" customHeight="1">
      <c r="G694" s="174"/>
    </row>
    <row r="695" spans="7:7" ht="15.75" customHeight="1">
      <c r="G695" s="174"/>
    </row>
    <row r="696" spans="7:7" ht="15.75" customHeight="1">
      <c r="G696" s="174"/>
    </row>
    <row r="697" spans="7:7" ht="15.75" customHeight="1">
      <c r="G697" s="174"/>
    </row>
    <row r="698" spans="7:7" ht="15.75" customHeight="1">
      <c r="G698" s="174"/>
    </row>
    <row r="699" spans="7:7" ht="15.75" customHeight="1">
      <c r="G699" s="174"/>
    </row>
    <row r="700" spans="7:7" ht="15.75" customHeight="1">
      <c r="G700" s="174"/>
    </row>
    <row r="701" spans="7:7" ht="15.75" customHeight="1">
      <c r="G701" s="174"/>
    </row>
    <row r="702" spans="7:7" ht="15.75" customHeight="1">
      <c r="G702" s="174"/>
    </row>
    <row r="703" spans="7:7" ht="15.75" customHeight="1">
      <c r="G703" s="174"/>
    </row>
    <row r="704" spans="7:7" ht="15.75" customHeight="1">
      <c r="G704" s="174"/>
    </row>
    <row r="705" spans="7:7" ht="15.75" customHeight="1">
      <c r="G705" s="174"/>
    </row>
    <row r="706" spans="7:7" ht="15.75" customHeight="1">
      <c r="G706" s="174"/>
    </row>
    <row r="707" spans="7:7" ht="15.75" customHeight="1">
      <c r="G707" s="174"/>
    </row>
    <row r="708" spans="7:7" ht="15.75" customHeight="1">
      <c r="G708" s="174"/>
    </row>
    <row r="709" spans="7:7" ht="15.75" customHeight="1">
      <c r="G709" s="174"/>
    </row>
    <row r="710" spans="7:7" ht="15.75" customHeight="1">
      <c r="G710" s="174"/>
    </row>
    <row r="711" spans="7:7" ht="15.75" customHeight="1">
      <c r="G711" s="174"/>
    </row>
    <row r="712" spans="7:7" ht="15.75" customHeight="1">
      <c r="G712" s="174"/>
    </row>
    <row r="713" spans="7:7" ht="15.75" customHeight="1">
      <c r="G713" s="174"/>
    </row>
    <row r="714" spans="7:7" ht="15.75" customHeight="1">
      <c r="G714" s="174"/>
    </row>
    <row r="715" spans="7:7" ht="15.75" customHeight="1">
      <c r="G715" s="174"/>
    </row>
    <row r="716" spans="7:7" ht="15.75" customHeight="1">
      <c r="G716" s="174"/>
    </row>
    <row r="717" spans="7:7" ht="15.75" customHeight="1">
      <c r="G717" s="174"/>
    </row>
    <row r="718" spans="7:7" ht="15.75" customHeight="1">
      <c r="G718" s="174"/>
    </row>
    <row r="719" spans="7:7" ht="15.75" customHeight="1">
      <c r="G719" s="174"/>
    </row>
    <row r="720" spans="7:7" ht="15.75" customHeight="1">
      <c r="G720" s="174"/>
    </row>
    <row r="721" spans="7:7" ht="15.75" customHeight="1">
      <c r="G721" s="174"/>
    </row>
    <row r="722" spans="7:7" ht="15.75" customHeight="1">
      <c r="G722" s="174"/>
    </row>
    <row r="723" spans="7:7" ht="15.75" customHeight="1">
      <c r="G723" s="174"/>
    </row>
    <row r="724" spans="7:7" ht="15.75" customHeight="1">
      <c r="G724" s="174"/>
    </row>
    <row r="725" spans="7:7" ht="15.75" customHeight="1">
      <c r="G725" s="174"/>
    </row>
    <row r="726" spans="7:7" ht="15.75" customHeight="1">
      <c r="G726" s="174"/>
    </row>
    <row r="727" spans="7:7" ht="15.75" customHeight="1">
      <c r="G727" s="174"/>
    </row>
    <row r="728" spans="7:7" ht="15.75" customHeight="1">
      <c r="G728" s="174"/>
    </row>
    <row r="729" spans="7:7" ht="15.75" customHeight="1">
      <c r="G729" s="174"/>
    </row>
    <row r="730" spans="7:7" ht="15.75" customHeight="1">
      <c r="G730" s="174"/>
    </row>
    <row r="731" spans="7:7" ht="15.75" customHeight="1">
      <c r="G731" s="174"/>
    </row>
    <row r="732" spans="7:7" ht="15.75" customHeight="1">
      <c r="G732" s="174"/>
    </row>
    <row r="733" spans="7:7" ht="15.75" customHeight="1">
      <c r="G733" s="174"/>
    </row>
    <row r="734" spans="7:7" ht="15.75" customHeight="1">
      <c r="G734" s="174"/>
    </row>
    <row r="735" spans="7:7" ht="15.75" customHeight="1">
      <c r="G735" s="174"/>
    </row>
    <row r="736" spans="7:7" ht="15.75" customHeight="1">
      <c r="G736" s="174"/>
    </row>
    <row r="737" spans="7:7" ht="15.75" customHeight="1">
      <c r="G737" s="174"/>
    </row>
    <row r="738" spans="7:7" ht="15.75" customHeight="1">
      <c r="G738" s="174"/>
    </row>
    <row r="739" spans="7:7" ht="15.75" customHeight="1">
      <c r="G739" s="174"/>
    </row>
    <row r="740" spans="7:7" ht="15.75" customHeight="1">
      <c r="G740" s="174"/>
    </row>
    <row r="741" spans="7:7" ht="15.75" customHeight="1">
      <c r="G741" s="174"/>
    </row>
    <row r="742" spans="7:7" ht="15.75" customHeight="1">
      <c r="G742" s="174"/>
    </row>
    <row r="743" spans="7:7" ht="15.75" customHeight="1">
      <c r="G743" s="174"/>
    </row>
    <row r="744" spans="7:7" ht="15.75" customHeight="1">
      <c r="G744" s="174"/>
    </row>
    <row r="745" spans="7:7" ht="15.75" customHeight="1">
      <c r="G745" s="174"/>
    </row>
    <row r="746" spans="7:7" ht="15.75" customHeight="1">
      <c r="G746" s="174"/>
    </row>
    <row r="747" spans="7:7" ht="15.75" customHeight="1">
      <c r="G747" s="174"/>
    </row>
    <row r="748" spans="7:7" ht="15.75" customHeight="1">
      <c r="G748" s="174"/>
    </row>
    <row r="749" spans="7:7" ht="15.75" customHeight="1">
      <c r="G749" s="174"/>
    </row>
    <row r="750" spans="7:7" ht="15.75" customHeight="1">
      <c r="G750" s="174"/>
    </row>
    <row r="751" spans="7:7" ht="15.75" customHeight="1">
      <c r="G751" s="174"/>
    </row>
    <row r="752" spans="7:7" ht="15.75" customHeight="1">
      <c r="G752" s="174"/>
    </row>
    <row r="753" spans="7:7" ht="15.75" customHeight="1">
      <c r="G753" s="174"/>
    </row>
    <row r="754" spans="7:7" ht="15.75" customHeight="1">
      <c r="G754" s="174"/>
    </row>
    <row r="755" spans="7:7" ht="15.75" customHeight="1">
      <c r="G755" s="174"/>
    </row>
    <row r="756" spans="7:7" ht="15.75" customHeight="1">
      <c r="G756" s="174"/>
    </row>
    <row r="757" spans="7:7" ht="15.75" customHeight="1">
      <c r="G757" s="174"/>
    </row>
    <row r="758" spans="7:7" ht="15.75" customHeight="1">
      <c r="G758" s="174"/>
    </row>
    <row r="759" spans="7:7" ht="15.75" customHeight="1">
      <c r="G759" s="174"/>
    </row>
    <row r="760" spans="7:7" ht="15.75" customHeight="1">
      <c r="G760" s="174"/>
    </row>
    <row r="761" spans="7:7" ht="15.75" customHeight="1">
      <c r="G761" s="174"/>
    </row>
    <row r="762" spans="7:7" ht="15.75" customHeight="1">
      <c r="G762" s="174"/>
    </row>
    <row r="763" spans="7:7" ht="15.75" customHeight="1">
      <c r="G763" s="174"/>
    </row>
    <row r="764" spans="7:7" ht="15.75" customHeight="1">
      <c r="G764" s="174"/>
    </row>
    <row r="765" spans="7:7" ht="15.75" customHeight="1">
      <c r="G765" s="174"/>
    </row>
    <row r="766" spans="7:7" ht="15.75" customHeight="1">
      <c r="G766" s="174"/>
    </row>
    <row r="767" spans="7:7" ht="15.75" customHeight="1">
      <c r="G767" s="174"/>
    </row>
    <row r="768" spans="7:7" ht="15.75" customHeight="1">
      <c r="G768" s="174"/>
    </row>
    <row r="769" spans="7:7" ht="15.75" customHeight="1">
      <c r="G769" s="174"/>
    </row>
    <row r="770" spans="7:7" ht="15.75" customHeight="1">
      <c r="G770" s="174"/>
    </row>
    <row r="771" spans="7:7" ht="15.75" customHeight="1">
      <c r="G771" s="174"/>
    </row>
    <row r="772" spans="7:7" ht="15.75" customHeight="1">
      <c r="G772" s="174"/>
    </row>
    <row r="773" spans="7:7" ht="15.75" customHeight="1">
      <c r="G773" s="174"/>
    </row>
    <row r="774" spans="7:7" ht="15.75" customHeight="1">
      <c r="G774" s="174"/>
    </row>
    <row r="775" spans="7:7" ht="15.75" customHeight="1">
      <c r="G775" s="174"/>
    </row>
    <row r="776" spans="7:7" ht="15.75" customHeight="1">
      <c r="G776" s="174"/>
    </row>
    <row r="777" spans="7:7" ht="15.75" customHeight="1">
      <c r="G777" s="174"/>
    </row>
    <row r="778" spans="7:7" ht="15.75" customHeight="1">
      <c r="G778" s="174"/>
    </row>
    <row r="779" spans="7:7" ht="15.75" customHeight="1">
      <c r="G779" s="174"/>
    </row>
    <row r="780" spans="7:7" ht="15.75" customHeight="1">
      <c r="G780" s="174"/>
    </row>
    <row r="781" spans="7:7" ht="15.75" customHeight="1">
      <c r="G781" s="174"/>
    </row>
    <row r="782" spans="7:7" ht="15.75" customHeight="1">
      <c r="G782" s="174"/>
    </row>
    <row r="783" spans="7:7" ht="15.75" customHeight="1">
      <c r="G783" s="174"/>
    </row>
    <row r="784" spans="7:7" ht="15.75" customHeight="1">
      <c r="G784" s="174"/>
    </row>
    <row r="785" spans="7:7" ht="15.75" customHeight="1">
      <c r="G785" s="174"/>
    </row>
    <row r="786" spans="7:7" ht="15.75" customHeight="1">
      <c r="G786" s="174"/>
    </row>
    <row r="787" spans="7:7" ht="15.75" customHeight="1">
      <c r="G787" s="174"/>
    </row>
    <row r="788" spans="7:7" ht="15.75" customHeight="1">
      <c r="G788" s="174"/>
    </row>
    <row r="789" spans="7:7" ht="15.75" customHeight="1">
      <c r="G789" s="174"/>
    </row>
    <row r="790" spans="7:7" ht="15.75" customHeight="1">
      <c r="G790" s="174"/>
    </row>
    <row r="791" spans="7:7" ht="15.75" customHeight="1">
      <c r="G791" s="174"/>
    </row>
    <row r="792" spans="7:7" ht="15.75" customHeight="1">
      <c r="G792" s="174"/>
    </row>
    <row r="793" spans="7:7" ht="15.75" customHeight="1">
      <c r="G793" s="174"/>
    </row>
    <row r="794" spans="7:7" ht="15.75" customHeight="1">
      <c r="G794" s="174"/>
    </row>
    <row r="795" spans="7:7" ht="15.75" customHeight="1">
      <c r="G795" s="174"/>
    </row>
    <row r="796" spans="7:7" ht="15.75" customHeight="1">
      <c r="G796" s="174"/>
    </row>
    <row r="797" spans="7:7" ht="15.75" customHeight="1">
      <c r="G797" s="174"/>
    </row>
    <row r="798" spans="7:7" ht="15.75" customHeight="1">
      <c r="G798" s="174"/>
    </row>
    <row r="799" spans="7:7" ht="15.75" customHeight="1">
      <c r="G799" s="174"/>
    </row>
    <row r="800" spans="7:7" ht="15.75" customHeight="1">
      <c r="G800" s="174"/>
    </row>
    <row r="801" spans="7:7" ht="15.75" customHeight="1">
      <c r="G801" s="174"/>
    </row>
    <row r="802" spans="7:7" ht="15.75" customHeight="1">
      <c r="G802" s="174"/>
    </row>
    <row r="803" spans="7:7" ht="15.75" customHeight="1">
      <c r="G803" s="174"/>
    </row>
    <row r="804" spans="7:7" ht="15.75" customHeight="1">
      <c r="G804" s="174"/>
    </row>
    <row r="805" spans="7:7" ht="15.75" customHeight="1">
      <c r="G805" s="174"/>
    </row>
    <row r="806" spans="7:7" ht="15.75" customHeight="1">
      <c r="G806" s="174"/>
    </row>
    <row r="807" spans="7:7" ht="15.75" customHeight="1">
      <c r="G807" s="174"/>
    </row>
    <row r="808" spans="7:7" ht="15.75" customHeight="1">
      <c r="G808" s="174"/>
    </row>
    <row r="809" spans="7:7" ht="15.75" customHeight="1">
      <c r="G809" s="174"/>
    </row>
    <row r="810" spans="7:7" ht="15.75" customHeight="1">
      <c r="G810" s="174"/>
    </row>
    <row r="811" spans="7:7" ht="15.75" customHeight="1">
      <c r="G811" s="174"/>
    </row>
    <row r="812" spans="7:7" ht="15.75" customHeight="1">
      <c r="G812" s="174"/>
    </row>
    <row r="813" spans="7:7" ht="15.75" customHeight="1">
      <c r="G813" s="174"/>
    </row>
    <row r="814" spans="7:7" ht="15.75" customHeight="1">
      <c r="G814" s="174"/>
    </row>
    <row r="815" spans="7:7" ht="15.75" customHeight="1">
      <c r="G815" s="174"/>
    </row>
    <row r="816" spans="7:7" ht="15.75" customHeight="1">
      <c r="G816" s="174"/>
    </row>
    <row r="817" spans="7:7" ht="15.75" customHeight="1">
      <c r="G817" s="174"/>
    </row>
    <row r="818" spans="7:7" ht="15.75" customHeight="1">
      <c r="G818" s="174"/>
    </row>
    <row r="819" spans="7:7" ht="15.75" customHeight="1">
      <c r="G819" s="174"/>
    </row>
    <row r="820" spans="7:7" ht="15.75" customHeight="1">
      <c r="G820" s="174"/>
    </row>
    <row r="821" spans="7:7" ht="15.75" customHeight="1">
      <c r="G821" s="174"/>
    </row>
    <row r="822" spans="7:7" ht="15.75" customHeight="1">
      <c r="G822" s="174"/>
    </row>
    <row r="823" spans="7:7" ht="15.75" customHeight="1">
      <c r="G823" s="174"/>
    </row>
    <row r="824" spans="7:7" ht="15.75" customHeight="1">
      <c r="G824" s="174"/>
    </row>
    <row r="825" spans="7:7" ht="15.75" customHeight="1">
      <c r="G825" s="174"/>
    </row>
    <row r="826" spans="7:7" ht="15.75" customHeight="1">
      <c r="G826" s="174"/>
    </row>
    <row r="827" spans="7:7" ht="15.75" customHeight="1">
      <c r="G827" s="174"/>
    </row>
    <row r="828" spans="7:7" ht="15.75" customHeight="1">
      <c r="G828" s="174"/>
    </row>
    <row r="829" spans="7:7" ht="15.75" customHeight="1">
      <c r="G829" s="174"/>
    </row>
    <row r="830" spans="7:7" ht="15.75" customHeight="1">
      <c r="G830" s="174"/>
    </row>
    <row r="831" spans="7:7" ht="15.75" customHeight="1">
      <c r="G831" s="174"/>
    </row>
    <row r="832" spans="7:7" ht="15.75" customHeight="1">
      <c r="G832" s="174"/>
    </row>
    <row r="833" spans="7:7" ht="15.75" customHeight="1">
      <c r="G833" s="174"/>
    </row>
    <row r="834" spans="7:7" ht="15.75" customHeight="1">
      <c r="G834" s="174"/>
    </row>
    <row r="835" spans="7:7" ht="15.75" customHeight="1">
      <c r="G835" s="174"/>
    </row>
    <row r="836" spans="7:7" ht="15.75" customHeight="1">
      <c r="G836" s="174"/>
    </row>
    <row r="837" spans="7:7" ht="15.75" customHeight="1">
      <c r="G837" s="174"/>
    </row>
    <row r="838" spans="7:7" ht="15.75" customHeight="1">
      <c r="G838" s="174"/>
    </row>
    <row r="839" spans="7:7" ht="15.75" customHeight="1">
      <c r="G839" s="174"/>
    </row>
    <row r="840" spans="7:7" ht="15.75" customHeight="1">
      <c r="G840" s="174"/>
    </row>
    <row r="841" spans="7:7" ht="15.75" customHeight="1">
      <c r="G841" s="174"/>
    </row>
    <row r="842" spans="7:7" ht="15.75" customHeight="1">
      <c r="G842" s="174"/>
    </row>
    <row r="843" spans="7:7" ht="15.75" customHeight="1">
      <c r="G843" s="174"/>
    </row>
    <row r="844" spans="7:7" ht="15.75" customHeight="1">
      <c r="G844" s="174"/>
    </row>
    <row r="845" spans="7:7" ht="15.75" customHeight="1">
      <c r="G845" s="174"/>
    </row>
    <row r="846" spans="7:7" ht="15.75" customHeight="1">
      <c r="G846" s="174"/>
    </row>
    <row r="847" spans="7:7" ht="15.75" customHeight="1">
      <c r="G847" s="174"/>
    </row>
    <row r="848" spans="7:7" ht="15.75" customHeight="1">
      <c r="G848" s="174"/>
    </row>
    <row r="849" spans="7:7" ht="15.75" customHeight="1">
      <c r="G849" s="174"/>
    </row>
    <row r="850" spans="7:7" ht="15.75" customHeight="1">
      <c r="G850" s="174"/>
    </row>
    <row r="851" spans="7:7" ht="15.75" customHeight="1">
      <c r="G851" s="174"/>
    </row>
    <row r="852" spans="7:7" ht="15.75" customHeight="1">
      <c r="G852" s="174"/>
    </row>
    <row r="853" spans="7:7" ht="15.75" customHeight="1">
      <c r="G853" s="174"/>
    </row>
    <row r="854" spans="7:7" ht="15.75" customHeight="1">
      <c r="G854" s="174"/>
    </row>
    <row r="855" spans="7:7" ht="15.75" customHeight="1">
      <c r="G855" s="174"/>
    </row>
    <row r="856" spans="7:7" ht="15.75" customHeight="1">
      <c r="G856" s="174"/>
    </row>
    <row r="857" spans="7:7" ht="15.75" customHeight="1">
      <c r="G857" s="174"/>
    </row>
    <row r="858" spans="7:7" ht="15.75" customHeight="1">
      <c r="G858" s="174"/>
    </row>
    <row r="859" spans="7:7" ht="15.75" customHeight="1">
      <c r="G859" s="174"/>
    </row>
    <row r="860" spans="7:7" ht="15.75" customHeight="1">
      <c r="G860" s="174"/>
    </row>
    <row r="861" spans="7:7" ht="15.75" customHeight="1">
      <c r="G861" s="174"/>
    </row>
    <row r="862" spans="7:7" ht="15.75" customHeight="1">
      <c r="G862" s="174"/>
    </row>
    <row r="863" spans="7:7" ht="15.75" customHeight="1">
      <c r="G863" s="174"/>
    </row>
    <row r="864" spans="7:7" ht="15.75" customHeight="1">
      <c r="G864" s="174"/>
    </row>
    <row r="865" spans="7:7" ht="15.75" customHeight="1">
      <c r="G865" s="174"/>
    </row>
    <row r="866" spans="7:7" ht="15.75" customHeight="1">
      <c r="G866" s="174"/>
    </row>
    <row r="867" spans="7:7" ht="15.75" customHeight="1">
      <c r="G867" s="174"/>
    </row>
    <row r="868" spans="7:7" ht="15.75" customHeight="1">
      <c r="G868" s="174"/>
    </row>
    <row r="869" spans="7:7" ht="15.75" customHeight="1">
      <c r="G869" s="174"/>
    </row>
    <row r="870" spans="7:7" ht="15.75" customHeight="1">
      <c r="G870" s="174"/>
    </row>
    <row r="871" spans="7:7" ht="15.75" customHeight="1">
      <c r="G871" s="174"/>
    </row>
    <row r="872" spans="7:7" ht="15.75" customHeight="1">
      <c r="G872" s="174"/>
    </row>
    <row r="873" spans="7:7" ht="15.75" customHeight="1">
      <c r="G873" s="174"/>
    </row>
    <row r="874" spans="7:7" ht="15.75" customHeight="1">
      <c r="G874" s="174"/>
    </row>
    <row r="875" spans="7:7" ht="15.75" customHeight="1">
      <c r="G875" s="174"/>
    </row>
    <row r="876" spans="7:7" ht="15.75" customHeight="1">
      <c r="G876" s="174"/>
    </row>
    <row r="877" spans="7:7" ht="15.75" customHeight="1">
      <c r="G877" s="174"/>
    </row>
    <row r="878" spans="7:7" ht="15.75" customHeight="1">
      <c r="G878" s="174"/>
    </row>
    <row r="879" spans="7:7" ht="15.75" customHeight="1">
      <c r="G879" s="174"/>
    </row>
    <row r="880" spans="7:7" ht="15.75" customHeight="1">
      <c r="G880" s="174"/>
    </row>
    <row r="881" spans="7:7" ht="15.75" customHeight="1">
      <c r="G881" s="174"/>
    </row>
    <row r="882" spans="7:7" ht="15.75" customHeight="1">
      <c r="G882" s="174"/>
    </row>
    <row r="883" spans="7:7" ht="15.75" customHeight="1">
      <c r="G883" s="174"/>
    </row>
    <row r="884" spans="7:7" ht="15.75" customHeight="1">
      <c r="G884" s="174"/>
    </row>
    <row r="885" spans="7:7" ht="15.75" customHeight="1">
      <c r="G885" s="174"/>
    </row>
    <row r="886" spans="7:7" ht="15.75" customHeight="1">
      <c r="G886" s="174"/>
    </row>
    <row r="887" spans="7:7" ht="15.75" customHeight="1">
      <c r="G887" s="174"/>
    </row>
    <row r="888" spans="7:7" ht="15.75" customHeight="1">
      <c r="G888" s="174"/>
    </row>
    <row r="889" spans="7:7" ht="15.75" customHeight="1">
      <c r="G889" s="174"/>
    </row>
    <row r="890" spans="7:7" ht="15.75" customHeight="1">
      <c r="G890" s="174"/>
    </row>
    <row r="891" spans="7:7" ht="15.75" customHeight="1">
      <c r="G891" s="174"/>
    </row>
    <row r="892" spans="7:7" ht="15.75" customHeight="1">
      <c r="G892" s="174"/>
    </row>
    <row r="893" spans="7:7" ht="15.75" customHeight="1">
      <c r="G893" s="174"/>
    </row>
    <row r="894" spans="7:7" ht="15.75" customHeight="1">
      <c r="G894" s="174"/>
    </row>
    <row r="895" spans="7:7" ht="15.75" customHeight="1">
      <c r="G895" s="174"/>
    </row>
    <row r="896" spans="7:7" ht="15.75" customHeight="1">
      <c r="G896" s="174"/>
    </row>
    <row r="897" spans="7:7" ht="15.75" customHeight="1">
      <c r="G897" s="174"/>
    </row>
    <row r="898" spans="7:7" ht="15.75" customHeight="1">
      <c r="G898" s="174"/>
    </row>
    <row r="899" spans="7:7" ht="15.75" customHeight="1">
      <c r="G899" s="174"/>
    </row>
    <row r="900" spans="7:7" ht="15.75" customHeight="1">
      <c r="G900" s="174"/>
    </row>
    <row r="901" spans="7:7" ht="15.75" customHeight="1">
      <c r="G901" s="174"/>
    </row>
    <row r="902" spans="7:7" ht="15.75" customHeight="1">
      <c r="G902" s="174"/>
    </row>
    <row r="903" spans="7:7" ht="15.75" customHeight="1">
      <c r="G903" s="174"/>
    </row>
    <row r="904" spans="7:7" ht="15.75" customHeight="1">
      <c r="G904" s="174"/>
    </row>
    <row r="905" spans="7:7" ht="15.75" customHeight="1">
      <c r="G905" s="174"/>
    </row>
    <row r="906" spans="7:7" ht="15.75" customHeight="1">
      <c r="G906" s="174"/>
    </row>
    <row r="907" spans="7:7" ht="15.75" customHeight="1">
      <c r="G907" s="174"/>
    </row>
    <row r="908" spans="7:7" ht="15.75" customHeight="1">
      <c r="G908" s="174"/>
    </row>
    <row r="909" spans="7:7" ht="15.75" customHeight="1">
      <c r="G909" s="174"/>
    </row>
    <row r="910" spans="7:7" ht="15.75" customHeight="1">
      <c r="G910" s="174"/>
    </row>
    <row r="911" spans="7:7" ht="15.75" customHeight="1">
      <c r="G911" s="174"/>
    </row>
    <row r="912" spans="7:7" ht="15.75" customHeight="1">
      <c r="G912" s="174"/>
    </row>
    <row r="913" spans="7:7" ht="15.75" customHeight="1">
      <c r="G913" s="174"/>
    </row>
    <row r="914" spans="7:7" ht="15.75" customHeight="1">
      <c r="G914" s="174"/>
    </row>
    <row r="915" spans="7:7" ht="15.75" customHeight="1">
      <c r="G915" s="174"/>
    </row>
    <row r="916" spans="7:7" ht="15.75" customHeight="1">
      <c r="G916" s="174"/>
    </row>
    <row r="917" spans="7:7" ht="15.75" customHeight="1">
      <c r="G917" s="174"/>
    </row>
    <row r="918" spans="7:7" ht="15.75" customHeight="1">
      <c r="G918" s="174"/>
    </row>
    <row r="919" spans="7:7" ht="15.75" customHeight="1">
      <c r="G919" s="174"/>
    </row>
    <row r="920" spans="7:7" ht="15.75" customHeight="1">
      <c r="G920" s="174"/>
    </row>
    <row r="921" spans="7:7" ht="15.75" customHeight="1">
      <c r="G921" s="174"/>
    </row>
    <row r="922" spans="7:7" ht="15.75" customHeight="1">
      <c r="G922" s="174"/>
    </row>
    <row r="923" spans="7:7" ht="15.75" customHeight="1">
      <c r="G923" s="174"/>
    </row>
    <row r="924" spans="7:7" ht="15.75" customHeight="1">
      <c r="G924" s="174"/>
    </row>
    <row r="925" spans="7:7" ht="15.75" customHeight="1">
      <c r="G925" s="174"/>
    </row>
    <row r="926" spans="7:7" ht="15.75" customHeight="1">
      <c r="G926" s="174"/>
    </row>
    <row r="927" spans="7:7" ht="15.75" customHeight="1">
      <c r="G927" s="174"/>
    </row>
    <row r="928" spans="7:7" ht="15.75" customHeight="1">
      <c r="G928" s="174"/>
    </row>
    <row r="929" spans="7:7" ht="15.75" customHeight="1">
      <c r="G929" s="174"/>
    </row>
    <row r="930" spans="7:7" ht="15.75" customHeight="1">
      <c r="G930" s="174"/>
    </row>
    <row r="931" spans="7:7" ht="15.75" customHeight="1">
      <c r="G931" s="174"/>
    </row>
    <row r="932" spans="7:7" ht="15.75" customHeight="1">
      <c r="G932" s="174"/>
    </row>
    <row r="933" spans="7:7" ht="15.75" customHeight="1">
      <c r="G933" s="174"/>
    </row>
    <row r="934" spans="7:7" ht="15.75" customHeight="1">
      <c r="G934" s="174"/>
    </row>
    <row r="935" spans="7:7" ht="15.75" customHeight="1">
      <c r="G935" s="174"/>
    </row>
    <row r="936" spans="7:7" ht="15.75" customHeight="1">
      <c r="G936" s="174"/>
    </row>
    <row r="937" spans="7:7" ht="15.75" customHeight="1">
      <c r="G937" s="174"/>
    </row>
    <row r="938" spans="7:7" ht="15.75" customHeight="1">
      <c r="G938" s="174"/>
    </row>
    <row r="939" spans="7:7" ht="15.75" customHeight="1">
      <c r="G939" s="174"/>
    </row>
    <row r="940" spans="7:7" ht="15.75" customHeight="1">
      <c r="G940" s="174"/>
    </row>
    <row r="941" spans="7:7" ht="15.75" customHeight="1">
      <c r="G941" s="174"/>
    </row>
    <row r="942" spans="7:7" ht="15.75" customHeight="1">
      <c r="G942" s="174"/>
    </row>
    <row r="943" spans="7:7" ht="15.75" customHeight="1">
      <c r="G943" s="174"/>
    </row>
    <row r="944" spans="7:7" ht="15.75" customHeight="1">
      <c r="G944" s="174"/>
    </row>
    <row r="945" spans="7:7" ht="15.75" customHeight="1">
      <c r="G945" s="174"/>
    </row>
    <row r="946" spans="7:7" ht="15.75" customHeight="1">
      <c r="G946" s="174"/>
    </row>
    <row r="947" spans="7:7" ht="15.75" customHeight="1">
      <c r="G947" s="174"/>
    </row>
    <row r="948" spans="7:7" ht="15.75" customHeight="1">
      <c r="G948" s="174"/>
    </row>
    <row r="949" spans="7:7" ht="15.75" customHeight="1">
      <c r="G949" s="174"/>
    </row>
    <row r="950" spans="7:7" ht="15.75" customHeight="1">
      <c r="G950" s="174"/>
    </row>
    <row r="951" spans="7:7" ht="15.75" customHeight="1">
      <c r="G951" s="174"/>
    </row>
    <row r="952" spans="7:7" ht="15.75" customHeight="1">
      <c r="G952" s="174"/>
    </row>
    <row r="953" spans="7:7" ht="15.75" customHeight="1">
      <c r="G953" s="174"/>
    </row>
    <row r="954" spans="7:7" ht="15.75" customHeight="1">
      <c r="G954" s="174"/>
    </row>
    <row r="955" spans="7:7" ht="15.75" customHeight="1">
      <c r="G955" s="174"/>
    </row>
    <row r="956" spans="7:7" ht="15.75" customHeight="1">
      <c r="G956" s="174"/>
    </row>
    <row r="957" spans="7:7" ht="15.75" customHeight="1">
      <c r="G957" s="174"/>
    </row>
    <row r="958" spans="7:7" ht="15.75" customHeight="1">
      <c r="G958" s="174"/>
    </row>
    <row r="959" spans="7:7" ht="15.75" customHeight="1">
      <c r="G959" s="174"/>
    </row>
    <row r="960" spans="7:7" ht="15.75" customHeight="1">
      <c r="G960" s="174"/>
    </row>
    <row r="961" spans="7:7" ht="15.75" customHeight="1">
      <c r="G961" s="174"/>
    </row>
    <row r="962" spans="7:7" ht="15.75" customHeight="1">
      <c r="G962" s="174"/>
    </row>
    <row r="963" spans="7:7" ht="15.75" customHeight="1">
      <c r="G963" s="174"/>
    </row>
    <row r="964" spans="7:7" ht="15.75" customHeight="1">
      <c r="G964" s="174"/>
    </row>
    <row r="965" spans="7:7" ht="15.75" customHeight="1">
      <c r="G965" s="174"/>
    </row>
    <row r="966" spans="7:7" ht="15.75" customHeight="1">
      <c r="G966" s="174"/>
    </row>
    <row r="967" spans="7:7" ht="15.75" customHeight="1">
      <c r="G967" s="174"/>
    </row>
    <row r="968" spans="7:7" ht="15.75" customHeight="1">
      <c r="G968" s="174"/>
    </row>
    <row r="969" spans="7:7" ht="15.75" customHeight="1">
      <c r="G969" s="174"/>
    </row>
    <row r="970" spans="7:7" ht="15.75" customHeight="1">
      <c r="G970" s="174"/>
    </row>
    <row r="971" spans="7:7" ht="15.75" customHeight="1">
      <c r="G971" s="174"/>
    </row>
    <row r="972" spans="7:7" ht="15.75" customHeight="1">
      <c r="G972" s="174"/>
    </row>
    <row r="973" spans="7:7" ht="15.75" customHeight="1">
      <c r="G973" s="174"/>
    </row>
    <row r="974" spans="7:7" ht="15.75" customHeight="1">
      <c r="G974" s="174"/>
    </row>
    <row r="975" spans="7:7" ht="15.75" customHeight="1">
      <c r="G975" s="174"/>
    </row>
    <row r="976" spans="7:7" ht="15.75" customHeight="1">
      <c r="G976" s="174"/>
    </row>
    <row r="977" spans="7:7" ht="15.75" customHeight="1">
      <c r="G977" s="174"/>
    </row>
    <row r="978" spans="7:7" ht="15.75" customHeight="1">
      <c r="G978" s="174"/>
    </row>
    <row r="979" spans="7:7" ht="15.75" customHeight="1">
      <c r="G979" s="174"/>
    </row>
    <row r="980" spans="7:7" ht="15.75" customHeight="1">
      <c r="G980" s="174"/>
    </row>
    <row r="981" spans="7:7" ht="15.75" customHeight="1">
      <c r="G981" s="174"/>
    </row>
    <row r="982" spans="7:7" ht="15.75" customHeight="1">
      <c r="G982" s="174"/>
    </row>
    <row r="983" spans="7:7" ht="15.75" customHeight="1">
      <c r="G983" s="174"/>
    </row>
    <row r="984" spans="7:7" ht="15.75" customHeight="1">
      <c r="G984" s="174"/>
    </row>
    <row r="985" spans="7:7" ht="15.75" customHeight="1">
      <c r="G985" s="174"/>
    </row>
    <row r="986" spans="7:7" ht="15.75" customHeight="1">
      <c r="G986" s="174"/>
    </row>
    <row r="987" spans="7:7" ht="15.75" customHeight="1">
      <c r="G987" s="174"/>
    </row>
    <row r="988" spans="7:7" ht="15.75" customHeight="1">
      <c r="G988" s="174"/>
    </row>
    <row r="989" spans="7:7" ht="15.75" customHeight="1">
      <c r="G989" s="174"/>
    </row>
    <row r="990" spans="7:7" ht="15.75" customHeight="1">
      <c r="G990" s="174"/>
    </row>
    <row r="991" spans="7:7" ht="15.75" customHeight="1">
      <c r="G991" s="174"/>
    </row>
    <row r="992" spans="7:7" ht="15.75" customHeight="1">
      <c r="G992" s="174"/>
    </row>
    <row r="993" spans="7:7" ht="15.75" customHeight="1">
      <c r="G993" s="174"/>
    </row>
    <row r="994" spans="7:7" ht="15.75" customHeight="1">
      <c r="G994" s="174"/>
    </row>
    <row r="995" spans="7:7" ht="15.75" customHeight="1">
      <c r="G995" s="174"/>
    </row>
    <row r="996" spans="7:7" ht="15.75" customHeight="1">
      <c r="G996" s="174"/>
    </row>
    <row r="997" spans="7:7" ht="15.75" customHeight="1">
      <c r="G997" s="174"/>
    </row>
    <row r="998" spans="7:7" ht="15.75" customHeight="1">
      <c r="G998" s="174"/>
    </row>
    <row r="999" spans="7:7" ht="15.75" customHeight="1">
      <c r="G999" s="174"/>
    </row>
    <row r="1000" spans="7:7" ht="15.75" customHeight="1">
      <c r="G1000" s="174"/>
    </row>
  </sheetData>
  <conditionalFormatting sqref="G2:G10">
    <cfRule type="cellIs" dxfId="17" priority="1" operator="equal">
      <formula>"Withdrawn"</formula>
    </cfRule>
  </conditionalFormatting>
  <conditionalFormatting sqref="G2:G10">
    <cfRule type="cellIs" dxfId="16" priority="2" operator="equal">
      <formula>"At SDO (includes ""1.5"" &amp; new OSAC Proposed Standards)"</formula>
    </cfRule>
  </conditionalFormatting>
  <conditionalFormatting sqref="G2:G10">
    <cfRule type="cellIs" dxfId="15" priority="3" operator="equal">
      <formula>"Not Yet Drafted"</formula>
    </cfRule>
  </conditionalFormatting>
  <conditionalFormatting sqref="G2:G10">
    <cfRule type="cellIs" dxfId="14" priority="4" operator="equal">
      <formula>"On the Radar/Watch List"</formula>
    </cfRule>
  </conditionalFormatting>
  <conditionalFormatting sqref="G2:G10">
    <cfRule type="cellIs" dxfId="13" priority="5" operator="equal">
      <formula>"OSAC Proposed Standard ON REGISTRY &amp; Sent to SDO"</formula>
    </cfRule>
  </conditionalFormatting>
  <conditionalFormatting sqref="G2:G10">
    <cfRule type="cellIs" dxfId="12" priority="6" operator="equal">
      <formula>"SDO Published Standard Eligible for Registry"</formula>
    </cfRule>
  </conditionalFormatting>
  <conditionalFormatting sqref="G2:G10">
    <cfRule type="cellIs" dxfId="11" priority="7" operator="equal">
      <formula>"SDO Published Standard ON REGISTRY"</formula>
    </cfRule>
  </conditionalFormatting>
  <conditionalFormatting sqref="G2:G10">
    <cfRule type="cellIs" dxfId="10" priority="8" operator="equal">
      <formula>"Under Development"</formula>
    </cfRule>
  </conditionalFormatting>
  <conditionalFormatting sqref="G2:G10">
    <cfRule type="cellIs" dxfId="9" priority="9" operator="equal">
      <formula>"Archived"</formula>
    </cfRule>
  </conditionalFormatting>
  <conditionalFormatting sqref="G2:G10">
    <cfRule type="cellIs" dxfId="8" priority="10" operator="equal">
      <formula>"Withdrawn"</formula>
    </cfRule>
  </conditionalFormatting>
  <conditionalFormatting sqref="G2:G10">
    <cfRule type="cellIs" dxfId="7" priority="11" operator="equal">
      <formula>"At SDO (includes ""1.5"" &amp; new OSAC Proposed Standards)"</formula>
    </cfRule>
  </conditionalFormatting>
  <conditionalFormatting sqref="G2:G10">
    <cfRule type="cellIs" dxfId="6" priority="12" operator="equal">
      <formula>"Not Yet Drafted"</formula>
    </cfRule>
  </conditionalFormatting>
  <conditionalFormatting sqref="G2:G10">
    <cfRule type="cellIs" dxfId="5" priority="13" operator="equal">
      <formula>"On the Radar/Watch List"</formula>
    </cfRule>
  </conditionalFormatting>
  <conditionalFormatting sqref="G2:G10">
    <cfRule type="cellIs" dxfId="4" priority="14" operator="equal">
      <formula>"OSAC Proposed Standard ON REGISTRY &amp; Sent to SDO"</formula>
    </cfRule>
  </conditionalFormatting>
  <conditionalFormatting sqref="G2:G10">
    <cfRule type="cellIs" dxfId="3" priority="15" operator="equal">
      <formula>"SDO Published Standard Eligible for Registry"</formula>
    </cfRule>
  </conditionalFormatting>
  <conditionalFormatting sqref="G2:G10">
    <cfRule type="cellIs" dxfId="2" priority="16" operator="equal">
      <formula>"SDO Published Standard ON REGISTRY"</formula>
    </cfRule>
  </conditionalFormatting>
  <conditionalFormatting sqref="G2:G10">
    <cfRule type="cellIs" dxfId="1" priority="17" operator="equal">
      <formula>"Under Development"</formula>
    </cfRule>
  </conditionalFormatting>
  <conditionalFormatting sqref="G2:G10">
    <cfRule type="cellIs" dxfId="0" priority="18" operator="equal">
      <formula>"Archived"</formula>
    </cfRule>
  </conditionalFormatting>
  <dataValidations count="1">
    <dataValidation type="list" allowBlank="1" sqref="P32:P40" xr:uid="{00000000-0002-0000-0C00-000000000000}">
      <formula1>$P$32:$P$39</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B1000"/>
  <sheetViews>
    <sheetView workbookViewId="0">
      <pane ySplit="1" topLeftCell="A2" activePane="bottomLeft" state="frozen"/>
      <selection pane="bottomLeft" activeCell="B3" sqref="B3"/>
    </sheetView>
  </sheetViews>
  <sheetFormatPr defaultColWidth="12.6328125" defaultRowHeight="15" customHeight="1"/>
  <cols>
    <col min="1" max="6" width="18.90625" customWidth="1"/>
    <col min="7" max="26" width="12.453125" customWidth="1"/>
  </cols>
  <sheetData>
    <row r="1" spans="1:2" ht="15.75" customHeight="1">
      <c r="A1" s="148" t="s">
        <v>1995</v>
      </c>
      <c r="B1" s="160" t="s">
        <v>1996</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Standards At a Glance Summary</vt:lpstr>
      <vt:lpstr>Standards Activities_JAN 24</vt:lpstr>
      <vt:lpstr>AAG_Pivot</vt:lpstr>
      <vt:lpstr>Pivot Table 1</vt:lpstr>
      <vt:lpstr>Column Descriptions</vt: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M. (Fed)</cp:lastModifiedBy>
  <dcterms:created xsi:type="dcterms:W3CDTF">2024-01-03T16:54:11Z</dcterms:created>
  <dcterms:modified xsi:type="dcterms:W3CDTF">2024-01-03T17:07:35Z</dcterms:modified>
</cp:coreProperties>
</file>