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8128FE5F-1E1C-2F48-80C0-8F0F40A6E0F0}" xr6:coauthVersionLast="47" xr6:coauthVersionMax="47" xr10:uidLastSave="{00000000-0000-0000-0000-000000000000}"/>
  <bookViews>
    <workbookView xWindow="0" yWindow="760" windowWidth="34560" windowHeight="2036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3B5+Z2JhN37HBaUr7A0L8f0A44a2G4ribSzkd/w9ZXo="/>
    </ext>
  </extLst>
</workbook>
</file>

<file path=xl/calcChain.xml><?xml version="1.0" encoding="utf-8"?>
<calcChain xmlns="http://schemas.openxmlformats.org/spreadsheetml/2006/main">
  <c r="B76" i="2" l="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3" i="1"/>
  <c r="D1" i="1"/>
  <c r="B153" i="2"/>
  <c r="B154" i="2"/>
  <c r="B155" i="2"/>
  <c r="B156" i="2"/>
  <c r="B157" i="2"/>
  <c r="B158" i="2"/>
  <c r="B159" i="2"/>
  <c r="B160" i="2"/>
  <c r="B161" i="2"/>
  <c r="B162" i="2"/>
  <c r="B163" i="2"/>
  <c r="B164"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izZsT1rVEnvmhPKgEDV46H4wxk3Q=="/>
    </ext>
  </extLst>
</comments>
</file>

<file path=xl/sharedStrings.xml><?xml version="1.0" encoding="utf-8"?>
<sst xmlns="http://schemas.openxmlformats.org/spreadsheetml/2006/main" count="1125" uniqueCount="638">
  <si>
    <t>OSAC Program Office Use Only</t>
  </si>
  <si>
    <t>This Comment Adjudication cover sheet is to be completed by the SC Chair or Technical Point of Contact during the Comment Adjudication Process.</t>
  </si>
  <si>
    <t>Document Title:</t>
  </si>
  <si>
    <t>OSAC Unit</t>
  </si>
  <si>
    <t>Dogs and Sensors</t>
  </si>
  <si>
    <t>Unit Chair</t>
  </si>
  <si>
    <t>Name:</t>
  </si>
  <si>
    <t>Paola Tiedemann</t>
  </si>
  <si>
    <t>Affiliation:</t>
  </si>
  <si>
    <t>Texas Tech University</t>
  </si>
  <si>
    <t>Unit Technical Contact</t>
  </si>
  <si>
    <t>Lauryn DeGreeff</t>
  </si>
  <si>
    <t>Florida International University</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</si>
  <si>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</si>
  <si>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</si>
  <si>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</si>
  <si>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</si>
  <si>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</si>
  <si>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</si>
  <si>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</si>
  <si>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</si>
  <si>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</si>
  <si>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</si>
  <si>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</si>
  <si>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</si>
  <si>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</si>
  <si>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</si>
  <si>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</si>
  <si>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</si>
  <si>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</si>
  <si>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</si>
  <si>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</si>
  <si>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</si>
  <si>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</si>
  <si>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</si>
  <si>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</si>
  <si>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</si>
  <si>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</si>
  <si>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</si>
  <si>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</si>
  <si>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2024-S-0023</t>
  </si>
  <si>
    <t>Standard Title</t>
  </si>
  <si>
    <t xml:space="preserve">Standard for the Systematic Verification of Alternative Training Aids for Detection Canine Disciplines </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</si>
  <si>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</si>
  <si>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</si>
  <si>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</si>
  <si>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</si>
  <si>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</si>
  <si>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</si>
  <si>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</si>
  <si>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</si>
  <si>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</si>
  <si>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</si>
  <si>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</si>
  <si>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</si>
  <si>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</si>
  <si>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</si>
  <si>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</si>
  <si>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</si>
  <si>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 xml:space="preserve">4 </t>
  </si>
  <si>
    <t>"DR. DAVID ADEBIMPE			"</t>
  </si>
  <si>
    <t>Standard for the Systematic Verification of Alternative Training Aids for Detection Canine Disciplines</t>
  </si>
  <si>
    <r>
      <rPr>
        <b/>
        <sz val="12"/>
        <color theme="1"/>
        <rFont val="Calibri"/>
        <family val="2"/>
      </rPr>
      <t>BEST PRACTICES</t>
    </r>
    <r>
      <rPr>
        <sz val="12"/>
        <color theme="1"/>
        <rFont val="Calibri"/>
        <family val="2"/>
      </rPr>
      <t xml:space="preserve"> for the Systematic Verification of Alternative Training Aids for Detection Canine Disciplines</t>
    </r>
  </si>
  <si>
    <t xml:space="preserve">This document functions more as a "best-practices standard" document rather than a de-facto "standards document" because the defined scientific proceedures are untested, and comprises of assumed opinions never performed by those instituting the standards, written more like a "graduste student research aims and objectives within an unexplored terrain" document, and presented in a way that reflects and substantiates this assumption.  Practitioner validation procedures, which are known to be established and well documented and implemented by institutions nationally (such as IPWDA, NAPWDA, USPCA, NNDDA, etc), are less emphasized in the document, which indicates that they weight less in this equation of standardization. This act presents this standardization as a process that is a statistically unscientific way to assess a group of commercially-available training aids whose validation should truthfully and practically weigh more on the performance outcomes of the training aid's use rather than the training aid composition which there seems to be a greater interest in.  Moreover, the assumed opinions expressed within this document, however passionate does not contain the much-nnded gold standard of the real materials for comparison. Suggestion: Work proposed for these training aids should first be done on true materials in order to obtain  a standard to standardise against, andf to back any arguments you can be confronted with on this topic. </t>
  </si>
  <si>
    <t>No change made.</t>
  </si>
  <si>
    <t>The recommendations in this standard has been tested by many organizations included, but not limited to U.S. Customs and Border Protection, Department of Homeland Security S&amp;T, Florida International University, Auburn University, DSTL, TSWG (IWTSD), MIT LL, TTU, FBI, University of Windsor, and NIST. The standards set forth by national organizations, such as those listed in the comment, are regularly relied upon in other appropriate OSAC Dogs and Sensors documents; however, none of these organizations have published recomendations for validating canine training aids.</t>
  </si>
  <si>
    <t>STR Comment</t>
  </si>
  <si>
    <t>A. Black</t>
  </si>
  <si>
    <t>1.8	This standard is intended for use by competent practitioners with the requisite formal education, discipline-specific training, and demonstrated proficiency to perform the procedures described herein.</t>
  </si>
  <si>
    <t xml:space="preserve">If the target user for this document is the manufacturer of the training aids, use of "competent practitioner" may be confusing. Suggest stating clearly the intended user earlier in the Scope. For example, line 125 paragraph could begin with something similar to "This Standard is intended for use by manufacturers of alternative canine training aids." </t>
  </si>
  <si>
    <t>Once into the body of the document, it became clear the manufacturer would be performing the primary and secondary verifications and the end user is the purchaser of the training aid. For some disciplines, a manufacturer could do the primary, but the end-user would be expected to do a secondary verification before using. In this document, and discipline, primary and secondary verification would be done by the manufacturer, with the end-user able to verify these have taken place by looking at the report of analysis from the manufacturer. If that is a correct understanding of the process, I think the suggestion in Column E would clarify.</t>
  </si>
  <si>
    <t>Added to scope: this standard should be utlized by training aid  manufacturers or manufacturer-contracted laboratories, but may also be used by other interested parties</t>
  </si>
  <si>
    <t>Armando 
Avallone</t>
  </si>
  <si>
    <t>performers</t>
  </si>
  <si>
    <t>handlers</t>
  </si>
  <si>
    <t>performers almost sounds like actors; I'm not as familiar with 
canine reasearch so maybe this is normal but sounded off to me.</t>
  </si>
  <si>
    <t>term has been changed to "organization" as "handler" only implies a single person while a team would actual be carrying out the testing.</t>
  </si>
  <si>
    <t>P Bunker</t>
  </si>
  <si>
    <t xml:space="preserve">recruite </t>
  </si>
  <si>
    <t xml:space="preserve">recruit </t>
  </si>
  <si>
    <t>Incorrect spelling</t>
  </si>
  <si>
    <t>spelling corrected</t>
  </si>
  <si>
    <t>Procure</t>
  </si>
  <si>
    <r>
      <rPr>
        <sz val="12"/>
        <color theme="1"/>
        <rFont val="Calibri"/>
        <family val="2"/>
      </rPr>
      <t xml:space="preserve">I have never heard "recuit" as a method of canine procurement. Dictionary meaning of recruit: </t>
    </r>
    <r>
      <rPr>
        <i/>
        <sz val="12"/>
        <color theme="1"/>
        <rFont val="Calibri"/>
        <family val="2"/>
      </rPr>
      <t>to persuade someone to work for a company or become a new member of an organization, especially the army</t>
    </r>
  </si>
  <si>
    <t>"procure" added</t>
  </si>
  <si>
    <t>recruite (sic)</t>
  </si>
  <si>
    <t>recruit</t>
  </si>
  <si>
    <t>misspelling</t>
  </si>
  <si>
    <t xml:space="preserve">A full discussion on the statistical considerations pertinent to canine training aid validation studies can be found in the follow-up companion document, Standard for the Canine Evaluation of Training Aids for Canine Detection of Explosives. </t>
  </si>
  <si>
    <r>
      <rPr>
        <sz val="12"/>
        <color theme="1"/>
        <rFont val="Calibri"/>
        <family val="2"/>
      </rPr>
      <t xml:space="preserve">A full discussion on the statistical considerations pertinent to canine training aid validation studies can be found in the follow-up companion document, </t>
    </r>
    <r>
      <rPr>
        <i/>
        <sz val="12"/>
        <color theme="1"/>
        <rFont val="Calibri"/>
        <family val="2"/>
      </rPr>
      <t>ANSI/ASB Standard XXX Standard for the Canine Evaluation of Training Aids for Canine Detection of Explosives</t>
    </r>
    <r>
      <rPr>
        <sz val="12"/>
        <color theme="1"/>
        <rFont val="Calibri"/>
        <family val="2"/>
      </rPr>
      <t xml:space="preserve">. </t>
    </r>
  </si>
  <si>
    <t>When referencing another standard, use the full title and document identifier and italicize. If this has no proposed document ID with ANSI/ASB, use placeholder.</t>
  </si>
  <si>
    <t>Corrected and title updated based on current document</t>
  </si>
  <si>
    <t>No normative references are listed.</t>
  </si>
  <si>
    <r>
      <rPr>
        <sz val="12"/>
        <color theme="1"/>
        <rFont val="Calibri"/>
        <family val="2"/>
      </rPr>
      <t xml:space="preserve">Consider adding the document reference in the Scope as a normative reference. </t>
    </r>
    <r>
      <rPr>
        <i/>
        <sz val="12"/>
        <color theme="1"/>
        <rFont val="Calibri"/>
        <family val="2"/>
      </rPr>
      <t>ANSI/ASB Standard XXX Standard for the Canine Evaluation of Training Aids for Canine Detection of Explosives</t>
    </r>
    <r>
      <rPr>
        <sz val="12"/>
        <color theme="1"/>
        <rFont val="Calibri"/>
        <family val="2"/>
      </rPr>
      <t xml:space="preserve"> and also </t>
    </r>
    <r>
      <rPr>
        <i/>
        <sz val="12"/>
        <color theme="1"/>
        <rFont val="Calibri"/>
        <family val="2"/>
      </rPr>
      <t>ANSI/ASB Standard XXX Standard for Designing Non-, Single-, and Double-blind Detection Canine Assessments.</t>
    </r>
  </si>
  <si>
    <t>If these are not used as normative references, add to the Bibliography.</t>
  </si>
  <si>
    <t>The two standards that are in currently under development have been added to the bibliography</t>
  </si>
  <si>
    <t>Katylynn Sloan</t>
  </si>
  <si>
    <t>true material</t>
  </si>
  <si>
    <t>Add the following terms and definitions for true material</t>
  </si>
  <si>
    <t>The term is used but would benefit from a definition for clarity</t>
  </si>
  <si>
    <t>True material: unadulterated target material (e.g., explosive material purchased from explosive manufacturer or human remains), or target as would be encountered by detection canine while deployed (e.g., confiscated drug mixture)</t>
  </si>
  <si>
    <t>Change made as requested</t>
  </si>
  <si>
    <t>Discussion. Blanks with various designations can be specified, such as system blank, process  blank, method blank, reagent blank, solvent blank, etc. Certain blanks may also serve as a negative control.</t>
  </si>
  <si>
    <t>Add the following terms and definitions for: system blank, process  blank, method blank, reagent blank, solvent blank</t>
  </si>
  <si>
    <t>These are brought up but not defined and may relate to other terms (e.g., blank training aid)</t>
  </si>
  <si>
    <t>These terms are not used in the document. Only in a definition that is from the OSAC Lexicon</t>
  </si>
  <si>
    <t>Blank training aid</t>
  </si>
  <si>
    <t>Control</t>
  </si>
  <si>
    <t xml:space="preserve">The description of "blank training aid" is what I understand is termed a "control". Controls are all items associated with production, handling and deployment of training aids but not containing the target material. </t>
  </si>
  <si>
    <t xml:space="preserve">Controls can be positive (e.g., true material) or negative. Control also referrs to the control group of canines in testing. We have added the term "negative control" to be used interchangably with "blank trainig aid" </t>
  </si>
  <si>
    <t>CONTROL DETECTION CANINES</t>
  </si>
  <si>
    <t>TEST CANINES</t>
  </si>
  <si>
    <t xml:space="preserve">You defined control detection canines as "canine(s) trained in the detection of the target odor using the true material(s)." However, you do not know the odor of these true materials, which makes your statement incorrect. In actiality, the canines you refer to as control canines under thisa definition of standardization are "materialistically trained" not "odoriferously trained."  Therefore these canine cannot serve as a reliable control, just has historically observed by practitioners that have done such tests with their deployed canines in other countries and could not detect the same explosive made by a different manufacturer. </t>
  </si>
  <si>
    <t xml:space="preserve">The definition has been edited to reflect odor emanating from the true material vs. target odor to clarify this point. </t>
  </si>
  <si>
    <t>Kropiewnicki</t>
  </si>
  <si>
    <t>This person performs</t>
  </si>
  <si>
    <t>This person is certified to perform</t>
  </si>
  <si>
    <t>I think it would be best if the canine trainer responsible for training the control or test group was certified by a recognized organization.</t>
  </si>
  <si>
    <t>While the group agrees on the benefits of having certified personnel within canine detection, including the term certified in the definition would introduce ambiguity in what the term certifies means to the reader. Furthermore, there is a lack of consensus as to suitable certifying bodies. It is important to note, the group is developing a separate standard for the professinal progression of these duties via structured curriculum and this would be addressed in this separate document. Therefore, the definition for this term will be kept as is.</t>
  </si>
  <si>
    <t xml:space="preserve">Personnel involved </t>
  </si>
  <si>
    <t>Certifed Canine Instructor involved</t>
  </si>
  <si>
    <t>Must accurately interpret canine behavior and record data accordingly.  It would be best if this person was trained as a detection canine instructor.</t>
  </si>
  <si>
    <t>in order to</t>
  </si>
  <si>
    <t>to</t>
  </si>
  <si>
    <t>simplification of sentence</t>
  </si>
  <si>
    <t>change to "to" accept comment.</t>
  </si>
  <si>
    <t>Kevin Good</t>
  </si>
  <si>
    <t>Non-target stimuli placed or naturally occurring within a search area.</t>
  </si>
  <si>
    <t>Non-target stimuli intentionally placed within a search area as part of the establishment of a detection canine exercise.</t>
  </si>
  <si>
    <r>
      <rPr>
        <sz val="12"/>
        <color theme="1"/>
        <rFont val="Calibri"/>
        <family val="2"/>
      </rPr>
      <t xml:space="preserve">One key objection to ANSI/ASB Standard 092 (Standard for Training and Certification of Canine Detection of Explosives) upon my review in 2020, and continuing to prevent us from adopting/recognizing OSAC-authored standards like 2024-S-0023, is the inclusion of "naturally occurring" in the definition of distractor. Such </t>
    </r>
    <r>
      <rPr>
        <i/>
        <sz val="12"/>
        <color theme="1"/>
        <rFont val="Calibri"/>
        <family val="2"/>
      </rPr>
      <t>background odors</t>
    </r>
    <r>
      <rPr>
        <sz val="12"/>
        <color theme="1"/>
        <rFont val="Calibri"/>
        <family val="2"/>
      </rPr>
      <t xml:space="preserve"> do not have the same effect as, and thus cannot be a replacement for, true </t>
    </r>
    <r>
      <rPr>
        <i/>
        <sz val="12"/>
        <color theme="1"/>
        <rFont val="Calibri"/>
        <family val="2"/>
      </rPr>
      <t>distractors</t>
    </r>
    <r>
      <rPr>
        <sz val="12"/>
        <color theme="1"/>
        <rFont val="Calibri"/>
        <family val="2"/>
      </rPr>
      <t xml:space="preserve">.  Of note, while this definition is used to seemingly ease requirements in 092 ("Placement of distracters in the assessment area is required when no natural distracters are present" [5.8.1.2.15 of Standard 092]), 2024-S-0023 section 4.6.5.1.1.1 presents a much more rigorous description/example for distractors - which is all the more reason to modify the definition prior to publishing. </t>
    </r>
  </si>
  <si>
    <t>Naturally occuring was removed from the definition and replaced with "present". Accept comment.</t>
  </si>
  <si>
    <t>the the</t>
  </si>
  <si>
    <t>the</t>
  </si>
  <si>
    <t>fix redundancy</t>
  </si>
  <si>
    <t>Redundancy fixed, accept comment.</t>
  </si>
  <si>
    <t>Extra "the" in the text</t>
  </si>
  <si>
    <r>
      <rPr>
        <sz val="12"/>
        <color theme="1"/>
        <rFont val="Calibri"/>
        <family val="2"/>
      </rPr>
      <t xml:space="preserve">data recorder, observer, assessor, certifying official, </t>
    </r>
    <r>
      <rPr>
        <b/>
        <sz val="12"/>
        <color theme="1"/>
        <rFont val="Calibri"/>
        <family val="2"/>
      </rPr>
      <t>and</t>
    </r>
    <r>
      <rPr>
        <sz val="12"/>
        <color theme="1"/>
        <rFont val="Calibri"/>
        <family val="2"/>
      </rPr>
      <t xml:space="preserve"> evaluator, 
nor the canine handler </t>
    </r>
  </si>
  <si>
    <t xml:space="preserve">data recorder, observer, assessor, certifying official, evaluator, nor the
canine handler </t>
  </si>
  <si>
    <t>and is unnecessary in this situation</t>
  </si>
  <si>
    <t>"and" has been removed, accept comment.</t>
  </si>
  <si>
    <t>Hall</t>
  </si>
  <si>
    <t>In the evaluation of a canine team’s ability to detect the target odor, neither the the data recorder, observer, assessor, certifying official, and evaluator, nor the canine handler knows the location of the target odor or whether target odor is present (i.e., a blank/null search). </t>
  </si>
  <si>
    <t>In the evaluation of a canine team’s ability to detect the target odor, neither the the data recorder, observer, assessor, certifying official, test administrator, and evaluator, nor the canine handler knows the location of the target odor or whether target odor is present (i.e., a blank/null search). </t>
  </si>
  <si>
    <t xml:space="preserve">A test administrator that baits the location should not know the correct baiting. The easiest unintentional cues could come from the administrator baiting the location in a way to bias canine response. </t>
  </si>
  <si>
    <t>Added note to 4.6.5.2 that state "Note: Hide placements should be of equal difficulty and access for all samples to include targets and controls."</t>
  </si>
  <si>
    <t>The subcommittee disagrees that the person baiting the location should be blinded to the target during setup because the setup personnel should be aware of the hide being targets or blanks to avoid unintentional cross-contamination. We have added a note to section 4.6.5.2 that specifies all targets and blanks should be treated equally</t>
  </si>
  <si>
    <t>The tendency to respond to a class of stimuli that share some common characteristics (e.g., the presence of some compound) and that may vary across some other dimension (e.g., a concentration gradient) rather than only to the one which was originally conditioned. </t>
  </si>
  <si>
    <t xml:space="preserve">Responses to a stimulus different from the original stimulus along one or more dimensions. </t>
  </si>
  <si>
    <t xml:space="preserve">The common characteristic may not be unideminsional or even known. This is a restricted view of generalization. </t>
  </si>
  <si>
    <r>
      <rPr>
        <sz val="12"/>
        <color theme="1"/>
        <rFont val="Calibri"/>
        <family val="2"/>
      </rPr>
      <t xml:space="preserve">The tendency to respond to a class of stimuli that share some common characteristics (e.g., the presence of some compound) and that may vary across some other </t>
    </r>
    <r>
      <rPr>
        <b/>
        <sz val="12"/>
        <color theme="1"/>
        <rFont val="Calibri"/>
        <family val="2"/>
      </rPr>
      <t>dimension(s) known or unknown</t>
    </r>
    <r>
      <rPr>
        <sz val="12"/>
        <color theme="1"/>
        <rFont val="Calibri"/>
        <family val="2"/>
      </rPr>
      <t xml:space="preserve"> (e.g., a concentration gradient) rather than only to the one which was originally conditioned.</t>
    </r>
  </si>
  <si>
    <t xml:space="preserve">We now specify there can be many dimensions for variation known or unknown </t>
  </si>
  <si>
    <t>TSA CCM</t>
  </si>
  <si>
    <t xml:space="preserve"> Chemical(s) selected with the goal of imitating the real odor of a target material.</t>
  </si>
  <si>
    <t>Expand the definition to include more than just the chemical since this is defining the entire aid, not just the desired target compound(s)</t>
  </si>
  <si>
    <t>This is a definition for an entire aid, which would include some sort of matrix or delivery device, not just a chemical(s)</t>
  </si>
  <si>
    <r>
      <rPr>
        <sz val="12"/>
        <color theme="1"/>
        <rFont val="Calibri"/>
        <family val="2"/>
      </rPr>
      <t xml:space="preserve">Chemical(s) selected with the goal of imitating the real odor of a target material. </t>
    </r>
    <r>
      <rPr>
        <b/>
        <sz val="12"/>
        <color theme="1"/>
        <rFont val="Calibri"/>
        <family val="2"/>
      </rPr>
      <t>In addition to the targeted chemicals, the aid may include a substrate material.</t>
    </r>
  </si>
  <si>
    <t>We have broadened the definition beyond just target chemicals to include substrates, sorbents, etc.</t>
  </si>
  <si>
    <t>shelf life</t>
  </si>
  <si>
    <t>wondering if the shelf life of a training aid should be a mandate or not.</t>
  </si>
  <si>
    <t>It seems to me that the shelf life of a training aid should be 
provided to the user since they may be used to verify that a canine 
team passes verification.</t>
  </si>
  <si>
    <t xml:space="preserve">Added a note after 4.1.1 Note, characterizing the shelf-life is recommended as a part of primary verification. </t>
  </si>
  <si>
    <t>Added a note that characterizing the shelf life is recommended. However, mandating or providing detailed instructions are beyond the scope of this document</t>
  </si>
  <si>
    <t>Scientific usage: This condition occurs when the canine handler does not know which treatments/manipulations are given to which subjects.</t>
  </si>
  <si>
    <t>Include what information all persons visually accessible to the canine or handler or recording data knows</t>
  </si>
  <si>
    <t>The definition for double blind defines what knowledge all people involved know. That should be defined here as well.</t>
  </si>
  <si>
    <t>No change required</t>
  </si>
  <si>
    <t>The subcommittee reviewed both definitions and found both definitions to specify the information that should be known</t>
  </si>
  <si>
    <t>An extraction technique in which a portion of the headspace vapor is removed from the sample container.</t>
  </si>
  <si>
    <t>Specify that this does not involve the use of positive/negative pressure</t>
  </si>
  <si>
    <t>Clearly differentiate the defintions of static and dynamic headspace concentration</t>
  </si>
  <si>
    <t>An extraction technique where the analytes from a sample are adsorbed onto a fiber coated with an adsorptive medium and thermally desorbed into the injection port of a gas chromatograph.</t>
  </si>
  <si>
    <t>The analytes are not always desorbed directly into a GC port. They could be desorbed into a liquid for injection on a GC or LC. (See Section 4.4.4.1) This definition needs to be corrected.</t>
  </si>
  <si>
    <t>The analytes are not always desorbed directly into a GC port. They could be desorbed into a liquid for injection on a GC or LC. This definition should align with Section 4.4.4.1.</t>
  </si>
  <si>
    <t>Changed to "desorbed into the injection port of the instrument"</t>
  </si>
  <si>
    <t>Rewritten in such a way that it is now instrument neutral</t>
  </si>
  <si>
    <r>
      <rPr>
        <sz val="12"/>
        <color rgb="FF000000"/>
        <rFont val="Calibri"/>
        <family val="2"/>
      </rPr>
      <t xml:space="preserve">An extraction technique where the </t>
    </r>
    <r>
      <rPr>
        <b/>
        <sz val="12"/>
        <color rgb="FF000000"/>
        <rFont val="Calibri"/>
        <family val="2"/>
      </rPr>
      <t>analytes</t>
    </r>
    <r>
      <rPr>
        <sz val="12"/>
        <color rgb="FF000000"/>
        <rFont val="Calibri"/>
        <family val="2"/>
      </rPr>
      <t xml:space="preserve"> from a sample are adsorbed 
onto a fiber...</t>
    </r>
  </si>
  <si>
    <r>
      <rPr>
        <sz val="12"/>
        <color theme="1"/>
        <rFont val="Calibri"/>
        <family val="2"/>
      </rPr>
      <t xml:space="preserve">An extraction technique where the </t>
    </r>
    <r>
      <rPr>
        <b/>
        <sz val="12"/>
        <color theme="1"/>
        <rFont val="Calibri"/>
        <family val="2"/>
      </rPr>
      <t>vapor</t>
    </r>
    <r>
      <rPr>
        <sz val="12"/>
        <color theme="1"/>
        <rFont val="Calibri"/>
        <family val="2"/>
      </rPr>
      <t xml:space="preserve"> from a sample are adsorbed 
onto a fiber…</t>
    </r>
  </si>
  <si>
    <t>analytes suggests the technique is extracting the sample itself, 
(i.e., solvent extraction) while SPME does not typically pick up the
analyte of interest (i.e., fentanyl) but the vapor coming off the 
sample.</t>
  </si>
  <si>
    <t>No change was made</t>
  </si>
  <si>
    <t>SPME can be done for liquid and gas phases. The definition is meant to be inclusive of all possible uses. Analytes can refer to the target itself or any other compounds collected by the SPME fiber.</t>
  </si>
  <si>
    <r>
      <rPr>
        <sz val="12"/>
        <color theme="1"/>
        <rFont val="Calibri"/>
        <family val="2"/>
      </rPr>
      <t xml:space="preserve">The </t>
    </r>
    <r>
      <rPr>
        <b/>
        <sz val="12"/>
        <color theme="1"/>
        <rFont val="Calibri"/>
        <family val="2"/>
      </rPr>
      <t>transfer</t>
    </r>
    <r>
      <rPr>
        <sz val="12"/>
        <color theme="1"/>
        <rFont val="Calibri"/>
        <family val="2"/>
      </rPr>
      <t xml:space="preserve"> of chemical compound from a material </t>
    </r>
    <r>
      <rPr>
        <b/>
        <sz val="12"/>
        <color theme="1"/>
        <rFont val="Calibri"/>
        <family val="2"/>
      </rPr>
      <t xml:space="preserve">to </t>
    </r>
    <r>
      <rPr>
        <sz val="12"/>
        <color theme="1"/>
        <rFont val="Calibri"/>
        <family val="2"/>
      </rPr>
      <t>a solvent.</t>
    </r>
  </si>
  <si>
    <r>
      <rPr>
        <sz val="12"/>
        <color theme="1"/>
        <rFont val="Calibri"/>
        <family val="2"/>
      </rPr>
      <t xml:space="preserve">The </t>
    </r>
    <r>
      <rPr>
        <b/>
        <sz val="12"/>
        <color theme="1"/>
        <rFont val="Calibri"/>
        <family val="2"/>
      </rPr>
      <t>dissolution</t>
    </r>
    <r>
      <rPr>
        <sz val="12"/>
        <color theme="1"/>
        <rFont val="Calibri"/>
        <family val="2"/>
      </rPr>
      <t xml:space="preserve"> of chemical comopounds from a material </t>
    </r>
    <r>
      <rPr>
        <b/>
        <sz val="12"/>
        <color theme="1"/>
        <rFont val="Calibri"/>
        <family val="2"/>
      </rPr>
      <t>into</t>
    </r>
    <r>
      <rPr>
        <sz val="12"/>
        <color theme="1"/>
        <rFont val="Calibri"/>
        <family val="2"/>
      </rPr>
      <t xml:space="preserve"> a solvent.</t>
    </r>
  </si>
  <si>
    <t>I don't believe the word transfer accurately describes this process.</t>
  </si>
  <si>
    <t xml:space="preserve">This definition can be found in the OSAC Lexicon and can be found in ANSI/ASTM E3197-23 Standard Terminology Relating to Examination of Fire Debris. </t>
  </si>
  <si>
    <t>A sample-collection tube in which the sample is pumped onto tubes packed with one or more sorbents.</t>
  </si>
  <si>
    <t>Replace "tube" with "device"</t>
  </si>
  <si>
    <t>The definition uses part of the defined word several times.</t>
  </si>
  <si>
    <r>
      <rPr>
        <sz val="12"/>
        <color theme="1"/>
        <rFont val="Calibri"/>
        <family val="2"/>
      </rPr>
      <t xml:space="preserve">the sample is pumped </t>
    </r>
    <r>
      <rPr>
        <b/>
        <sz val="12"/>
        <color theme="1"/>
        <rFont val="Calibri"/>
        <family val="2"/>
      </rPr>
      <t>onto</t>
    </r>
    <r>
      <rPr>
        <sz val="12"/>
        <color theme="1"/>
        <rFont val="Calibri"/>
        <family val="2"/>
      </rPr>
      <t xml:space="preserve"> tubes packed….</t>
    </r>
  </si>
  <si>
    <r>
      <rPr>
        <sz val="12"/>
        <color theme="1"/>
        <rFont val="Calibri"/>
        <family val="2"/>
      </rPr>
      <t xml:space="preserve">should this read, "the sample </t>
    </r>
    <r>
      <rPr>
        <b/>
        <sz val="12"/>
        <color theme="1"/>
        <rFont val="Calibri"/>
        <family val="2"/>
      </rPr>
      <t>vapor</t>
    </r>
    <r>
      <rPr>
        <sz val="12"/>
        <color theme="1"/>
        <rFont val="Calibri"/>
        <family val="2"/>
      </rPr>
      <t xml:space="preserve"> is pumped </t>
    </r>
    <r>
      <rPr>
        <b/>
        <sz val="12"/>
        <color theme="1"/>
        <rFont val="Calibri"/>
        <family val="2"/>
      </rPr>
      <t>into</t>
    </r>
    <r>
      <rPr>
        <sz val="12"/>
        <color theme="1"/>
        <rFont val="Calibri"/>
        <family val="2"/>
      </rPr>
      <t xml:space="preserve"> tubes packed…"</t>
    </r>
  </si>
  <si>
    <t>normally, you cannot pump a solid material into a tube so I assume
the vapor is what is intended here?</t>
  </si>
  <si>
    <t>Sorption of gas-phase compounds from the targeted material(s), could be sorption of from true material(s) or from another “alternative” training aid.</t>
  </si>
  <si>
    <t>"...could be sorption from true material(s)..."</t>
  </si>
  <si>
    <t>Current language uses "of from".</t>
  </si>
  <si>
    <t>Add "without direct contact or transfer of particulate material."</t>
  </si>
  <si>
    <t>Make it very clear that sorption aids are only due to vapor transfer, not particulate transfer.</t>
  </si>
  <si>
    <t>gas-phase compounds</t>
  </si>
  <si>
    <t>vapor</t>
  </si>
  <si>
    <t>Consider using only one of these terms ("vapor" or "gas-phase compounds" or "vaporous compounds" or "headspace compounds") to be consistent throughout the document.</t>
  </si>
  <si>
    <r>
      <rPr>
        <sz val="12"/>
        <color theme="1"/>
        <rFont val="Calibri"/>
        <family val="2"/>
      </rPr>
      <t xml:space="preserve">could be sorption </t>
    </r>
    <r>
      <rPr>
        <b/>
        <sz val="12"/>
        <color theme="1"/>
        <rFont val="Calibri"/>
        <family val="2"/>
      </rPr>
      <t>of</t>
    </r>
    <r>
      <rPr>
        <sz val="12"/>
        <color theme="1"/>
        <rFont val="Calibri"/>
        <family val="2"/>
      </rPr>
      <t xml:space="preserve"> from true</t>
    </r>
  </si>
  <si>
    <t>could be sorption from true</t>
  </si>
  <si>
    <t>remove the word "of" from sentence for clarity.</t>
  </si>
  <si>
    <t>3.38 test administrator. Personnel involved in administering an odor recognition assessment...</t>
  </si>
  <si>
    <t>Assessment administrator.</t>
  </si>
  <si>
    <t>Test is not defined. Assessment is your defined terminology. Please either use assessment or define test.</t>
  </si>
  <si>
    <t>Test administrator is the commonly-used term and this standard uses both test and assessment where appropriate.</t>
  </si>
  <si>
    <t>Must be able to accurately interpret canine behavior and explain as necessary to data recorder.</t>
  </si>
  <si>
    <t>The test administrator does not interpret canine behavior. They simply set up the test and provide feedback (i.e. yes/no) on handler-called canine indications. From the OSAC Lexicon: "The individual who oversees, but does not participate in, the evaluation; this will usually be, but is not restricted to, the technical leader." While the group agrees on the benefits of having certified personnel within canine detection, including the term certified in the definition would introduce ambiguity in what the term certifies means to the reader. Furthermore, there is a lack of consensus as to suitable certifying bodies. It is important to note, the group is developing a separate standard for the professinal progression of these duties via structured curriculum and this would be addressed in this separate document. Therefore, the definition for this term will be kept as is</t>
  </si>
  <si>
    <t>using heat and a flow of inert gas to transfer the compounds for 
analysis</t>
  </si>
  <si>
    <t>using heat and a flow of gas for analysis.</t>
  </si>
  <si>
    <t>remove the word "inert" as many people have switched over to 
hydrogen gas from helium and could be argued that it is not an 
inert gas. Also, shorten up end of sentence for simplicity.</t>
  </si>
  <si>
    <t>"Inert was removed" but the defnition was otherwise left as-is.</t>
  </si>
  <si>
    <t>Removing the term "inert" does not change the meaning of the sentence, but shortening the sentence, as suggested, does.</t>
  </si>
  <si>
    <t>A sample-collection tube in which the sample is pumped through applied positive or negative pressure into tubes packed with one or more sorbents.</t>
  </si>
  <si>
    <t>A sample-collection tube in which the sample is pumped through</t>
  </si>
  <si>
    <r>
      <rPr>
        <sz val="12"/>
        <color theme="1"/>
        <rFont val="Calibri"/>
        <family val="2"/>
      </rPr>
      <t xml:space="preserve">A sample-collection tube in which the sample </t>
    </r>
    <r>
      <rPr>
        <b/>
        <sz val="12"/>
        <color theme="1"/>
        <rFont val="Calibri"/>
        <family val="2"/>
      </rPr>
      <t>vapor</t>
    </r>
    <r>
      <rPr>
        <sz val="12"/>
        <color theme="1"/>
        <rFont val="Calibri"/>
        <family val="2"/>
      </rPr>
      <t xml:space="preserve"> is pumped through</t>
    </r>
  </si>
  <si>
    <t>I believe the word vapor is implied here but just want to make sure.</t>
  </si>
  <si>
    <r>
      <rPr>
        <sz val="12"/>
        <color theme="1"/>
        <rFont val="Calibri"/>
        <family val="2"/>
      </rPr>
      <t xml:space="preserve">The process of identifying </t>
    </r>
    <r>
      <rPr>
        <b/>
        <sz val="12"/>
        <color theme="1"/>
        <rFont val="Calibri"/>
        <family val="2"/>
      </rPr>
      <t>all of</t>
    </r>
    <r>
      <rPr>
        <sz val="12"/>
        <color theme="1"/>
        <rFont val="Calibri"/>
        <family val="2"/>
      </rPr>
      <t xml:space="preserve"> the chemical components of a training
aid.</t>
    </r>
  </si>
  <si>
    <t>The process of identifying the chemical components of a training aid</t>
  </si>
  <si>
    <t>When the word "all" is stated, it includes inorganics and 
a myriad of other compounds we don't normally characterize. You 
could instead say "identifying the chemical components and vapor
compounds of a training aid".</t>
  </si>
  <si>
    <t>Scheme 1. "Suitable to use"</t>
  </si>
  <si>
    <t>"Suitable for consideration"</t>
  </si>
  <si>
    <t>The aid may not be suitable for use even if it has undergone this scheme.</t>
  </si>
  <si>
    <t>Scheme 1. Assessment of a training aid.</t>
  </si>
  <si>
    <t>This assessment scheme is currently incomplete, and should be completed in order to have any scientific validity</t>
  </si>
  <si>
    <t xml:space="preserve">it is impossible to assess a training aid when you do not have a gold-standard target to compare your results against, and deemimg it a standard. For example where is your gold-standard of what cocaine odor is supposed to look like, or the analytical data of what the purity of the "100% cocaine" you used to generate the odor standard looks like? If you have that, then your chart would be vaild ONLY when you add the extra arrow on your flow-chart to show that all these materials will be compared against the "odor  and purity standard" of the real material in order to generate final scientific opinions. </t>
  </si>
  <si>
    <t xml:space="preserve">We are not limiting what researchers or manufacturers can chose to put in their training aids, we are writing a scheme to verify the manufacturer claims so that the people buying it can make an informed decision. For instance if a manufactuer indicates this is a Novel Virus  training aid, the chemical analysis would report any known Novel Virus-related compounds, if there are any reported, in additon to others present, but it is imperative to also use canine testing to understand the efficacy of this aid. </t>
  </si>
  <si>
    <r>
      <rPr>
        <sz val="12"/>
        <color theme="1"/>
        <rFont val="Calibri"/>
        <family val="2"/>
      </rPr>
      <t xml:space="preserve">Verification shall demonstrate </t>
    </r>
    <r>
      <rPr>
        <b/>
        <sz val="12"/>
        <color theme="1"/>
        <rFont val="Calibri"/>
        <family val="2"/>
      </rPr>
      <t>that commercial and novel alternative</t>
    </r>
    <r>
      <rPr>
        <sz val="12"/>
        <color theme="1"/>
        <rFont val="Calibri"/>
        <family val="2"/>
      </rPr>
      <t xml:space="preserve">
training aids are…..</t>
    </r>
  </si>
  <si>
    <t>Verification shall demonstrate that training aids are…..</t>
  </si>
  <si>
    <t>I don't believe there needs to be a distinction between these types of 
training aids; it should simply be for all training aids.</t>
  </si>
  <si>
    <t>Primary verification shall include both instrumental chemical composition analysis 485 (qualitative, semi-quantitative, or quantitative) and canine testing.</t>
  </si>
  <si>
    <r>
      <rPr>
        <sz val="12"/>
        <color theme="1"/>
        <rFont val="Calibri"/>
        <family val="2"/>
      </rPr>
      <t xml:space="preserve">Primary verification shall include </t>
    </r>
    <r>
      <rPr>
        <b/>
        <sz val="12"/>
        <color theme="1"/>
        <rFont val="Calibri"/>
        <family val="2"/>
      </rPr>
      <t>instrumental testing based on the instrument(s) recommended by manufacturer</t>
    </r>
    <r>
      <rPr>
        <sz val="12"/>
        <color theme="1"/>
        <rFont val="Calibri"/>
        <family val="2"/>
      </rPr>
      <t>, and canine testing</t>
    </r>
  </si>
  <si>
    <t>Some manufacturers have produced training aids that are just not based on headspace analysis or compositional testing.  How are you going to test these if you don’t leave allowances within your document to test using any necessary instrument that overlaps with the technology professed by manuifacturers?  THIS ALSO IMPLICATES ACTIONS STATED IN LINE 549 ONWARDS...</t>
  </si>
  <si>
    <t>The manufacturer should not solely direct the choice of instrumentation used, but this standard has no limitation on additional analyses.</t>
  </si>
  <si>
    <t xml:space="preserve">For sorption and mimic aids, the chemicals present in the headspace shall be characterized (Scheme 2a), and the chemicals present in the solid and liquid phases should be characterized (Scheme 2b) </t>
  </si>
  <si>
    <t>This should align with Scheme 1 but does not as written.</t>
  </si>
  <si>
    <t>Scheme 1 does not state that the chemicals present in the solid and liquid phases should characterized. These statements need to be aligned (regardless of "shall" and "should" in phrases).</t>
  </si>
  <si>
    <t>Added "minimum primary verification level" and "minimum secondary verification level" to 4.1.1.</t>
  </si>
  <si>
    <t xml:space="preserve">This change was made to imply that only the "shalls" are included on the table, though additoinal "shoulds" are listed below. </t>
  </si>
  <si>
    <t>canines that have not been previously trained for the corresponding detection discipline</t>
  </si>
  <si>
    <t>canines that have not been previously trained for ANY detection discipline (green dog)</t>
  </si>
  <si>
    <t>This is because it is impossible to ascertain what type of detection is "corresponding" or not when there are still claims of nopt knowing what a dog smells.  It leads to being suceptible to challenges that you'll need to answer to.</t>
  </si>
  <si>
    <t>Change text from "… corresponding detection discipline..." to "… detection discipline being tested…"</t>
  </si>
  <si>
    <t>Experimental group refers to canines that have not been exposed to the training aid that is being developed. For example, an experimental canine group for an explosives training aid can include canines that are trained on illicit drug detection (including even retired or no longer operational illicit drug detection canines)</t>
  </si>
  <si>
    <t>Primary verification testing results shall be documented and access to the report shall be available without requirement of purchase.</t>
  </si>
  <si>
    <t>Recommend including testing methods here</t>
  </si>
  <si>
    <t>The testing method or approach should be included here as well as the results. When comparing aids, the method of characterization could be important.</t>
  </si>
  <si>
    <t>Section 5 already covers method information in detail</t>
  </si>
  <si>
    <t>For sorption and mimic aids, the headspace shall be characterized (Scheme 2a), and the 505 chemicals present in the solid and liquid phases should be characterized (Scheme 2b)</t>
  </si>
  <si>
    <r>
      <rPr>
        <sz val="12"/>
        <color theme="1"/>
        <rFont val="Calibri"/>
        <family val="2"/>
      </rPr>
      <t>For sorption and mimic aids, the headspace shall be characterized (Scheme 2a), and the 505 chemicals present in the solid and liquid phases should be characterized (Scheme 2b).</t>
    </r>
    <r>
      <rPr>
        <b/>
        <sz val="12"/>
        <color theme="1"/>
        <rFont val="Calibri"/>
        <family val="2"/>
      </rPr>
      <t xml:space="preserve"> Characterisation will involve comparison against a normalised data of the appropriate target material,</t>
    </r>
  </si>
  <si>
    <r>
      <rPr>
        <sz val="12"/>
        <color theme="1"/>
        <rFont val="Calibri"/>
        <family val="2"/>
      </rPr>
      <t xml:space="preserve">You CANNOT CHARACTERIZE without comparison against </t>
    </r>
    <r>
      <rPr>
        <b/>
        <sz val="12"/>
        <color theme="1"/>
        <rFont val="Calibri"/>
        <family val="2"/>
      </rPr>
      <t>A CHARACTERIZED STANDARD OF THE KNOWN TARGET MATERIAL.</t>
    </r>
    <r>
      <rPr>
        <sz val="12"/>
        <color theme="1"/>
        <rFont val="Calibri"/>
        <family val="2"/>
      </rPr>
      <t xml:space="preserve"> Otherwise, you are simply comparing against your own opinions</t>
    </r>
  </si>
  <si>
    <t xml:space="preserve">Not all targets have a gold standard available. We are not limiting what researchers or manufacturers can chose to put in their training aids, we are writing a scheme to verify the manufacturer claims so that the people buying it can make an informed decision. For instance if a manufactuer indicates this is a Novel Virus  training aid, the chemical analysis would report any known Novel Virus-related compounds, if there are any reported, in additon to others present, but it is imperative to also use canine testing to understand the efficacy of this aid. </t>
  </si>
  <si>
    <t>...and background characterization.</t>
  </si>
  <si>
    <t>What is meant by "background characterization"? Characterization of the matrix or container? Please specify or define.</t>
  </si>
  <si>
    <t>none provided</t>
  </si>
  <si>
    <t>changed text to "… background characterization (e.g., matrix and container).</t>
  </si>
  <si>
    <t>changed to reflect suggested revision</t>
  </si>
  <si>
    <t>measurement instrument</t>
  </si>
  <si>
    <t>analytical instrument</t>
  </si>
  <si>
    <t>better descriptor</t>
  </si>
  <si>
    <t>changed to "analytical"</t>
  </si>
  <si>
    <t>...assessing interfering background compounds (e.g., unwanted compounds from the blank training aid substrate)</t>
  </si>
  <si>
    <t>...assessing interfering or inherent background compounds...</t>
  </si>
  <si>
    <t>Background compounds may or may not interfere with detection or the intended purpose regardless of their presence. Background may be desired in certain proofing training sessions, so it is not always unwanted.</t>
  </si>
  <si>
    <t>changed to "… interfering or inherent..."</t>
  </si>
  <si>
    <t>Change "unwanted" to "nontarget."</t>
  </si>
  <si>
    <t>changed to "… nontarget..."</t>
  </si>
  <si>
    <t>4.4.6	At least three separate replicate samples, including training aid material and blanks, shall be measured and reported. If available, replicate samples should be obtained from different samples in the same lot. If that is not feasible due to limited number of aids available, triplicate measurements may be taken of a single aid, and reported as such.</t>
  </si>
  <si>
    <t>At least three separate replicate samples, for the training aid and blanks, shall be measure and reported. If available, replicates should be obtained from different samples in the same lot.</t>
  </si>
  <si>
    <t>It is unclear whether three replicates are required for blanks, as are required for the training aid. If that is the case, suggest removing "including." If blanks should be obtained from different samples in the same lot, as is for training aids, that information should be included, as well. Similar to "If available, replicates of the training aid and blanks should be obtained from different samples in the same lot."</t>
  </si>
  <si>
    <r>
      <rPr>
        <sz val="12"/>
        <color theme="1"/>
        <rFont val="Calibri"/>
        <family val="2"/>
      </rPr>
      <t xml:space="preserve">changed to "… At least three separate replicate samples, </t>
    </r>
    <r>
      <rPr>
        <b/>
        <sz val="12"/>
        <color theme="1"/>
        <rFont val="Calibri"/>
        <family val="2"/>
      </rPr>
      <t>for the</t>
    </r>
    <r>
      <rPr>
        <sz val="12"/>
        <color theme="1"/>
        <rFont val="Calibri"/>
        <family val="2"/>
      </rPr>
      <t xml:space="preserve"> training aid and blanks, shall be measure and reported."</t>
    </r>
  </si>
  <si>
    <t xml:space="preserve">4.5.6	At least three separate replicate samples, including training aid material and blanks, shall be measured and reported. If available, replicate samples should be obtained from different samples in the same lot. If that is not feasible due to limited number of aids available, triplicate measurements may be taken of a single aid, and reported as such. </t>
  </si>
  <si>
    <r>
      <rPr>
        <sz val="12"/>
        <color theme="1"/>
        <rFont val="Calibri"/>
        <family val="2"/>
      </rPr>
      <t xml:space="preserve">changed to "… At least three separate replicate samples, </t>
    </r>
    <r>
      <rPr>
        <b/>
        <sz val="12"/>
        <color theme="1"/>
        <rFont val="Calibri"/>
        <family val="2"/>
      </rPr>
      <t>for the</t>
    </r>
    <r>
      <rPr>
        <sz val="12"/>
        <color theme="1"/>
        <rFont val="Calibri"/>
        <family val="2"/>
      </rPr>
      <t xml:space="preserve"> training aid and blanks, shall be measure and reported."</t>
    </r>
  </si>
  <si>
    <t>Control group</t>
  </si>
  <si>
    <t>NA</t>
  </si>
  <si>
    <t xml:space="preserve">No suggestion. I am confused about the logic of the control group. I am not sure what this group is controlling for? This is a different type of generalization for the potential use of a training aid as a vigilance aid, but I don't think it controls for anything. Seems misnamed as a "control". Otherwise, you would be expected for some measure to be compared to the control, and I'm not sure that is necessarily the case. A better "control" woudl be dogs trained to "real" material, then tested on the "real" used in the generalization test. This would control for differences in generalization even when using "real" materials. But, I don't understand what is learned other than whether the aid could be used as a vigilance aid. </t>
  </si>
  <si>
    <t>Change this to "True training aid group" and "Alternative training aid group" --&gt; "True group" and "Alternative group"</t>
  </si>
  <si>
    <t>The control detection canines shall have been trained in the detection of the target odor 572 using the true material(s)</t>
  </si>
  <si>
    <t>The control detection canines shall have been trained in the detection of true material(s)</t>
  </si>
  <si>
    <t>This is because the canine have been trained on TRUE MATERIALS WITH UNKNOWN TARGET ODORS, and not on odors.  A good definition of a control dog is a dog that has been trained on a natural target material and then tested against 6 of such materials brought from 6 different regions of the country and produced by a cross-section of (at least 3) manufacturers.  It must have, at least, a 92% efficiency with these tests to prove competency as a national detection standardised or control dog</t>
  </si>
  <si>
    <t>Changed to "The true training aid detection canines shall have been trained in the detection of true material(s)"</t>
  </si>
  <si>
    <t>How is concentration between "real" and aid compared or considered? Should the aid match a specific concentration/surface area?</t>
  </si>
  <si>
    <t>The document does not address concentration. The document only uses the term "concentration" to refer to an expeirmental technique (e.g., "to concentrate a sample")
Requiring concentrations for a training aid is beyond the scope of this document</t>
  </si>
  <si>
    <t>Both detection canine groups shall be selected according to the criteria in ANSI/ASB STD 085...</t>
  </si>
  <si>
    <t>If the "criteria may be modified", this shouldn't read "shall." Change to "should."</t>
  </si>
  <si>
    <t>If a change is allowed, then "shall" is not appropriate.</t>
  </si>
  <si>
    <r>
      <rPr>
        <sz val="12"/>
        <color theme="1"/>
        <rFont val="Calibri"/>
        <family val="2"/>
      </rPr>
      <t xml:space="preserve">added "canine groups shall be selected </t>
    </r>
    <r>
      <rPr>
        <i/>
        <sz val="12"/>
        <color theme="1"/>
        <rFont val="Calibri"/>
        <family val="2"/>
      </rPr>
      <t>based on criteria described in …"</t>
    </r>
    <r>
      <rPr>
        <sz val="12"/>
        <color theme="1"/>
        <rFont val="Calibri"/>
        <family val="2"/>
      </rPr>
      <t xml:space="preserve"> and also added "as described in ANSI/ASB STD 085" to the Note</t>
    </r>
  </si>
  <si>
    <t>The committee believes that it should be left as "shall" as it is important to choose selection criteria based on STD 085. Instead, we clarified our intentions.</t>
  </si>
  <si>
    <t xml:space="preserve">Note. The canine acceptance crtieria may be modified or lessened as the testing protocols require. </t>
  </si>
  <si>
    <t>If the Note is intended for 4.6.1.3, change "shall" in 4.6.1.3 to "should." Content of 4.6.1 - 4.6.1.3 uses "shall," but the Note then states criteria may be modified.</t>
  </si>
  <si>
    <t xml:space="preserve">Since the requirements in 4.6.1 - 4.6.1.3 utilize "shall," the Note should not allow modification. </t>
  </si>
  <si>
    <r>
      <rPr>
        <sz val="12"/>
        <color theme="1"/>
        <rFont val="Calibri"/>
        <family val="2"/>
      </rPr>
      <t xml:space="preserve">added "canine groups shall be selected </t>
    </r>
    <r>
      <rPr>
        <i/>
        <sz val="12"/>
        <color theme="1"/>
        <rFont val="Calibri"/>
        <family val="2"/>
      </rPr>
      <t>based on criteria described in …"</t>
    </r>
    <r>
      <rPr>
        <sz val="12"/>
        <color theme="1"/>
        <rFont val="Calibri"/>
        <family val="2"/>
      </rPr>
      <t xml:space="preserve"> and also added "as described in ANSI/ASB STD 085" to the Note</t>
    </r>
  </si>
  <si>
    <t>Both detection canine groups shall be trained by a canine trainer.</t>
  </si>
  <si>
    <t>...using the same methods and oversight procedures or achieving the same criteria.</t>
  </si>
  <si>
    <t>Whether the trainer is the same or not, the training methods are essential for generalization testing and so should align between canine groups. (See TTU research for reference.)</t>
  </si>
  <si>
    <t>The suggested language has been added.</t>
  </si>
  <si>
    <t>Both detection canine groups shall be trained by a canine trainer </t>
  </si>
  <si>
    <t>Remove</t>
  </si>
  <si>
    <t>No standard for who is or is not a canine trainer. There are no qualifcations given. Also, implies that a researcher could not do this work unless they identify as a "canine trainer".</t>
  </si>
  <si>
    <t>Reference to Table 2 was added</t>
  </si>
  <si>
    <t>Table 2 describes the role of the canine trainer. There are no specific requirements of qualitifications; the trainer could be the canine's owner or a researcher, for example.</t>
  </si>
  <si>
    <t>New samples and sample containers should be used every trial unless samples are protected from samples being biased by prior trials</t>
  </si>
  <si>
    <t xml:space="preserve">Dogs can leave "smudges" or other scents that will bias other dogs to the same samples. These "cheats" can bias responses and lead to higher than expected performance. Changing samples every trial or ensuring that dog "smudges" from prior trials cannot bias responding on the next trial is important. Even using the same containers over multiple trials can present an improtant issue. </t>
  </si>
  <si>
    <t>No details regarding containment of samples are included in this document. A detailed description of sample containers and the changing out of sample containers has been included in a subsequent document that details the canine assessment.</t>
  </si>
  <si>
    <t>...though the testing shall be set up in identical manners.</t>
  </si>
  <si>
    <t>...set up and performed in identical...</t>
  </si>
  <si>
    <t>The entire test should be designed, set up, and performed in an identical manner regardless of the canine group. If the tests are performed differently for the separate canine groups, the data needs to be considered differently.</t>
  </si>
  <si>
    <t>Note, for more detail, see the standard for designing non-, single-, and double-blind, detection canine assessments.</t>
  </si>
  <si>
    <t>Provide the standard numbers</t>
  </si>
  <si>
    <t>References to these documents should be provided.</t>
  </si>
  <si>
    <t>Come back to this - need to add correct std number. Comment was moved to below 4.6.5.3.</t>
  </si>
  <si>
    <t>Statement was moved below to where double-bind and single-blind assessments are discussed.</t>
  </si>
  <si>
    <t>Note, for more detail, see the standard for designing non-, single-, and double-blind detection canine assessments.</t>
  </si>
  <si>
    <t>Note: For more detail, see ANSI/ASB Standard XXX Standard for Designing Non-, Single-, and Double-blind Detection Canine Assessments.</t>
  </si>
  <si>
    <t>When referencing another standard, use the full title and document identifier and italicize.</t>
  </si>
  <si>
    <t>Table</t>
  </si>
  <si>
    <t xml:space="preserve">Seems arbitrary to require all these personnel. This can be done with automated systems and not require these indidivuals. I don't think that should violate standards. </t>
  </si>
  <si>
    <t>A note was added below 4.6.2</t>
  </si>
  <si>
    <t>4.6.2 says that Table 2 includes personnel that "should" be involved; the document does not require these people. A note was added to further clarify, but the table was not removed as it clarifies what is meant by each of these roles.</t>
  </si>
  <si>
    <t>adminstrator</t>
  </si>
  <si>
    <t>administrator</t>
  </si>
  <si>
    <t>Corrected</t>
  </si>
  <si>
    <t>Table of Assessment personnel</t>
  </si>
  <si>
    <t xml:space="preserve">In line 285 the following are listed "the data recorder, observer, assessor, certifying official, and evaluator, nor the canine handler" but the table of personnel does not mention all these positions. </t>
  </si>
  <si>
    <t>The definition at was modified in agreement with with other OSAC  and ASB documents</t>
  </si>
  <si>
    <t>1.1.1.1    For the control group, baseline capability assessment is the proficiency of the canine team to locate the true material, and the generalization assessment is the proficiency of the canine team to locate the alternative training aids. </t>
  </si>
  <si>
    <t xml:space="preserve">I don't see that this controls or baselines relevant info. This just tells me if the aid is useful as a vigilance aid. </t>
  </si>
  <si>
    <t>4.6.5	The assessment shall consist of the following components and parameters described in the discipline-related standards such as ANSI/ASB STD 092 and 076.</t>
  </si>
  <si>
    <r>
      <rPr>
        <sz val="12"/>
        <color theme="1"/>
        <rFont val="Calibri"/>
        <family val="2"/>
      </rPr>
      <t xml:space="preserve">The assessment shall consist of the following components and parameters described in the discipline-related standards such as </t>
    </r>
    <r>
      <rPr>
        <i/>
        <sz val="12"/>
        <color theme="1"/>
        <rFont val="Calibri"/>
        <family val="2"/>
      </rPr>
      <t>ANSI/ASB Standard 092 Standard for Training and Certification of Canine Detection of Explosives</t>
    </r>
    <r>
      <rPr>
        <sz val="12"/>
        <color theme="1"/>
        <rFont val="Calibri"/>
        <family val="2"/>
      </rPr>
      <t xml:space="preserve"> and </t>
    </r>
    <r>
      <rPr>
        <i/>
        <sz val="12"/>
        <color theme="1"/>
        <rFont val="Calibri"/>
        <family val="2"/>
      </rPr>
      <t>ANSI/ASB Standard 076 Standard for Training and Certification of Canine Detection of Human Remains: Human Remains on Land.</t>
    </r>
  </si>
  <si>
    <t>When referencing another standard, use the full title and document identifier and italicize. Consider adding these two standards to the Bibliography.</t>
  </si>
  <si>
    <t>Titles were added as requested</t>
  </si>
  <si>
    <t>An odor recognition assessment is made up of individual searches. Each search shall include target odors, distractors, and blanks.</t>
  </si>
  <si>
    <t>An odor recognition assessment is made up of individual searches. Each search shall include target odors, distractors, or blanks.</t>
  </si>
  <si>
    <t>Each search shall include target odors? The ability to recognize blanks should also be included (e.g., no target odor). Without this, you don't know if the canine is recognizing their conditioned odor or something else, like institutional odor.</t>
  </si>
  <si>
    <t>Added "An exception is a blank search where no target odor is present"</t>
  </si>
  <si>
    <t>"or" would imply that distractors and blanks are also optional. The exception was added as to explicitly indicate that only the target may not be used in the occasion of the blank search.</t>
  </si>
  <si>
    <t>General comment</t>
  </si>
  <si>
    <r>
      <rPr>
        <sz val="12"/>
        <color rgb="FF000000"/>
        <rFont val="Calibri"/>
        <family val="2"/>
      </rPr>
      <t xml:space="preserve">Distractors should include items similar in odor availability as the target odor. Also, please specify that they should not be contained </t>
    </r>
    <r>
      <rPr>
        <i/>
        <sz val="12"/>
        <color rgb="FF000000"/>
        <rFont val="Calibri"/>
        <family val="2"/>
      </rPr>
      <t>with</t>
    </r>
    <r>
      <rPr>
        <sz val="12"/>
        <color rgb="FF000000"/>
        <rFont val="Calibri"/>
        <family val="2"/>
      </rPr>
      <t xml:space="preserve"> the target odors even though they should be contained identically.</t>
    </r>
  </si>
  <si>
    <r>
      <rPr>
        <sz val="12"/>
        <color theme="1"/>
        <rFont val="Calibri"/>
        <family val="2"/>
      </rPr>
      <t xml:space="preserve">Changed to "Each search shall include target odors, distractors, and blanks </t>
    </r>
    <r>
      <rPr>
        <i/>
        <sz val="12"/>
        <color theme="1"/>
        <rFont val="Calibri"/>
        <family val="2"/>
      </rPr>
      <t>placed in dedicated containers</t>
    </r>
    <r>
      <rPr>
        <sz val="12"/>
        <color theme="1"/>
        <rFont val="Calibri"/>
        <family val="2"/>
      </rPr>
      <t>"</t>
    </r>
  </si>
  <si>
    <t>A more detailed description of distractors is given in the follow-on document.</t>
  </si>
  <si>
    <t>distractors</t>
  </si>
  <si>
    <t>controls</t>
  </si>
  <si>
    <t xml:space="preserve">"(gloves, wipes, substrates, markers, etc.)" in my verbage are called "controls" </t>
  </si>
  <si>
    <t>No change made</t>
  </si>
  <si>
    <t>This term is inline with OSAC Lexicon and other Dogs and Sensors documents.</t>
  </si>
  <si>
    <t>1.1.1.1.1.1           Distractors shall include items used in testing (gloves, wipes, substrates, markers, etc.) as well as other non-target odors (lotions, soaps, foods, crayons, plastics, etc.). Distractors shall be handled and contained in an identical  manner to the target odors.</t>
  </si>
  <si>
    <t>Distractors need to include both novel (not previously exposed) and familiar items to the dog. Distractors must also include "strong" and "weak" intensity odors to avoid dogs responding to novelty or odor strength as indicators of a target sample</t>
  </si>
  <si>
    <t xml:space="preserve">Dog can easily learn to "pick the novel" odor if only familiar distractors are used. Dogs can also learn to pick strong or weak intensity odors as potential cues. </t>
  </si>
  <si>
    <t>other non-target odors</t>
  </si>
  <si>
    <t>See comment for line 611</t>
  </si>
  <si>
    <t>The word "distractor" is already used in the sentence.</t>
  </si>
  <si>
    <t>Blanks shall include any containment or substrate used in or with the target odors.</t>
  </si>
  <si>
    <t xml:space="preserve">Blank training aids were previously defined in 4.4.5. Please align this language. </t>
  </si>
  <si>
    <t>The blank referred to in 4.4.5 is the blank used in the chemical analysis. The current verbiage in 4.6.5.1.1.2 is referring to the operational usage of the term and is in line with the operational definition in Section 3.5.</t>
  </si>
  <si>
    <t>In the canine industry, what this defines is called a typically called a control, while blanks are empty locations (i.e., with no containment or substrate). This language does not allow for blanks, but should. Please add this.</t>
  </si>
  <si>
    <t>Line changed to "4.6.5.1.1.2	Blank training aids which include any containment or substrate used in or with the target odors shall be used. Blank containers (i.e. empty containers) may be used in addition."</t>
  </si>
  <si>
    <t xml:space="preserve">The order of targets, distractors and blanks in a search shall be randomized for each canine being tested, whenever possible. </t>
  </si>
  <si>
    <t xml:space="preserve">Add: The session should include trials in which all samples are distractors ("blank runs"). </t>
  </si>
  <si>
    <t xml:space="preserve">Should consider the target odor frequency, the number of targets and number of blanks. These can lead to big differences in the metrics. </t>
  </si>
  <si>
    <t>All target materials shall...</t>
  </si>
  <si>
    <t>Please add reference to existing storage standards. Some detection specialties (like explosives/narcotics) require following non-manufacturer guidelines, like ATF or DEA as well as the standards stated herein.</t>
  </si>
  <si>
    <t>While we agree with the sentiment, this statement, as is, is in line with the other OSAC Dogs and Sensors documents.</t>
  </si>
  <si>
    <t>...manufactured guidelines...</t>
  </si>
  <si>
    <t>...manufacturer guidelines...</t>
  </si>
  <si>
    <t>There is a big difference between manufactured guidelines and manufacturer guidelines. We believe the standard means the second.</t>
  </si>
  <si>
    <t xml:space="preserve">All target materials shall be handled and stored in such a way to minimize cross-contamination and manufactured guidelines regarding storage shall be followed when provided. </t>
  </si>
  <si>
    <t>Change "manufactured" to "manufacturer."</t>
  </si>
  <si>
    <t>Grammar correction.</t>
  </si>
  <si>
    <t>Note. Ideally, two layers of odor containment are used, an inner, primary odor containment layer that prevents odor from the container from contaminating the aid, and an outer, secondary odor containment layer that prevents odor from the environment from reaching the aid. For example, a mylar or “odor-proof” bag can be used as a primary odor containment layer, while a canning jar, or the like, can be used as the secondary odor containment layer 7,2</t>
  </si>
  <si>
    <t>Note. Ideally, two layers of secondary containment (odor containment) are used, an inner odor containment layer that prevents odor from the container from contaminating the aid, and an outer odor containment layer that prevents odor from the environment from reaching the aid. For example, a mylar or “odor-proof” bag can be used as an inner odor containment layer, while a canning jar, or the like, can be used as the outer odor containment layer 7,2</t>
  </si>
  <si>
    <t xml:space="preserve">I think the language is confusing since it is common that the first level of containment is permeable and secondary containment is impermeable and that you can have and it is recommended to have multiple layers/types of secondary containment. </t>
  </si>
  <si>
    <t>Changes made as requested - the terms primary and secondary were removed</t>
  </si>
  <si>
    <t>Note.</t>
  </si>
  <si>
    <t>Please add a reference to other Dogs and Sensors documents or ANSI/ASB standards that provide information on storage of aids.</t>
  </si>
  <si>
    <t>No OSAC Dogs and Sensors documents currently give guidance on training aid containment.</t>
  </si>
  <si>
    <t xml:space="preserve">"odor-proof" </t>
  </si>
  <si>
    <t>"odor-minimizing" or "industry accepted"</t>
  </si>
  <si>
    <t>"Odor-proof" may cause issues in certain disciplines and court/testifying situations.</t>
  </si>
  <si>
    <t>Changed to "odor-reducing"</t>
  </si>
  <si>
    <t>It is best practice for each search in the assessment to remain double-blind until the handler calls the outcome (ex. calls an “alert”), and then the test administrator can indicate whether the outcome is correct.</t>
  </si>
  <si>
    <t>Please clarify that the test administrator does not have to make an indication, allowing for variable reward systems. (We understand that the use of "can" technically allows for this but would like specific clarification for practitioners.)</t>
  </si>
  <si>
    <t>Added "The canine reward frequency may be based on the preferences of the test administrator and canine handler."</t>
  </si>
  <si>
    <t>This should be speficied in the documents referenced previously (line 590) and so this note is unnecessary. If kept, please add a specific reference to single-blind to mirror the reference to double-blind.</t>
  </si>
  <si>
    <t>This information is not included in the above-mentioned standard. The note solely discussing double-blind is appropriate as that is the desired approach.</t>
  </si>
  <si>
    <t>assessemnt</t>
  </si>
  <si>
    <t>assessment</t>
  </si>
  <si>
    <t>spelling</t>
  </si>
  <si>
    <t xml:space="preserve">There is no mention of reinforcment schedules. If dog's are reinforced for responding to a training aid, only the first trial is a valid measure of performance. Otherswise all other trials reflect training "speed" but not generalization. This is not currently noted or mentioned. </t>
  </si>
  <si>
    <t>More discussion / details will be included in the follow-on document.</t>
  </si>
  <si>
    <t>N/A</t>
  </si>
  <si>
    <t>The frequency at which a control is presented to the canine is at the discretion of the assessor.</t>
  </si>
  <si>
    <t>Depending on the number of total exercise lines, the canine may become distracted/disinterested if test material is perceived as non productive and the canine is not being rewarded at a rate to maintain interest.  Essentially the test could be only productive to the canine for the control and not the test material and that may be too many non-finds for the canine to remain engaged in hunting behavior.</t>
  </si>
  <si>
    <t>More discussion / details will be included in the follow-on document which also discusses the number of known target exposures to be included.</t>
  </si>
  <si>
    <t>General comments for Section 5</t>
  </si>
  <si>
    <t>Previously, it was specified that the reports should be provided without purchase requirements. That should be repeated in the main summary lines.</t>
  </si>
  <si>
    <t>Agreed. Added as suggested.</t>
  </si>
  <si>
    <t>Lines 650-652 defining qual. and quant. goals need to be stated earlier in the document, not just in the final report stage.</t>
  </si>
  <si>
    <t>Agreed. These lines have been included in Section 4.1</t>
  </si>
  <si>
    <t xml:space="preserve">Lines 655-657 defining canine assessment goals. These goals should be stated earlier in the document, not just in the final report. </t>
  </si>
  <si>
    <t>Starting mass</t>
  </si>
  <si>
    <r>
      <rPr>
        <sz val="12"/>
        <color theme="1"/>
        <rFont val="Calibri"/>
        <family val="2"/>
      </rPr>
      <t xml:space="preserve">Starting mass </t>
    </r>
    <r>
      <rPr>
        <b/>
        <sz val="12"/>
        <color theme="1"/>
        <rFont val="Calibri"/>
        <family val="2"/>
      </rPr>
      <t>(measured to at least 0.1 grams)</t>
    </r>
  </si>
  <si>
    <t>Suggest including a minimum mass.</t>
  </si>
  <si>
    <t>Added "measured with a precision of at least 0.1 g"</t>
  </si>
  <si>
    <t>Minimum mass will be addressed in the follow-on document</t>
  </si>
  <si>
    <t>Alternative training aid target compounds, if known (e.g., Dinitrotoluene for TNT), and references or rationale for the how targeted compounds were chosen.</t>
  </si>
  <si>
    <t>"...if known." Characterization is the stated goal of testing, so these should be known, no? If they aren't known, then the language of characterization needs to be adjusted.</t>
  </si>
  <si>
    <t>Clarified by changing "if known" to "if previously established"</t>
  </si>
  <si>
    <t>This phrase is necessary for alternative training aids where the target is known, but the target odorants are not known, such as human remains.</t>
  </si>
  <si>
    <t>Results of analysis including major analytes, defined as peaks with area greater than 5% 674 of the most abundant peak in the chromatogram.</t>
  </si>
  <si>
    <t>Results of analysis including major analytes, defined as peaks with area greater than 2% 674 of the most abundant peak in the chromatogram.</t>
  </si>
  <si>
    <t>Results will be flawed and debatable because 2% area of a substance in an (gc) instrument that has a part-per-million sensitivity seems small, and an amount to disregard; however, is still represents a lot of availability for a biodetector with a 30 part per-quatrillion olfactory sensitivity. You are actually stopping your analysis at a machine sensitivity that is high above the &gt;ppt olfactory thresholds of the canine, and at which impurities still have high impacts to training outcomes.</t>
  </si>
  <si>
    <t>5.1.1.6 was removed and moved to follow on document (re. other public comment)</t>
  </si>
  <si>
    <t>Regarding the reviewers rationale, 5% is normalized to the largest peak and thus cannot be correlated to a specific concentation range of the analyte.</t>
  </si>
  <si>
    <t>Results of analysis including major analytes, defined as peaks with area greater than 5% of the most abundant peak in the chromatogram. No analyte below minimum quantifiable figures of merit shall be included in the report of analysis.</t>
  </si>
  <si>
    <t>There is a separate document for chemical analysis of alternative aids, so instrumental parameters should be defined there, not here.</t>
  </si>
  <si>
    <t xml:space="preserve">5.1.1.6 was removed and moved to follow on document </t>
  </si>
  <si>
    <t>No analyte below minimum quantifiable figures of merit shall be included in the report of analysis.</t>
  </si>
  <si>
    <t>No analyte below minimum quantifiable figures of merit (see 5.1.2.2.4.3) shall be included in the report of analysis.</t>
  </si>
  <si>
    <t>This is the first reference to "quantifiable figures of merit," but it does not define what that means (later defined in 5.1.2.2.4.3). Suggest adding reference to point the reader to 5.1.2.2.4.3.</t>
  </si>
  <si>
    <t>Size of the sample container...</t>
  </si>
  <si>
    <t>Volume of the sample container...</t>
  </si>
  <si>
    <t>Volume is more relevant than size for headspace sampling.</t>
  </si>
  <si>
    <t>Compound names or identifier determined by:</t>
  </si>
  <si>
    <r>
      <rPr>
        <sz val="12"/>
        <color theme="1"/>
        <rFont val="Calibri"/>
        <family val="2"/>
      </rPr>
      <t xml:space="preserve">Compound names or identifier determined by </t>
    </r>
    <r>
      <rPr>
        <b/>
        <sz val="12"/>
        <color theme="1"/>
        <rFont val="Calibri"/>
        <family val="2"/>
      </rPr>
      <t>one of the following</t>
    </r>
    <r>
      <rPr>
        <sz val="12"/>
        <color theme="1"/>
        <rFont val="Calibri"/>
        <family val="2"/>
      </rPr>
      <t>:</t>
    </r>
  </si>
  <si>
    <t>Comment: Should it be defined that only one of the three things listed 
under 697, 698, or 699 needs to be accomplished? Otherwise, it looks
like all 3 things are needed</t>
  </si>
  <si>
    <t>Chromatograms pertaining to each sample in an appendix.</t>
  </si>
  <si>
    <t>Chromatograms and other pertinent raw data pertaining to each sample in an appendix.</t>
  </si>
  <si>
    <t>Depending on the results, spectra or other data may be important as well.</t>
  </si>
  <si>
    <t>1.1.1.1    Alternative training aid target compounds, if known (e.g., TNT or Dinitrotoluene for TNT), and references or rationale for the how targeted compounds were chosen </t>
  </si>
  <si>
    <t>Training aid should indicated approximate concentration/quantity of the material represented by the training aid</t>
  </si>
  <si>
    <t xml:space="preserve">odor concentration is an important dimension for generalization. It would be important to consider the anticipated odor concentration that the training aid should reflect. </t>
  </si>
  <si>
    <t xml:space="preserve">While this is a good point, we are not requiring quantitative analysis (i.e., odor concentration) in this document. It would be highly unlikely that a manufacturer could know the target vapor concentration prior to analysis. Furthermore, there are nearly infinite variables that affect odor availability making meaningful comparisons nearly impossible. </t>
  </si>
  <si>
    <t>No analyte below minimum quantifiable figures of merit (see 5.2.2.2.5.3) shall be included in the report of analysis.</t>
  </si>
  <si>
    <t>Suggest adding reference to point the reader to 5.1.2.2.4.3, to match what is done for headspace analysis section.</t>
  </si>
  <si>
    <t>allcompounds</t>
  </si>
  <si>
    <t>all compounds</t>
  </si>
  <si>
    <t>separate the words</t>
  </si>
  <si>
    <t xml:space="preserve">allcompounds </t>
  </si>
  <si>
    <t>add space</t>
  </si>
  <si>
    <t xml:space="preserve">comparision </t>
  </si>
  <si>
    <t>comparison</t>
  </si>
  <si>
    <t>comparision (sic)</t>
  </si>
  <si>
    <t>Total number of dogs.</t>
  </si>
  <si>
    <t>Total number of canines.</t>
  </si>
  <si>
    <t>Use the term "canines" in place of "dogs."</t>
  </si>
  <si>
    <t>Total number and percentage of true positives to training aids in question</t>
  </si>
  <si>
    <t>Total number and percentage of true positives to alternative training aids</t>
  </si>
  <si>
    <t>Please maintain consistent language.</t>
  </si>
  <si>
    <t>Total number and percentage of false positives </t>
  </si>
  <si>
    <t xml:space="preserve">I assume these will be better defined in the companion. But if not, this is far from trivial and peole define in different ways that can have big impacts. </t>
  </si>
  <si>
    <t>Added "to blanks and distractors" for more clarity</t>
  </si>
  <si>
    <t xml:space="preserve">The term is defined in the Terms and Definitions section. </t>
  </si>
  <si>
    <t>Number and type of blanks, distractors, and targets </t>
  </si>
  <si>
    <t>Number and type of blanks, distractors, targets, blank runs and reinforcment for responses</t>
  </si>
  <si>
    <t xml:space="preserve">adding additional details important for interpretation </t>
  </si>
  <si>
    <t>Added "additional information regarding test design, such as reinforcement schedule, type,  and order of blanks, distractors and targets may be included in the report" in 5.3.3.</t>
  </si>
  <si>
    <t>Number of dogs used in the test and their prior experience/training including:</t>
  </si>
  <si>
    <t>Number of canines used in the test and their prior experience/training including:</t>
  </si>
  <si>
    <t>Number and type of blanks, distractors, and targets.</t>
  </si>
  <si>
    <t xml:space="preserve">Number and type of blanks, distractors and targets and order of introduction. </t>
  </si>
  <si>
    <t>4.6.5.1.1.3 states the order in which the blanks, distractors and targets are introduced to the canines is randomized, whenever possible, that information should be included in the set-up information provided.</t>
  </si>
  <si>
    <t>Appendix A</t>
  </si>
  <si>
    <t>These terms were defined in the document already (Section 3) and should be included in the Dogs Terms &amp; Definitions standard so this is not necessary.</t>
  </si>
  <si>
    <t>This table includes additional examples, notes, and references that are not included in the definitions in Section 3.</t>
  </si>
  <si>
    <t>An additional target odor that is not related to their training samples, and is not otherwise likely to be found in their search environment.</t>
  </si>
  <si>
    <t>Replace "their" with "the canine's." An additional target odor that is not related to the canine's training samples, and is not otherwise likely to be found in the canine's search environment.</t>
  </si>
  <si>
    <t>Add specificity to the definition.</t>
  </si>
  <si>
    <t>fonts change between lines and workflow</t>
  </si>
  <si>
    <t>update to a singular font</t>
  </si>
  <si>
    <t xml:space="preserve">efficacioustraining </t>
  </si>
  <si>
    <t xml:space="preserve">efficacious training </t>
  </si>
  <si>
    <t>a</t>
  </si>
  <si>
    <t>an</t>
  </si>
  <si>
    <t>grammar</t>
  </si>
  <si>
    <t>140-143</t>
  </si>
  <si>
    <t>"It is not the intent of this document to guide research and development 
of formulation or composition for training aid manufacturers, but 
provide the canine community with the means to evaluate the alternative
training aid for its use, as intended by the training aid producer."</t>
  </si>
  <si>
    <t>The intent of this document is to provide the canine community with the means to evaluate  the alternative training aid for its use, as intended by the training aid producer.</t>
  </si>
  <si>
    <t>I feel that the sentence should lead with what is intended instead of
what is not intended. Also unsure if it's necessary to include what is
not intended so I left that part out.</t>
  </si>
  <si>
    <t>Changed 1.4 to "The intent of this document is to provide the canine community with the means to evaluate the alternative training aid for its use, as intended by the training aid producer. It is not the intent of this document to guide research and development of formulation or composition for training aid manufacturers."</t>
  </si>
  <si>
    <t>OSAC documents often delineate both the intent and non-intent of the documents for clarity.</t>
  </si>
  <si>
    <t>160-163</t>
  </si>
  <si>
    <t>X</t>
  </si>
  <si>
    <t>this standard is intended to be carried out in an analytical laboratory with established ISO17025 accreditation, or its equivalent accreditation, and with proper space, equipment, and personnel to carry out the procedures described herein.</t>
  </si>
  <si>
    <t>this standard is intended to be carried out in an analytical laboratory with established ISO17025 accreditation or documented compliance, or its equivalent accreditation, and with proper space, equipment, and personnel to carry out the procedures described herein.</t>
  </si>
  <si>
    <t>Many government laboratories have established ISO17025 procedures and documentation, but due to cost are not actively ISO17025 accredited, but instead have documented compliance.</t>
  </si>
  <si>
    <t>Change made as requested in 4.1.3. Section 1.8.1 and 1.8.2 were removed.</t>
  </si>
  <si>
    <t>160-169</t>
  </si>
  <si>
    <t>1.8.1	For chemical analysis, this standard is intended to be carried out in an analytical laboratory with established ISO17025 accreditation, or its equivalent accreditation, and with the proper space, equipment, and personnel to carry out the procedures described herein. 1.8.2	For the canine research, this standard is intended to be carried out by performers that have established and documented canine testing capabilities to carry out the protocols detailed below and conducted using protocols that have been approved by a governing body, such as an Institutional Animal Care and Use Committee (IACUC), as appropriate.</t>
  </si>
  <si>
    <t>Remove 1.8.1 and 1.8.2 from the Scope. This information is duplicated in the Requirements section of the document, in 4.1.3 and 4.1.4.</t>
  </si>
  <si>
    <t xml:space="preserve">1.8.1 and 1.8.2 describe requirements, and should not be included in the Scope. </t>
  </si>
  <si>
    <t>171 - 182</t>
  </si>
  <si>
    <t>1.9	Current canine training aid verification research efforts do not use the same statistical rigor found in many scientific fields, like analytical chemistry measurements. This issue is due in part to the difficulty in recruiting a sufficient number of odor detection dogs and handlers and/or a sufficient number of detection dogs with the proper threat signature training.  In addition, some studies require that dogs must be tested on odors they have not previously encountered, which can be both difficult to recruite and costly to kennel and train. As a result, the canine sample size may be too small to draw any firm conclusions. A full discussion on the statistical considerations pertinent to canine training aid validation studies can be found in the follow-up companion document, Standard for the Canine Evaluation of Training Aids for Canine Detection of Explosives. To determine the minimum number of dogs for a canine training aid validation study at a selected level of statistical confidence, the following references may also be consulted4,5.</t>
  </si>
  <si>
    <t>This paragraph uses "dogs" throughout. Most of the standard uses "canines." Suggest using "canines" for consistency unless the current usage of both is intended and typically used in the discipline interchangeably when discussing the content of this paragraph.</t>
  </si>
  <si>
    <t>If "dogs" and "canines" are typically used in the discipline, as used in 1.9, no change is suggested. I notice both terms used in titles of references listed.</t>
  </si>
  <si>
    <t>Change was made as requested.</t>
  </si>
  <si>
    <t>177-178</t>
  </si>
  <si>
    <t>to draw any firm conclusions</t>
  </si>
  <si>
    <t>to calculate statistically based conclusions.</t>
  </si>
  <si>
    <t>I think it's good to link this back to the statistics in this situation.</t>
  </si>
  <si>
    <t>401; 3.36</t>
  </si>
  <si>
    <t>Adee Schoon</t>
  </si>
  <si>
    <t>Soaking of a liquid or solid target material onto a substrate is considered a dilution aid</t>
  </si>
  <si>
    <t>Physical transfer of a liquid or solid target material onto a substrate is considered a dilution aid.</t>
  </si>
  <si>
    <t>Main difference between dilution and sorption aids is that in dilution target material is physically present in its full form on the aid, whilst in sorption what's there can only get there through the air. The definitions are clear, but this sentence in the note can cause confusion.</t>
  </si>
  <si>
    <t>466 vs 579, 623-627, 668, 721, etc.</t>
  </si>
  <si>
    <t>incorrect indent</t>
  </si>
  <si>
    <t>keep indentation consistent for "Note"s.</t>
  </si>
  <si>
    <t>All notes were moved so they are not indented</t>
  </si>
  <si>
    <t>466-468</t>
  </si>
  <si>
    <t>493; 4.2.5</t>
  </si>
  <si>
    <t>Odor recognition assessments of the alternative training aid shall include detection canines that have not been previously trained for the corresponding detection discipline (experimental group) and should additionally include detection canines (control group) that have been trained for the corresponding detection discipline (Scheme 3).</t>
  </si>
  <si>
    <t>Odor recognition assessments of the alternative training aid shall include detection canines that have not been previously trained for the corresponding detection discipline (experimental group) as well as detection canines (control group) that have been trained for the corresponding detection discipline (Scheme 3).</t>
  </si>
  <si>
    <t xml:space="preserve">This should align with point 4.6.1 online 570 which states that 'Canine testing for primary verification shall include both control and experimental detection canines'. Possible exception are vigilance aids but these are not part of this document. </t>
  </si>
  <si>
    <t xml:space="preserve">Updated text to "4.2.5	1.1.1	Odor recognition assessments of the alternative training aid shall include detection canines that have not been previously trained for the corresponding detection discipline (alternative group) and as well as detection canines (true group) that have been trained for the corresponding detection discipline (Scheme 3). </t>
  </si>
  <si>
    <t>made change as suggested and removed the word "… alternative..." from section 4.2.5</t>
  </si>
  <si>
    <t>529-530</t>
  </si>
  <si>
    <t>COURRIER</t>
  </si>
  <si>
    <t>At a minimum, headspace compounds shall be collected by static
headspace sampling or dynamic headspace sampling.</t>
  </si>
  <si>
    <t>At a minimum, headspace compounds shall be collected by static
headspace sampling (including SPME) or dynamic headspace sampling.</t>
  </si>
  <si>
    <t>Several studies have demonstrated that SPME is more sensitive than static headspace. Additionally, research has shown that the sensitivity threshold of GC-MS is higher than that of detection dogs. Furthermore, some training aids are specifically designed to release very low concentrations of target odors (e.g., REST). Therefore, it is crucial to include a sensitive technique like SPME as an analytical tool for characterizing the headspace of training aids,</t>
  </si>
  <si>
    <t>SPME is, by definition, a static headspace sampling and enrichment technique. It is also mentioned in the line following.</t>
  </si>
  <si>
    <t>545-546
564-565</t>
  </si>
  <si>
    <t>….triplicate measreuments may be taken of a single aid, and reported
as such</t>
  </si>
  <si>
    <t>comment: I don't believe this should be allowed; duplicate measurements
should be accomplished. Is having only 1 aid for analysis really a thing?</t>
  </si>
  <si>
    <t>The task team cannot predict all manufacturing conditions. There may be situations in which only one training aid could be produced due to limited starting material (e.g., a training aid for human remains in which there is limited quantity of the remain). The task team does not wish to limit manufacturers/developers in these scenarios.</t>
  </si>
  <si>
    <t>599; 4.6.4.1</t>
  </si>
  <si>
    <t>For the control group, baseline capability assessment is the proficiency of the canine team to locate the true material, and the generalization assessment is the proficiency of  the canine team to locate the alternative training aids</t>
  </si>
  <si>
    <t>For the control group, baseline capability assessment is the proficiency of the canine team to locate batches of the true material that were not used in training, and the generalization assessment is the proficiency of  the canine team to locate the alternative training aids</t>
  </si>
  <si>
    <t>Locating the exact training aids that were used in training is not a fair way of assessing baseline capability, since they may have memorized these particular aids.</t>
  </si>
  <si>
    <t>change made as requested
added line "… true material that the canine has not previously encountered during training,…"</t>
  </si>
  <si>
    <t>602; 4.6.4.2</t>
  </si>
  <si>
    <t>For the experimental group, baseline capability assessment is the proficiency of the canine team to locate the alternative training aid, and the generalization assessment is the proficiency of the canine team to locate the true material.</t>
  </si>
  <si>
    <t>For the experimental group, baseline capability assessment is the proficiency of the canine team to locate new batches of the alternative training aid that were not used in training, and the generalization assessment is the proficiency of the canine team to locate the true material.</t>
  </si>
  <si>
    <t>change made as requested
added line "… alternative training aid that the canine has not previously encountered during training,…"</t>
  </si>
  <si>
    <t>607/608</t>
  </si>
  <si>
    <t>Canine testing for the primary verification of the alternative training aids shall include one or a series of odor recognition assessments.</t>
  </si>
  <si>
    <r>
      <rPr>
        <sz val="12"/>
        <color theme="1"/>
        <rFont val="Calibri"/>
        <family val="2"/>
      </rPr>
      <t xml:space="preserve">Canine testing for the primary verification of the alternative training aids shall include one or a series of </t>
    </r>
    <r>
      <rPr>
        <i/>
        <sz val="12"/>
        <color theme="1"/>
        <rFont val="Calibri"/>
        <family val="2"/>
      </rPr>
      <t>non-operational</t>
    </r>
    <r>
      <rPr>
        <sz val="12"/>
        <color theme="1"/>
        <rFont val="Calibri"/>
        <family val="2"/>
      </rPr>
      <t xml:space="preserve"> odor recognition assessments.</t>
    </r>
  </si>
  <si>
    <t xml:space="preserve">The introductory discussion references Standard 092 (line 606). Standard 092 describes two different formats for odor recognition assessments; the intended format in 2024-S-0023 is not clear, ambiguity which should be resolved. The subseqent text's reference to sample containers (line 628) will lead most readers to conclude "non-operational" odor recognition assessment, which I agree is the correct format for what is attempting to be achieved in 2024-S-0023. Unfortunately, that brings up another key objection to ANSI/ASB Standard 092 (Standard for Training and Certification of Canine Detection of Explosives) given in my review in 2020; the requirement/direction to place the first sample container inside “a larger external container” is shortsigthed and indefensible as it (1) unnecessarily increases equipment/material requirements on the community and (2) bars the use of many suitable COTS and homemade distinct sample presentation solutions (scent boxes, scent walls, etc.).  </t>
  </si>
  <si>
    <t xml:space="preserve">No change made
</t>
  </si>
  <si>
    <t>The task team will include more details in the follow-on standard document. Odor recognition can be non-operational or include operational contexts.</t>
  </si>
  <si>
    <t>650-652</t>
  </si>
  <si>
    <t xml:space="preserve">Qualitatively, an ideal training aid has the same target compounds as the true material. Quantitatively, the target compounds in an ideal training aid are in abundance compared to the background compounds. </t>
  </si>
  <si>
    <t>Consider removing this language from 5 Reporting, as this describes the crtieria for acceptance rather than reporting requirements. Alternatively, since 5.1, 5.2 and 5.3 headers specify reporting for each type of analysis, the  header for 5 Reporting could be changed to 5 Acceptance Crtieria and Reporting. Or describe criteria elsewhere in the document.</t>
  </si>
  <si>
    <t>The header for 5 Reporting includes both criteria for acceptance for Schemes and what to report. 5.1, 5.2 and 5.3 describe what the reports shall include (and no acceptance criteria).</t>
  </si>
  <si>
    <t>Change made as suggested. 
The line will be removed from this section and also moved to earlier in the document.</t>
  </si>
  <si>
    <t>655-657</t>
  </si>
  <si>
    <t>The control canine group should generalize to the alternative training aid, and the experimental canine group should generalize to the true material with minimal false responses, as defined in the test parameters.</t>
  </si>
  <si>
    <t>674-675</t>
  </si>
  <si>
    <t>Results of analysis including major analytes, defined as peaks with area greater than 5% of the most abundant peak in the chromatogram.</t>
  </si>
  <si>
    <t>Results of analysis including major analytes, defined as peaks with area greater than 5% of the most abundant peak in the chromatogram. The most abundant peak selected as the reference is the most abundant peak not coming from the machine blank.</t>
  </si>
  <si>
    <t>Analytical equipment like GC-MS may release analytes, which can originate from vials, septa, column, etc. These analytes can sometimes be the most abundant in the chromatogram. I recommend excluding any peaks that appear in both the chromatograms of the training aid and the machine blank (e.g., an empty vial run with no sample).</t>
  </si>
  <si>
    <t>Per an earlier comment, this line has been removed.</t>
  </si>
  <si>
    <t>684-685</t>
  </si>
  <si>
    <r>
      <rPr>
        <sz val="12"/>
        <color theme="1"/>
        <rFont val="Calibri"/>
        <family val="2"/>
      </rPr>
      <t>Size of the sample container (e.g.,</t>
    </r>
    <r>
      <rPr>
        <b/>
        <sz val="12"/>
        <color theme="1"/>
        <rFont val="Calibri"/>
        <family val="2"/>
      </rPr>
      <t xml:space="preserve"> 1 gallon paint can</t>
    </r>
    <r>
      <rPr>
        <sz val="12"/>
        <color theme="1"/>
        <rFont val="Calibri"/>
        <family val="2"/>
      </rPr>
      <t>)</t>
    </r>
  </si>
  <si>
    <r>
      <rPr>
        <sz val="12"/>
        <color theme="1"/>
        <rFont val="Calibri"/>
        <family val="2"/>
      </rPr>
      <t xml:space="preserve">Size of the sample container (e.g., </t>
    </r>
    <r>
      <rPr>
        <b/>
        <sz val="12"/>
        <color theme="1"/>
        <rFont val="Calibri"/>
        <family val="2"/>
      </rPr>
      <t>20 mL SPME vial</t>
    </r>
    <r>
      <rPr>
        <sz val="12"/>
        <color theme="1"/>
        <rFont val="Calibri"/>
        <family val="2"/>
      </rPr>
      <t>)</t>
    </r>
  </si>
  <si>
    <t>This section is about SPME, thermal desorption tube, etc. which
makes me think of the sample containers you are putting on the 
instrument for analysis. In that case, I would think an example of a
10 ro 20 mL SPME vial would be more appropriate here.</t>
  </si>
  <si>
    <t xml:space="preserve">This section is discussing the container in which a sample is allowed to equilibrate and a vapor sample is collected from. The line has been updated for clarity.
Added "… in which the headspace vapor sampling takes place (e.g., 1 gallon paint can, sampling vial)..."  </t>
  </si>
  <si>
    <t>780; 5.3.1.5.1</t>
  </si>
  <si>
    <t>Total number of dogs</t>
  </si>
  <si>
    <t>Number of experimental and number of control dogs</t>
  </si>
  <si>
    <t>Two tests are very different and having just 1 exp dog/10 control will yield very different information from 10 exp dogs/1 control</t>
  </si>
  <si>
    <t>change made as suggested.</t>
  </si>
  <si>
    <t>781; 5.3.1.5.2</t>
  </si>
  <si>
    <t>Total number and percentage of true positives to true material</t>
  </si>
  <si>
    <t>Total number and percentage of true positives in baseline test</t>
  </si>
  <si>
    <t>Using baseline test and generalization test links back to the setup in scheme 3</t>
  </si>
  <si>
    <t>No change made
Depending on the canine group (control group or experimental group), true material may be used in either the baseline or generalization test</t>
  </si>
  <si>
    <t>782; 5.3.1.5.3</t>
  </si>
  <si>
    <t>Total number and percentage of true positives in generalization test</t>
  </si>
  <si>
    <t>Added "separately for each type of assessment (baseline and generalization)" to the end of each bullet</t>
  </si>
  <si>
    <t>783; 5.3.1.5.4</t>
  </si>
  <si>
    <t>Total number and percentage of false positives</t>
  </si>
  <si>
    <t>Number and percentage of false positives in baseline and generalization test</t>
  </si>
  <si>
    <t>859 TABLE C1</t>
  </si>
  <si>
    <t>Peer-reviewed data available OR replicative study available</t>
  </si>
  <si>
    <t xml:space="preserve">reviewed data or replicative study available from BOTH analytical science and canine testing peers </t>
  </si>
  <si>
    <r>
      <rPr>
        <sz val="12"/>
        <color theme="1"/>
        <rFont val="Calibri"/>
        <family val="2"/>
      </rPr>
      <t xml:space="preserve">Since there are 2 testing categories available, canine testing (a practitioner speciality) and scientific testing (a scientific category) the reviewed data from both categories should be available, and </t>
    </r>
    <r>
      <rPr>
        <b/>
        <sz val="12"/>
        <color theme="1"/>
        <rFont val="Calibri"/>
        <family val="2"/>
      </rPr>
      <t>both have equal weight in this determination process</t>
    </r>
    <r>
      <rPr>
        <sz val="12"/>
        <color theme="1"/>
        <rFont val="Calibri"/>
        <family val="2"/>
      </rPr>
      <t>, as a prerequisite, for this category to be "valid and in effect."</t>
    </r>
  </si>
  <si>
    <t>It is beyond the scope of this committee to assign peer-reviewers to published studies as these are chosen by the publisher/editors. When we say "peer-reviewed" data, we include analytical, behavioralists and other canine detection professions who have been chosen by the publishing journal to carry out the peer-review. The table headings do specify "canine testing" and "chemical analysis" meaning we include professionals from both of these communities.</t>
  </si>
  <si>
    <t>Appendix B</t>
  </si>
  <si>
    <t>This mirrors Simon, A. G., Lazarowski, L., Krichbaum, S., Singletary, M., Angle, C., Waggoner, P., ... &amp; Barrow, J. (2023). A method for validating a non-hazardous canine training aid. Frontiers in Analytical Science, 3, 1208709. Please include this reference.</t>
  </si>
  <si>
    <t>This and additional relevant references were added.</t>
  </si>
  <si>
    <t>Bibliography</t>
  </si>
  <si>
    <t>References 2, 3, &amp; 7</t>
  </si>
  <si>
    <t>References to books should not be included as they are not peer reviewed or official government guidance. For any standard, it essential that the research it is based on has undergone those publication processes for general acceptance.</t>
  </si>
  <si>
    <t>That is not an OSAC rule. Books etc. are acceptable references. Furthermore, academic books, such as the one mentioned here, do undergo a scientific and editorial review processes</t>
  </si>
  <si>
    <t>Reference addition: Simon, A., Lazarowski, L., Singletary, M., Barrow, J., Van Arsdale, K., Angle, T., ... &amp; Giles, K. (2020). A review of the types of training aids used for canine detection training. Frontiers in Veterinary Science, 7, 313.</t>
  </si>
  <si>
    <t>Much of the language in this standard was taken directly from or adapted from this reference. It should be added to the bibliography.</t>
  </si>
  <si>
    <t>Reference added</t>
  </si>
  <si>
    <t xml:space="preserve">The reference was added to provide the readers with supplemental information; however, the committee did not reference this work while writing this standard. </t>
  </si>
  <si>
    <t xml:space="preserve">General </t>
  </si>
  <si>
    <t>control canines should demonstrate generalization of target samples before testing alternative training aid</t>
  </si>
  <si>
    <t>If the canine is not able to demonstrate generalization to its trained target then it is not necessarily suitable to conduct a generalization assessment of an alternative training aid.</t>
  </si>
  <si>
    <t>Change made as requested. 4.6.4.1 now reads: "For the true group, baseline capability assessment is the proficiency of the canine team to locate the true material that the canine has not previously encountered during training, and the generalization assessment is the proficiency of the canine team to locate the alternative training aids." and 4.6.4.2. has been updated to match.</t>
  </si>
  <si>
    <t xml:space="preserve">The current language listed is not present in the document. We believe this is meant to be in the "suggested language" column. </t>
  </si>
  <si>
    <t>Canines should be taught an "all-clear"</t>
  </si>
  <si>
    <t xml:space="preserve">Canines not detecting the alternative training aid may "guess" or respond on the one novel odor (chemically) as there is no alternative offered and reward only comes from a correct trained final response. The "all-clear" alleviates this risk. </t>
  </si>
  <si>
    <t>The current language listed is not present in the document. We believe this is meant to be in the "suggested language" column. This document is not intended to tell handlers/trainers/scientists how to train the dogs for these assessments.</t>
  </si>
  <si>
    <t>Blank runs with zero target should be included</t>
  </si>
  <si>
    <t xml:space="preserve">As above, blank runs (20%) ensure the canine is not guessing and therefore reduces the risk that the data is not truly accurate. </t>
  </si>
  <si>
    <t>The discussion of assessment details, including individual runs will be included in the subsequent document. Discussion of the use of blanks is included in 4.6.5.1.1</t>
  </si>
  <si>
    <t xml:space="preserve"> canines should demonstrate generalization of target training aid after being trained on the alternative training aid</t>
  </si>
  <si>
    <t>If the canine is not able to demonstrate generalization (at least 3 different sources) to its trained target then potentially the alternative training aid isnt as effective.</t>
  </si>
  <si>
    <t>The discussion of assessment details, including numbers of target and true materials used will be included in the subsequent document.</t>
  </si>
  <si>
    <t>Sorption aids, mimic aids, dilution aids</t>
  </si>
  <si>
    <t>Recommend including extraction aids and encapsulation aids</t>
  </si>
  <si>
    <t>Extraction aids are not sorption, mimic, or dilution aids but are also not the true material. Encapsulation may be considered a form of dilution, but this should be specified.</t>
  </si>
  <si>
    <t xml:space="preserve">It is the goal of the committee to focus on alternative training aid materials that currently have potential for operational use. Both of these examples fit under the existing definitions, and are also very rarely, if ever, operationalized. Extraction aids were discussed and not included as these would be considered either true material or, if it is put on a substrate, a dilution aid. The group does consider the encapulation aid as a form of dilution aid, but choose to not address it here becaue there is only one prototype example, currently, that never made it to market. Should encapsulation aids become relevant to the operational community, then the definition will be included. </t>
  </si>
  <si>
    <t>Consider including basic instrumental requirements/parameters for reliability. For example, LOD or LOQ, calibrations, etc.</t>
  </si>
  <si>
    <t>5.1.2.2.4.3. and 5.2.16 discusses minimal quantifiable figures of merit; 5.1.2.2.2.1 and 5.2.2.1.5 mentions use of calibration standards. Further details will be included in the subsequent document.</t>
  </si>
  <si>
    <t>All references to "vigilance aids"</t>
  </si>
  <si>
    <t>Vigilance aids are not discussed and are not relevant to this standard, so any reference to them should be removed (for example, in Appendix A and line 202). A viligance aid is defined by it's application not by it's design or manufacture method. It can be a traditional training aid, true material, or target-related alternative aid. A vigilance aid is not necessarily an alternative aid so this is an incorrect definition. Further, the PMTA and UDC have other applications that are not vigilance (for example, search behavior training) (See recent UDC publication for other applications). Again, the inclusion here is not correct and must be removed. It may be referenced in a maintenance training standard or other document if the subcommittee thinks it is appropriate.</t>
  </si>
  <si>
    <t>Vigilance Aid is not included in the definitions as it is indeed not discussed in the main body of this document; however, the committee has chosen to include the term on Appendix B for educational purposes. An additional note to this effect has been added below the table in Appendix B. It is agreed that vigilance aid is not an alertnative training aid, and it is has been removed from the list in the Alternative Training Aid examples.</t>
  </si>
  <si>
    <t>Dilution aid defitions</t>
  </si>
  <si>
    <t>Please define what is considered "trace"</t>
  </si>
  <si>
    <t>The term "trace" was removed from the definition.</t>
  </si>
  <si>
    <t>None</t>
  </si>
  <si>
    <t>Suzy Perry</t>
  </si>
  <si>
    <t xml:space="preserve">Great document. Greatly needed. No negative comments </t>
  </si>
  <si>
    <t>Thanks!</t>
  </si>
  <si>
    <t>Table C.1</t>
  </si>
  <si>
    <t>Is the main document this document or the coming specific chemical/canine assessment documents? Please reference the appropriate one.</t>
  </si>
  <si>
    <t>The term "main" was removed.</t>
  </si>
  <si>
    <t>Task Group Comment</t>
  </si>
  <si>
    <t>None Received</t>
  </si>
  <si>
    <t>Commenter #</t>
  </si>
  <si>
    <t>Commenter's Name</t>
  </si>
  <si>
    <t>DO NOT PUBLISH</t>
  </si>
  <si>
    <t>Commenter's Position/Title</t>
  </si>
  <si>
    <t>Commenter's Org/Affiliation</t>
  </si>
  <si>
    <t>Commenter's Email</t>
  </si>
  <si>
    <t xml:space="preserve">DR. DAVID ADEBIMPE			</t>
  </si>
  <si>
    <t xml:space="preserve">SCENTLOGIX			</t>
  </si>
  <si>
    <t>COURRIER QUENTIN</t>
  </si>
  <si>
    <t>Battelle</t>
  </si>
  <si>
    <t>Dr. Adee Schoon</t>
  </si>
  <si>
    <t xml:space="preserve">Suzy Perry </t>
  </si>
  <si>
    <t>USSS</t>
  </si>
  <si>
    <t>Alison Simon, Patrick Yeoman</t>
  </si>
  <si>
    <t>CCM, TSA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</si>
</sst>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theme="1"/>
      <name val="Arial"/>
      <family val="2"/>
    </font>
    <font>
      <u/>
      <sz val="12"/>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2"/>
      <color rgb="FF000000"/>
      <name val="Calibri"/>
      <family val="2"/>
    </font>
    <font>
      <sz val="12"/>
      <color rgb="FFFF0000"/>
      <name val="Calibri"/>
      <family val="2"/>
    </font>
    <font>
      <b/>
      <sz val="12"/>
      <color rgb="FFFF0000"/>
      <name val="Calibri"/>
      <family val="2"/>
    </font>
    <font>
      <u/>
      <sz val="12"/>
      <color theme="10"/>
      <name val="Arial"/>
      <family val="2"/>
    </font>
    <font>
      <b/>
      <sz val="14"/>
      <color rgb="FFFF0000"/>
      <name val="Calibri"/>
      <family val="2"/>
    </font>
    <font>
      <b/>
      <sz val="11"/>
      <color theme="1"/>
      <name val="Arial"/>
      <family val="2"/>
    </font>
    <font>
      <b/>
      <sz val="12"/>
      <color rgb="FF000000"/>
      <name val="Calibri"/>
      <family val="2"/>
    </font>
    <font>
      <i/>
      <sz val="12"/>
      <color rgb="FF000000"/>
      <name val="Calibri"/>
      <family val="2"/>
    </font>
    <font>
      <sz val="12"/>
      <color rgb="FF000000"/>
      <name val="Arial"/>
      <family val="2"/>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AED395"/>
        <bgColor rgb="FFAED395"/>
      </patternFill>
    </fill>
    <fill>
      <patternFill patternType="solid">
        <fgColor rgb="FFE2EFD9"/>
        <bgColor rgb="FFE2EFD9"/>
      </patternFill>
    </fill>
    <fill>
      <patternFill patternType="solid">
        <fgColor rgb="FFEEE909"/>
        <bgColor rgb="FFEEE909"/>
      </patternFill>
    </fill>
    <fill>
      <patternFill patternType="solid">
        <fgColor rgb="FFFAFA82"/>
        <bgColor rgb="FFFAFA82"/>
      </patternFill>
    </fill>
  </fills>
  <borders count="1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96">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6" xfId="0" applyFont="1" applyFill="1" applyBorder="1" applyAlignment="1">
      <alignment horizontal="center" vertical="top" wrapText="1"/>
    </xf>
    <xf numFmtId="0" fontId="17" fillId="8" borderId="6" xfId="0" applyFont="1" applyFill="1" applyBorder="1" applyAlignment="1">
      <alignment horizontal="center" wrapText="1"/>
    </xf>
    <xf numFmtId="0" fontId="17" fillId="8" borderId="6" xfId="0" applyFont="1" applyFill="1" applyBorder="1" applyAlignment="1">
      <alignment horizontal="center" vertical="center" wrapText="1"/>
    </xf>
    <xf numFmtId="0" fontId="5" fillId="9" borderId="10" xfId="0" applyFont="1" applyFill="1" applyBorder="1" applyAlignment="1">
      <alignment horizontal="center" vertical="center" wrapText="1"/>
    </xf>
    <xf numFmtId="49" fontId="5" fillId="9" borderId="6" xfId="0" applyNumberFormat="1" applyFont="1" applyFill="1" applyBorder="1" applyAlignment="1">
      <alignment horizontal="center" vertical="center"/>
    </xf>
    <xf numFmtId="0" fontId="5" fillId="9" borderId="6" xfId="0" applyFont="1" applyFill="1" applyBorder="1" applyAlignment="1">
      <alignment horizontal="center" vertical="center" wrapText="1"/>
    </xf>
    <xf numFmtId="0" fontId="5" fillId="9" borderId="6" xfId="0" applyFont="1" applyFill="1" applyBorder="1" applyAlignment="1">
      <alignment horizontal="left" wrapText="1"/>
    </xf>
    <xf numFmtId="0" fontId="5" fillId="0" borderId="0" xfId="0" applyFont="1" applyAlignment="1">
      <alignment horizontal="left"/>
    </xf>
    <xf numFmtId="0" fontId="5" fillId="10" borderId="6" xfId="0" applyFont="1" applyFill="1" applyBorder="1" applyAlignment="1">
      <alignment horizontal="center" vertical="center" wrapText="1"/>
    </xf>
    <xf numFmtId="0" fontId="5" fillId="11" borderId="10" xfId="0"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6" xfId="0" applyFont="1" applyFill="1" applyBorder="1" applyAlignment="1">
      <alignment wrapText="1"/>
    </xf>
    <xf numFmtId="0" fontId="5" fillId="11"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21" fillId="9" borderId="6" xfId="0" applyFont="1" applyFill="1" applyBorder="1" applyAlignment="1">
      <alignment horizontal="left" wrapText="1"/>
    </xf>
    <xf numFmtId="0" fontId="21" fillId="11" borderId="6" xfId="0" applyFont="1" applyFill="1" applyBorder="1" applyAlignment="1">
      <alignment wrapText="1"/>
    </xf>
    <xf numFmtId="0" fontId="5" fillId="9" borderId="6" xfId="0" applyFont="1" applyFill="1" applyBorder="1" applyAlignment="1">
      <alignment horizontal="left" vertical="top" wrapText="1"/>
    </xf>
    <xf numFmtId="0" fontId="5" fillId="0" borderId="0" xfId="0" applyFont="1" applyAlignment="1">
      <alignment vertical="top"/>
    </xf>
    <xf numFmtId="0" fontId="5" fillId="11" borderId="4" xfId="0" applyFont="1" applyFill="1" applyBorder="1" applyAlignment="1">
      <alignment wrapText="1"/>
    </xf>
    <xf numFmtId="0" fontId="5" fillId="12" borderId="6" xfId="0" applyFont="1" applyFill="1" applyBorder="1" applyAlignment="1">
      <alignment horizontal="left" vertical="top" wrapText="1"/>
    </xf>
    <xf numFmtId="0" fontId="5" fillId="11" borderId="6" xfId="0" applyFont="1" applyFill="1" applyBorder="1" applyAlignment="1">
      <alignment horizontal="left" vertical="top" wrapText="1"/>
    </xf>
    <xf numFmtId="0" fontId="5" fillId="10" borderId="10" xfId="0" applyFont="1" applyFill="1" applyBorder="1" applyAlignment="1">
      <alignment horizontal="center" vertical="center" wrapText="1"/>
    </xf>
    <xf numFmtId="0" fontId="22" fillId="9" borderId="6" xfId="0" applyFont="1" applyFill="1" applyBorder="1" applyAlignment="1">
      <alignment horizontal="center" vertical="center"/>
    </xf>
    <xf numFmtId="0" fontId="5" fillId="9" borderId="6" xfId="0" applyFont="1" applyFill="1" applyBorder="1" applyAlignment="1">
      <alignment wrapText="1"/>
    </xf>
    <xf numFmtId="0" fontId="5" fillId="11" borderId="7" xfId="0" applyFont="1" applyFill="1" applyBorder="1" applyAlignment="1">
      <alignment wrapText="1"/>
    </xf>
    <xf numFmtId="0" fontId="5" fillId="9" borderId="6" xfId="0" quotePrefix="1" applyFont="1" applyFill="1" applyBorder="1" applyAlignment="1">
      <alignment horizontal="left" wrapText="1"/>
    </xf>
    <xf numFmtId="0" fontId="5" fillId="11" borderId="9" xfId="0" applyFont="1" applyFill="1" applyBorder="1" applyAlignment="1">
      <alignment horizontal="center" vertical="center" wrapText="1"/>
    </xf>
    <xf numFmtId="0" fontId="5" fillId="11" borderId="10" xfId="0" applyFont="1" applyFill="1" applyBorder="1" applyAlignment="1">
      <alignment wrapText="1"/>
    </xf>
    <xf numFmtId="0" fontId="17" fillId="12" borderId="10" xfId="0" applyFont="1" applyFill="1" applyBorder="1" applyAlignment="1">
      <alignment horizontal="center" vertical="top" wrapText="1"/>
    </xf>
    <xf numFmtId="0" fontId="5" fillId="13" borderId="10" xfId="0" applyFont="1" applyFill="1" applyBorder="1" applyAlignment="1">
      <alignment horizontal="center" vertical="top" wrapText="1"/>
    </xf>
    <xf numFmtId="0" fontId="5" fillId="13" borderId="6" xfId="0" applyFont="1" applyFill="1" applyBorder="1" applyAlignment="1">
      <alignment horizontal="center" vertical="top" wrapText="1"/>
    </xf>
    <xf numFmtId="0" fontId="5" fillId="13" borderId="6" xfId="0" applyFont="1" applyFill="1" applyBorder="1" applyAlignment="1">
      <alignment horizontal="left" wrapText="1"/>
    </xf>
    <xf numFmtId="0" fontId="17" fillId="0" borderId="0" xfId="0" applyFont="1" applyAlignment="1">
      <alignment horizontal="center" wrapText="1"/>
    </xf>
    <xf numFmtId="0" fontId="23" fillId="0" borderId="0" xfId="0" applyFont="1" applyAlignment="1">
      <alignment horizontal="center" wrapText="1"/>
    </xf>
    <xf numFmtId="0" fontId="5" fillId="0" borderId="0" xfId="0" applyFont="1" applyAlignment="1">
      <alignment horizontal="center"/>
    </xf>
    <xf numFmtId="0" fontId="23" fillId="0" borderId="0" xfId="0" applyFont="1" applyAlignment="1">
      <alignment horizontal="center"/>
    </xf>
    <xf numFmtId="0" fontId="24" fillId="0" borderId="0" xfId="0" applyFont="1" applyAlignment="1">
      <alignment horizontal="left"/>
    </xf>
    <xf numFmtId="164" fontId="5" fillId="0" borderId="0" xfId="0" applyNumberFormat="1" applyFont="1" applyAlignment="1">
      <alignment horizontal="center"/>
    </xf>
    <xf numFmtId="0" fontId="10" fillId="0" borderId="0" xfId="0" applyFont="1" applyAlignment="1">
      <alignment horizontal="left"/>
    </xf>
    <xf numFmtId="0" fontId="10" fillId="0" borderId="0" xfId="0" applyFont="1" applyAlignment="1">
      <alignment horizontal="center"/>
    </xf>
    <xf numFmtId="0" fontId="5" fillId="11" borderId="9" xfId="0" applyFont="1" applyFill="1" applyBorder="1" applyAlignment="1">
      <alignment horizontal="center" vertical="center"/>
    </xf>
    <xf numFmtId="0" fontId="5" fillId="11" borderId="11" xfId="0" applyFont="1" applyFill="1" applyBorder="1" applyAlignment="1">
      <alignment wrapText="1"/>
    </xf>
    <xf numFmtId="0" fontId="5" fillId="9" borderId="4" xfId="0" applyFont="1" applyFill="1" applyBorder="1" applyAlignment="1">
      <alignment wrapText="1"/>
    </xf>
    <xf numFmtId="0" fontId="21" fillId="9" borderId="6" xfId="0" applyFont="1" applyFill="1" applyBorder="1" applyAlignment="1">
      <alignment wrapText="1"/>
    </xf>
    <xf numFmtId="0" fontId="5" fillId="9" borderId="4" xfId="0" applyFont="1" applyFill="1" applyBorder="1" applyAlignment="1">
      <alignment horizontal="left" wrapText="1"/>
    </xf>
    <xf numFmtId="0" fontId="21" fillId="9" borderId="6" xfId="0" applyFont="1" applyFill="1" applyBorder="1" applyAlignment="1">
      <alignment horizontal="left" vertical="center" wrapText="1"/>
    </xf>
    <xf numFmtId="0" fontId="5" fillId="0" borderId="6" xfId="0" applyFont="1" applyBorder="1" applyAlignment="1">
      <alignment vertical="top"/>
    </xf>
    <xf numFmtId="0" fontId="5" fillId="9" borderId="0" xfId="0" applyFont="1" applyFill="1" applyAlignment="1">
      <alignment horizontal="left" vertical="top" wrapText="1"/>
    </xf>
    <xf numFmtId="0" fontId="5" fillId="9" borderId="0" xfId="0" applyFont="1" applyFill="1" applyAlignment="1">
      <alignment horizontal="left" wrapText="1"/>
    </xf>
    <xf numFmtId="0" fontId="13" fillId="0" borderId="0" xfId="0" applyFont="1" applyAlignment="1">
      <alignment horizontal="right" wrapText="1"/>
    </xf>
    <xf numFmtId="0" fontId="5" fillId="0" borderId="0" xfId="0" applyFont="1" applyAlignment="1">
      <alignment wrapText="1"/>
    </xf>
    <xf numFmtId="0" fontId="20" fillId="0" borderId="0" xfId="0" applyFont="1" applyAlignment="1">
      <alignment wrapText="1"/>
    </xf>
    <xf numFmtId="14" fontId="5" fillId="0" borderId="0" xfId="0" applyNumberFormat="1" applyFont="1" applyAlignment="1">
      <alignment horizontal="left" wrapText="1"/>
    </xf>
    <xf numFmtId="0" fontId="0" fillId="0" borderId="0" xfId="0" applyAlignment="1">
      <alignment wrapText="1"/>
    </xf>
    <xf numFmtId="0" fontId="19" fillId="3" borderId="1" xfId="0" applyFont="1" applyFill="1" applyBorder="1" applyAlignment="1">
      <alignment horizontal="left"/>
    </xf>
    <xf numFmtId="0" fontId="2" fillId="0" borderId="2" xfId="0" applyFont="1" applyBorder="1"/>
    <xf numFmtId="0" fontId="19" fillId="5" borderId="1" xfId="0" applyFont="1" applyFill="1" applyBorder="1" applyAlignment="1">
      <alignment horizontal="left"/>
    </xf>
    <xf numFmtId="0" fontId="19"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3" activePane="bottomRight" state="frozen"/>
      <selection pane="topRight" activeCell="B1" sqref="B1"/>
      <selection pane="bottomLeft" activeCell="A3" sqref="A3"/>
      <selection pane="bottomRight" activeCell="B16" sqref="B16"/>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90" t="s">
        <v>0</v>
      </c>
      <c r="B1" s="87"/>
      <c r="D1" s="1" t="str">
        <f>B1&amp;" Comment Adjudication_TO SC"</f>
        <v xml:space="preserve"> Comment Adjudication_TO SC</v>
      </c>
    </row>
    <row r="2" spans="1:4" ht="34.5" customHeight="1" x14ac:dyDescent="0.2">
      <c r="A2" s="91" t="s">
        <v>1</v>
      </c>
      <c r="B2" s="92"/>
      <c r="C2" s="2"/>
    </row>
    <row r="3" spans="1:4" ht="63" customHeight="1" x14ac:dyDescent="0.2">
      <c r="A3" s="3" t="s">
        <v>2</v>
      </c>
      <c r="B3" s="4" t="str">
        <f>Comments!F1&amp;" "&amp;Comments!F2</f>
        <v xml:space="preserve">2024-S-0023 Standard for the Systematic Verification of Alternative Training Aids for Detection Canine Disciplines </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t="s">
        <v>9</v>
      </c>
      <c r="C7" s="2"/>
    </row>
    <row r="8" spans="1:4" ht="25.5" customHeight="1" x14ac:dyDescent="0.2">
      <c r="A8" s="3" t="s">
        <v>10</v>
      </c>
      <c r="B8" s="8"/>
      <c r="C8" s="2"/>
    </row>
    <row r="9" spans="1:4" ht="25.5" customHeight="1" x14ac:dyDescent="0.2">
      <c r="A9" s="6" t="s">
        <v>6</v>
      </c>
      <c r="B9" s="7" t="s">
        <v>11</v>
      </c>
      <c r="C9" s="2"/>
    </row>
    <row r="10" spans="1:4" ht="25.5" customHeight="1" x14ac:dyDescent="0.2">
      <c r="A10" s="6" t="s">
        <v>8</v>
      </c>
      <c r="B10" s="5" t="s">
        <v>12</v>
      </c>
      <c r="C10" s="2"/>
    </row>
    <row r="11" spans="1:4" ht="25.5" customHeight="1" x14ac:dyDescent="0.2">
      <c r="A11" s="6"/>
      <c r="B11" s="5"/>
      <c r="C11" s="2"/>
    </row>
    <row r="12" spans="1:4" ht="33" customHeight="1" x14ac:dyDescent="0.2">
      <c r="A12" s="9" t="s">
        <v>13</v>
      </c>
      <c r="B12" s="10">
        <v>45777</v>
      </c>
      <c r="C12" s="2"/>
    </row>
    <row r="13" spans="1:4" ht="42.75" customHeight="1" x14ac:dyDescent="0.2">
      <c r="A13" s="11" t="s">
        <v>14</v>
      </c>
      <c r="B13" s="10"/>
      <c r="C13" s="2"/>
    </row>
    <row r="14" spans="1:4" ht="25.5" customHeight="1" x14ac:dyDescent="0.2">
      <c r="A14" s="12"/>
      <c r="B14" s="2"/>
      <c r="C14" s="2"/>
    </row>
    <row r="15" spans="1:4" ht="25.5" customHeight="1" x14ac:dyDescent="0.2">
      <c r="A15" s="13" t="s">
        <v>15</v>
      </c>
      <c r="B15" s="7"/>
      <c r="C15" s="2"/>
    </row>
    <row r="16" spans="1:4" ht="48" customHeight="1" x14ac:dyDescent="0.2">
      <c r="A16" s="14" t="s">
        <v>16</v>
      </c>
      <c r="B16" s="15"/>
      <c r="C16" s="2"/>
    </row>
    <row r="17" spans="1:3" ht="13.5" customHeight="1" x14ac:dyDescent="0.2">
      <c r="A17" s="16"/>
      <c r="B17" s="17"/>
      <c r="C17" s="2"/>
    </row>
    <row r="18" spans="1:3" ht="13.5" customHeight="1" x14ac:dyDescent="0.2">
      <c r="A18" s="2"/>
      <c r="B18" s="2"/>
      <c r="C18" s="2"/>
    </row>
    <row r="19" spans="1:3" ht="23.25" customHeight="1" x14ac:dyDescent="0.2">
      <c r="A19" s="93" t="s">
        <v>17</v>
      </c>
      <c r="B19" s="94"/>
      <c r="C19" s="2"/>
    </row>
    <row r="20" spans="1:3" ht="14.25" customHeight="1" x14ac:dyDescent="0.2">
      <c r="A20" s="18"/>
      <c r="B20" s="2"/>
      <c r="C20" s="2"/>
    </row>
    <row r="21" spans="1:3" ht="39" customHeight="1" x14ac:dyDescent="0.2">
      <c r="A21" s="19" t="s">
        <v>18</v>
      </c>
      <c r="B21" s="20" t="s">
        <v>19</v>
      </c>
      <c r="C21" s="20" t="s">
        <v>20</v>
      </c>
    </row>
    <row r="22" spans="1:3" ht="45.75" customHeight="1" x14ac:dyDescent="0.2">
      <c r="A22" s="21" t="s">
        <v>21</v>
      </c>
      <c r="B22" s="22" t="s">
        <v>22</v>
      </c>
      <c r="C22" s="23" t="s">
        <v>23</v>
      </c>
    </row>
    <row r="23" spans="1:3" ht="54.75" customHeight="1" x14ac:dyDescent="0.2">
      <c r="A23" s="24" t="s">
        <v>24</v>
      </c>
      <c r="B23" s="23" t="s">
        <v>25</v>
      </c>
      <c r="C23" s="23" t="s">
        <v>23</v>
      </c>
    </row>
    <row r="24" spans="1:3" ht="51.75" customHeight="1" x14ac:dyDescent="0.2">
      <c r="A24" s="24" t="s">
        <v>26</v>
      </c>
      <c r="B24" s="25" t="s">
        <v>27</v>
      </c>
      <c r="C24" s="26" t="s">
        <v>28</v>
      </c>
    </row>
    <row r="25" spans="1:3" ht="54" customHeight="1" x14ac:dyDescent="0.2">
      <c r="A25" s="24" t="s">
        <v>29</v>
      </c>
      <c r="B25" s="25" t="s">
        <v>30</v>
      </c>
      <c r="C25" s="26" t="s">
        <v>31</v>
      </c>
    </row>
    <row r="26" spans="1:3" ht="40.5" customHeight="1" x14ac:dyDescent="0.2">
      <c r="A26" s="24" t="s">
        <v>32</v>
      </c>
      <c r="B26" s="22" t="s">
        <v>33</v>
      </c>
      <c r="C26" s="23" t="s">
        <v>23</v>
      </c>
    </row>
    <row r="27" spans="1:3" ht="15.75" customHeight="1" x14ac:dyDescent="0.2">
      <c r="A27" s="2"/>
      <c r="B27" s="2"/>
      <c r="C27" s="2"/>
    </row>
    <row r="28" spans="1:3" ht="15.75" customHeight="1" x14ac:dyDescent="0.2">
      <c r="A28" s="2"/>
      <c r="B28" s="2"/>
      <c r="C28" s="2"/>
    </row>
    <row r="29" spans="1:3" ht="90" customHeight="1" x14ac:dyDescent="0.2">
      <c r="A29" s="95" t="s">
        <v>34</v>
      </c>
      <c r="B29" s="87"/>
      <c r="C29" s="2"/>
    </row>
    <row r="30" spans="1:3" ht="15.75" customHeight="1" x14ac:dyDescent="0.2">
      <c r="A30" s="2"/>
      <c r="B30" s="2"/>
      <c r="C30" s="2"/>
    </row>
    <row r="31" spans="1:3" ht="15.75" customHeight="1" x14ac:dyDescent="0.2">
      <c r="A31" s="93" t="s">
        <v>35</v>
      </c>
      <c r="B31" s="94"/>
      <c r="C31" s="2"/>
    </row>
    <row r="32" spans="1:3" ht="15.75" customHeight="1" x14ac:dyDescent="0.2">
      <c r="A32" s="86" t="s">
        <v>36</v>
      </c>
      <c r="B32" s="87"/>
      <c r="C32" s="2"/>
    </row>
    <row r="33" spans="1:3" ht="15.75" customHeight="1" x14ac:dyDescent="0.2">
      <c r="A33" s="88" t="s">
        <v>37</v>
      </c>
      <c r="B33" s="87"/>
      <c r="C33" s="2"/>
    </row>
    <row r="34" spans="1:3" ht="16.5" customHeight="1" x14ac:dyDescent="0.2">
      <c r="A34" s="89" t="s">
        <v>38</v>
      </c>
      <c r="B34" s="87"/>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17" activePane="bottomRight" state="frozen"/>
      <selection pane="topRight" activeCell="E1" sqref="E1"/>
      <selection pane="bottomLeft" activeCell="A9" sqref="A9"/>
      <selection pane="bottomRight" activeCell="D65" sqref="D65"/>
    </sheetView>
  </sheetViews>
  <sheetFormatPr baseColWidth="10" defaultColWidth="10.140625" defaultRowHeight="15" customHeight="1" x14ac:dyDescent="0.2"/>
  <cols>
    <col min="1" max="1" width="12.42578125" bestFit="1" customWidth="1"/>
    <col min="2" max="2" width="3.5703125" bestFit="1" customWidth="1"/>
    <col min="3" max="3" width="10.5703125" bestFit="1" customWidth="1"/>
    <col min="4" max="4" width="11.140625" bestFit="1" customWidth="1"/>
    <col min="5" max="5" width="88.28515625" style="85" customWidth="1"/>
    <col min="6" max="6" width="61.5703125" style="85" customWidth="1"/>
    <col min="7" max="7" width="150.5703125" style="85" customWidth="1"/>
    <col min="8" max="8" width="71.7109375" style="85" customWidth="1"/>
    <col min="9" max="9" width="83.5703125" style="85" customWidth="1"/>
    <col min="10" max="10" width="21.7109375" customWidth="1"/>
    <col min="11" max="11" width="26.42578125" customWidth="1"/>
    <col min="12" max="26" width="11.28515625" customWidth="1"/>
  </cols>
  <sheetData>
    <row r="1" spans="1:26" ht="24.75" customHeight="1" x14ac:dyDescent="0.25">
      <c r="A1" s="2"/>
      <c r="B1" s="2"/>
      <c r="C1" s="27"/>
      <c r="D1" s="28"/>
      <c r="E1" s="81" t="s">
        <v>39</v>
      </c>
      <c r="F1" s="82" t="s">
        <v>40</v>
      </c>
      <c r="G1" s="82"/>
      <c r="H1" s="82"/>
      <c r="I1" s="82"/>
      <c r="J1" s="2"/>
      <c r="K1" s="2"/>
      <c r="L1" s="2"/>
      <c r="M1" s="2"/>
      <c r="N1" s="2"/>
      <c r="O1" s="2"/>
      <c r="P1" s="2"/>
      <c r="Q1" s="2"/>
      <c r="R1" s="2"/>
      <c r="S1" s="2"/>
      <c r="T1" s="2"/>
      <c r="U1" s="2"/>
      <c r="V1" s="2"/>
      <c r="W1" s="2"/>
      <c r="X1" s="2"/>
      <c r="Y1" s="2"/>
      <c r="Z1" s="2"/>
    </row>
    <row r="2" spans="1:26" ht="24.75" customHeight="1" x14ac:dyDescent="0.25">
      <c r="A2" s="2"/>
      <c r="B2" s="2"/>
      <c r="C2" s="27"/>
      <c r="D2" s="28"/>
      <c r="E2" s="81" t="s">
        <v>41</v>
      </c>
      <c r="F2" s="83" t="s">
        <v>42</v>
      </c>
      <c r="G2" s="82"/>
      <c r="H2" s="82"/>
      <c r="I2" s="82"/>
      <c r="J2" s="2"/>
      <c r="K2" s="2"/>
      <c r="L2" s="2"/>
      <c r="M2" s="2"/>
      <c r="N2" s="2"/>
      <c r="O2" s="2"/>
      <c r="P2" s="2"/>
      <c r="Q2" s="2"/>
      <c r="R2" s="2"/>
      <c r="S2" s="2"/>
      <c r="T2" s="2"/>
      <c r="U2" s="2"/>
      <c r="V2" s="2"/>
      <c r="W2" s="2"/>
      <c r="X2" s="2"/>
      <c r="Y2" s="2"/>
      <c r="Z2" s="2"/>
    </row>
    <row r="3" spans="1:26" ht="24.75" customHeight="1" x14ac:dyDescent="0.25">
      <c r="A3" s="2"/>
      <c r="B3" s="2"/>
      <c r="C3" s="27"/>
      <c r="D3" s="28"/>
      <c r="E3" s="81" t="s">
        <v>43</v>
      </c>
      <c r="F3" s="84">
        <v>45538</v>
      </c>
      <c r="G3" s="82"/>
      <c r="H3" s="82"/>
      <c r="I3" s="82"/>
      <c r="J3" s="2"/>
      <c r="K3" s="2"/>
      <c r="L3" s="2"/>
      <c r="M3" s="2"/>
      <c r="N3" s="2"/>
      <c r="O3" s="2"/>
      <c r="P3" s="2"/>
      <c r="Q3" s="2"/>
      <c r="R3" s="2"/>
      <c r="S3" s="2"/>
      <c r="T3" s="2"/>
      <c r="U3" s="2"/>
      <c r="V3" s="2"/>
      <c r="W3" s="2"/>
      <c r="X3" s="2"/>
      <c r="Y3" s="2"/>
      <c r="Z3" s="2"/>
    </row>
    <row r="4" spans="1:26" ht="24.75" customHeight="1" x14ac:dyDescent="0.25">
      <c r="A4" s="2"/>
      <c r="B4" s="2"/>
      <c r="C4" s="27"/>
      <c r="D4" s="28"/>
      <c r="E4" s="81" t="s">
        <v>44</v>
      </c>
      <c r="F4" s="82" t="s">
        <v>45</v>
      </c>
      <c r="G4" s="82"/>
      <c r="H4" s="82"/>
      <c r="I4" s="82"/>
      <c r="J4" s="2"/>
      <c r="K4" s="2"/>
      <c r="L4" s="2"/>
      <c r="M4" s="2"/>
      <c r="N4" s="2"/>
      <c r="O4" s="2"/>
      <c r="P4" s="2"/>
      <c r="Q4" s="2"/>
      <c r="R4" s="2"/>
      <c r="S4" s="2"/>
      <c r="T4" s="2"/>
      <c r="U4" s="2"/>
      <c r="V4" s="2"/>
      <c r="W4" s="2"/>
      <c r="X4" s="2"/>
      <c r="Y4" s="2"/>
      <c r="Z4" s="2"/>
    </row>
    <row r="5" spans="1:26" ht="24.75" customHeight="1" x14ac:dyDescent="0.25">
      <c r="A5" s="2"/>
      <c r="B5" s="2"/>
      <c r="C5" s="27"/>
      <c r="D5" s="29"/>
      <c r="E5" s="81" t="s">
        <v>46</v>
      </c>
      <c r="F5" s="82" t="s">
        <v>45</v>
      </c>
      <c r="G5" s="82"/>
      <c r="H5" s="82"/>
      <c r="I5" s="82"/>
      <c r="J5" s="2"/>
      <c r="K5" s="2"/>
      <c r="L5" s="2"/>
      <c r="M5" s="2"/>
      <c r="N5" s="2"/>
      <c r="O5" s="2"/>
      <c r="P5" s="2"/>
      <c r="Q5" s="2"/>
      <c r="R5" s="2"/>
      <c r="S5" s="2"/>
      <c r="T5" s="2"/>
      <c r="U5" s="2"/>
      <c r="V5" s="2"/>
      <c r="W5" s="2"/>
      <c r="X5" s="2"/>
      <c r="Y5" s="2"/>
      <c r="Z5" s="2"/>
    </row>
    <row r="6" spans="1:26" ht="24.75" customHeight="1" x14ac:dyDescent="0.25">
      <c r="A6" s="2"/>
      <c r="B6" s="2"/>
      <c r="C6" s="30"/>
      <c r="D6" s="28"/>
      <c r="E6" s="81" t="s">
        <v>47</v>
      </c>
      <c r="F6" s="82" t="s">
        <v>45</v>
      </c>
      <c r="G6" s="82"/>
      <c r="H6" s="82"/>
      <c r="I6" s="82"/>
      <c r="J6" s="2"/>
      <c r="K6" s="2"/>
      <c r="L6" s="2"/>
      <c r="M6" s="2"/>
      <c r="N6" s="2"/>
      <c r="O6" s="2"/>
      <c r="P6" s="2"/>
      <c r="Q6" s="2"/>
      <c r="R6" s="2"/>
      <c r="S6" s="2"/>
      <c r="T6" s="2"/>
      <c r="U6" s="2"/>
      <c r="V6" s="2"/>
      <c r="W6" s="2"/>
      <c r="X6" s="2"/>
      <c r="Y6" s="2"/>
      <c r="Z6" s="2"/>
    </row>
    <row r="7" spans="1:26" ht="15.75" customHeight="1" x14ac:dyDescent="0.2">
      <c r="A7" s="2"/>
      <c r="B7" s="2"/>
      <c r="C7" s="31"/>
      <c r="D7" s="2"/>
      <c r="E7" s="82"/>
      <c r="F7" s="82"/>
      <c r="G7" s="82"/>
      <c r="H7" s="82"/>
      <c r="I7" s="82"/>
      <c r="J7" s="2"/>
      <c r="K7" s="2"/>
      <c r="L7" s="2"/>
      <c r="M7" s="2"/>
      <c r="N7" s="2"/>
      <c r="O7" s="2"/>
      <c r="P7" s="2"/>
      <c r="Q7" s="2"/>
      <c r="R7" s="2"/>
      <c r="S7" s="2"/>
      <c r="T7" s="2"/>
      <c r="U7" s="2"/>
      <c r="V7" s="2"/>
      <c r="W7" s="2"/>
      <c r="X7" s="2"/>
      <c r="Y7" s="2"/>
      <c r="Z7" s="2"/>
    </row>
    <row r="8" spans="1:26" ht="91.5" customHeight="1" x14ac:dyDescent="0.2">
      <c r="A8" s="32" t="s">
        <v>48</v>
      </c>
      <c r="B8" s="33" t="s">
        <v>49</v>
      </c>
      <c r="C8" s="33" t="s">
        <v>50</v>
      </c>
      <c r="D8" s="33" t="s">
        <v>51</v>
      </c>
      <c r="E8" s="33" t="s">
        <v>52</v>
      </c>
      <c r="F8" s="33" t="s">
        <v>53</v>
      </c>
      <c r="G8" s="33" t="s">
        <v>20</v>
      </c>
      <c r="H8" s="33" t="s">
        <v>54</v>
      </c>
      <c r="I8" s="33" t="s">
        <v>55</v>
      </c>
      <c r="J8" s="33" t="s">
        <v>56</v>
      </c>
      <c r="K8" s="33" t="s">
        <v>57</v>
      </c>
      <c r="L8" s="2"/>
      <c r="M8" s="2"/>
      <c r="N8" s="2"/>
      <c r="O8" s="2"/>
      <c r="P8" s="2"/>
      <c r="Q8" s="2"/>
      <c r="R8" s="2"/>
      <c r="S8" s="2"/>
      <c r="T8" s="2"/>
      <c r="U8" s="2"/>
      <c r="V8" s="2"/>
      <c r="W8" s="2"/>
      <c r="X8" s="2"/>
      <c r="Y8" s="2"/>
      <c r="Z8" s="2"/>
    </row>
    <row r="9" spans="1:26" ht="136" x14ac:dyDescent="0.2">
      <c r="A9" s="34" t="s">
        <v>58</v>
      </c>
      <c r="B9" s="35">
        <v>1</v>
      </c>
      <c r="C9" s="36" t="s">
        <v>59</v>
      </c>
      <c r="D9" s="37" t="s">
        <v>60</v>
      </c>
      <c r="E9" s="38" t="s">
        <v>61</v>
      </c>
      <c r="F9" s="38" t="s">
        <v>62</v>
      </c>
      <c r="G9" s="38" t="s">
        <v>63</v>
      </c>
      <c r="H9" s="38" t="s">
        <v>64</v>
      </c>
      <c r="I9" s="38" t="s">
        <v>65</v>
      </c>
      <c r="J9" s="38"/>
      <c r="K9" s="38"/>
      <c r="L9" s="39"/>
      <c r="M9" s="39"/>
      <c r="N9" s="39"/>
      <c r="O9" s="39"/>
      <c r="P9" s="39"/>
      <c r="Q9" s="39"/>
      <c r="R9" s="39"/>
      <c r="S9" s="39"/>
      <c r="T9" s="39"/>
      <c r="U9" s="39"/>
      <c r="V9" s="39"/>
      <c r="W9" s="39"/>
      <c r="X9" s="39"/>
      <c r="Y9" s="39"/>
      <c r="Z9" s="39"/>
    </row>
    <row r="10" spans="1:26" ht="51" x14ac:dyDescent="0.2">
      <c r="A10" s="34" t="s">
        <v>58</v>
      </c>
      <c r="B10" s="35">
        <f t="shared" ref="B10:B41" si="0">B9+1</f>
        <v>2</v>
      </c>
      <c r="C10" s="45">
        <v>200</v>
      </c>
      <c r="D10" s="45" t="s">
        <v>96</v>
      </c>
      <c r="E10" s="38" t="s">
        <v>97</v>
      </c>
      <c r="F10" s="38" t="s">
        <v>98</v>
      </c>
      <c r="G10" s="38" t="s">
        <v>99</v>
      </c>
      <c r="H10" s="75" t="s">
        <v>100</v>
      </c>
      <c r="I10" s="38" t="s">
        <v>101</v>
      </c>
      <c r="J10" s="38"/>
      <c r="K10" s="38"/>
      <c r="L10" s="39"/>
      <c r="M10" s="39"/>
      <c r="N10" s="39"/>
      <c r="O10" s="39"/>
      <c r="P10" s="39"/>
      <c r="Q10" s="39"/>
      <c r="R10" s="39"/>
      <c r="S10" s="39"/>
      <c r="T10" s="39"/>
      <c r="U10" s="39"/>
      <c r="V10" s="39"/>
      <c r="W10" s="39"/>
      <c r="X10" s="39"/>
      <c r="Y10" s="39"/>
      <c r="Z10" s="39"/>
    </row>
    <row r="11" spans="1:26" ht="34" x14ac:dyDescent="0.2">
      <c r="A11" s="34" t="s">
        <v>58</v>
      </c>
      <c r="B11" s="35">
        <f t="shared" si="0"/>
        <v>3</v>
      </c>
      <c r="C11" s="45">
        <v>219</v>
      </c>
      <c r="D11" s="45" t="s">
        <v>96</v>
      </c>
      <c r="E11" s="38" t="s">
        <v>102</v>
      </c>
      <c r="F11" s="38" t="s">
        <v>103</v>
      </c>
      <c r="G11" s="38" t="s">
        <v>104</v>
      </c>
      <c r="H11" s="38" t="s">
        <v>64</v>
      </c>
      <c r="I11" s="38" t="s">
        <v>105</v>
      </c>
      <c r="J11" s="38"/>
      <c r="K11" s="38"/>
      <c r="L11" s="39"/>
      <c r="M11" s="39"/>
      <c r="N11" s="39"/>
      <c r="O11" s="39"/>
      <c r="P11" s="39"/>
      <c r="Q11" s="39"/>
      <c r="R11" s="39"/>
      <c r="S11" s="39"/>
      <c r="T11" s="39"/>
      <c r="U11" s="39"/>
      <c r="V11" s="39"/>
      <c r="W11" s="39"/>
      <c r="X11" s="39"/>
      <c r="Y11" s="39"/>
      <c r="Z11" s="39"/>
    </row>
    <row r="12" spans="1:26" ht="68" x14ac:dyDescent="0.2">
      <c r="A12" s="34" t="s">
        <v>58</v>
      </c>
      <c r="B12" s="35">
        <f t="shared" si="0"/>
        <v>4</v>
      </c>
      <c r="C12" s="45">
        <v>251</v>
      </c>
      <c r="D12" s="37" t="s">
        <v>60</v>
      </c>
      <c r="E12" s="38" t="s">
        <v>110</v>
      </c>
      <c r="F12" s="38" t="s">
        <v>111</v>
      </c>
      <c r="G12" s="38" t="s">
        <v>112</v>
      </c>
      <c r="H12" s="38" t="s">
        <v>113</v>
      </c>
      <c r="I12" s="38"/>
      <c r="J12" s="38"/>
      <c r="K12" s="38"/>
      <c r="L12" s="39"/>
      <c r="M12" s="39"/>
      <c r="N12" s="39"/>
      <c r="O12" s="39"/>
      <c r="P12" s="39"/>
      <c r="Q12" s="39"/>
      <c r="R12" s="39"/>
      <c r="S12" s="39"/>
      <c r="T12" s="39"/>
      <c r="U12" s="39"/>
      <c r="V12" s="39"/>
      <c r="W12" s="39"/>
      <c r="X12" s="39"/>
      <c r="Y12" s="39"/>
      <c r="Z12" s="39"/>
    </row>
    <row r="13" spans="1:26" ht="68" x14ac:dyDescent="0.2">
      <c r="A13" s="34" t="s">
        <v>58</v>
      </c>
      <c r="B13" s="35">
        <f t="shared" si="0"/>
        <v>5</v>
      </c>
      <c r="C13" s="45">
        <v>274</v>
      </c>
      <c r="D13" s="45" t="s">
        <v>126</v>
      </c>
      <c r="E13" s="38" t="s">
        <v>127</v>
      </c>
      <c r="F13" s="38" t="s">
        <v>128</v>
      </c>
      <c r="G13" s="38" t="s">
        <v>129</v>
      </c>
      <c r="H13" s="38" t="s">
        <v>130</v>
      </c>
      <c r="I13" s="38"/>
      <c r="J13" s="38"/>
      <c r="K13" s="38"/>
      <c r="L13" s="39"/>
      <c r="M13" s="39"/>
      <c r="N13" s="39"/>
      <c r="O13" s="39"/>
      <c r="P13" s="39"/>
      <c r="Q13" s="39"/>
      <c r="R13" s="39"/>
      <c r="S13" s="39"/>
      <c r="T13" s="39"/>
      <c r="U13" s="39"/>
      <c r="V13" s="39"/>
      <c r="W13" s="39"/>
      <c r="X13" s="39"/>
      <c r="Y13" s="39"/>
      <c r="Z13" s="39"/>
    </row>
    <row r="14" spans="1:26" ht="34" x14ac:dyDescent="0.2">
      <c r="A14" s="34" t="s">
        <v>58</v>
      </c>
      <c r="B14" s="35">
        <f t="shared" si="0"/>
        <v>6</v>
      </c>
      <c r="C14" s="45">
        <v>360</v>
      </c>
      <c r="D14" s="45" t="s">
        <v>151</v>
      </c>
      <c r="E14" s="38" t="s">
        <v>152</v>
      </c>
      <c r="F14" s="38" t="s">
        <v>153</v>
      </c>
      <c r="G14" s="46" t="s">
        <v>154</v>
      </c>
      <c r="H14" s="38" t="s">
        <v>155</v>
      </c>
      <c r="I14" s="38" t="s">
        <v>156</v>
      </c>
      <c r="J14" s="38"/>
      <c r="K14" s="38"/>
      <c r="L14" s="39"/>
      <c r="M14" s="39"/>
      <c r="N14" s="39"/>
      <c r="O14" s="39"/>
      <c r="P14" s="39"/>
      <c r="Q14" s="39"/>
      <c r="R14" s="39"/>
      <c r="S14" s="39"/>
      <c r="T14" s="39"/>
      <c r="U14" s="39"/>
      <c r="V14" s="39"/>
      <c r="W14" s="39"/>
      <c r="X14" s="39"/>
      <c r="Y14" s="39"/>
      <c r="Z14" s="39"/>
    </row>
    <row r="15" spans="1:26" ht="34" x14ac:dyDescent="0.2">
      <c r="A15" s="34" t="s">
        <v>58</v>
      </c>
      <c r="B15" s="35">
        <f t="shared" si="0"/>
        <v>7</v>
      </c>
      <c r="C15" s="45">
        <v>373</v>
      </c>
      <c r="D15" s="45" t="s">
        <v>151</v>
      </c>
      <c r="E15" s="38" t="s">
        <v>162</v>
      </c>
      <c r="F15" s="38" t="s">
        <v>163</v>
      </c>
      <c r="G15" s="38" t="s">
        <v>164</v>
      </c>
      <c r="H15" s="38" t="s">
        <v>165</v>
      </c>
      <c r="I15" s="38" t="s">
        <v>166</v>
      </c>
      <c r="J15" s="38"/>
      <c r="K15" s="38"/>
      <c r="L15" s="39"/>
      <c r="M15" s="39"/>
      <c r="N15" s="39"/>
      <c r="O15" s="39"/>
      <c r="P15" s="39"/>
      <c r="Q15" s="39"/>
      <c r="R15" s="39"/>
      <c r="S15" s="39"/>
      <c r="T15" s="39"/>
      <c r="U15" s="39"/>
      <c r="V15" s="39"/>
      <c r="W15" s="39"/>
      <c r="X15" s="39"/>
      <c r="Y15" s="39"/>
      <c r="Z15" s="39"/>
    </row>
    <row r="16" spans="1:26" ht="17" x14ac:dyDescent="0.2">
      <c r="A16" s="34" t="s">
        <v>58</v>
      </c>
      <c r="B16" s="35">
        <f t="shared" si="0"/>
        <v>8</v>
      </c>
      <c r="C16" s="45">
        <v>381</v>
      </c>
      <c r="D16" s="45" t="s">
        <v>151</v>
      </c>
      <c r="E16" s="38" t="s">
        <v>167</v>
      </c>
      <c r="F16" s="38" t="s">
        <v>168</v>
      </c>
      <c r="G16" s="38" t="s">
        <v>169</v>
      </c>
      <c r="H16" s="38" t="s">
        <v>101</v>
      </c>
      <c r="I16" s="38"/>
      <c r="J16" s="38"/>
      <c r="K16" s="38"/>
      <c r="L16" s="39"/>
      <c r="M16" s="39"/>
      <c r="N16" s="39"/>
      <c r="O16" s="39"/>
      <c r="P16" s="39"/>
      <c r="Q16" s="39"/>
      <c r="R16" s="39"/>
      <c r="S16" s="39"/>
      <c r="T16" s="39"/>
      <c r="U16" s="39"/>
      <c r="V16" s="39"/>
      <c r="W16" s="39"/>
      <c r="X16" s="39"/>
      <c r="Y16" s="39"/>
      <c r="Z16" s="39"/>
    </row>
    <row r="17" spans="1:26" ht="51" x14ac:dyDescent="0.2">
      <c r="A17" s="34" t="s">
        <v>58</v>
      </c>
      <c r="B17" s="35">
        <f t="shared" si="0"/>
        <v>9</v>
      </c>
      <c r="C17" s="45">
        <v>386</v>
      </c>
      <c r="D17" s="45" t="s">
        <v>151</v>
      </c>
      <c r="E17" s="38" t="s">
        <v>170</v>
      </c>
      <c r="F17" s="38" t="s">
        <v>171</v>
      </c>
      <c r="G17" s="38" t="s">
        <v>172</v>
      </c>
      <c r="H17" s="76" t="s">
        <v>173</v>
      </c>
      <c r="I17" s="38" t="s">
        <v>174</v>
      </c>
      <c r="J17" s="38"/>
      <c r="K17" s="38"/>
      <c r="L17" s="39"/>
      <c r="M17" s="39"/>
      <c r="N17" s="39"/>
      <c r="O17" s="39"/>
      <c r="P17" s="39"/>
      <c r="Q17" s="39"/>
      <c r="R17" s="39"/>
      <c r="S17" s="39"/>
      <c r="T17" s="39"/>
      <c r="U17" s="39"/>
      <c r="V17" s="39"/>
      <c r="W17" s="39"/>
      <c r="X17" s="39"/>
      <c r="Y17" s="39"/>
      <c r="Z17" s="39"/>
    </row>
    <row r="18" spans="1:26" ht="17" x14ac:dyDescent="0.2">
      <c r="A18" s="34" t="s">
        <v>58</v>
      </c>
      <c r="B18" s="35">
        <f t="shared" si="0"/>
        <v>10</v>
      </c>
      <c r="C18" s="45">
        <v>395</v>
      </c>
      <c r="D18" s="45" t="s">
        <v>151</v>
      </c>
      <c r="E18" s="38" t="s">
        <v>184</v>
      </c>
      <c r="F18" s="38" t="s">
        <v>185</v>
      </c>
      <c r="G18" s="38" t="s">
        <v>186</v>
      </c>
      <c r="H18" s="38" t="s">
        <v>101</v>
      </c>
      <c r="I18" s="38"/>
      <c r="J18" s="48"/>
      <c r="K18" s="48"/>
      <c r="L18" s="49"/>
      <c r="M18" s="49"/>
      <c r="N18" s="49"/>
      <c r="O18" s="49"/>
      <c r="P18" s="49"/>
      <c r="Q18" s="49"/>
      <c r="R18" s="49"/>
      <c r="S18" s="49"/>
      <c r="T18" s="49"/>
      <c r="U18" s="49"/>
      <c r="V18" s="49"/>
      <c r="W18" s="49"/>
      <c r="X18" s="49"/>
      <c r="Y18" s="49"/>
      <c r="Z18" s="49"/>
    </row>
    <row r="19" spans="1:26" ht="34" x14ac:dyDescent="0.2">
      <c r="A19" s="34" t="s">
        <v>58</v>
      </c>
      <c r="B19" s="35">
        <f t="shared" si="0"/>
        <v>11</v>
      </c>
      <c r="C19" s="45">
        <v>401</v>
      </c>
      <c r="D19" s="45" t="s">
        <v>151</v>
      </c>
      <c r="E19" s="38" t="s">
        <v>190</v>
      </c>
      <c r="F19" s="38" t="s">
        <v>191</v>
      </c>
      <c r="G19" s="38" t="s">
        <v>192</v>
      </c>
      <c r="H19" s="38" t="s">
        <v>101</v>
      </c>
      <c r="I19" s="38"/>
      <c r="J19" s="48"/>
      <c r="K19" s="48"/>
      <c r="L19" s="49"/>
      <c r="M19" s="49"/>
      <c r="N19" s="49"/>
      <c r="O19" s="49"/>
      <c r="P19" s="49"/>
      <c r="Q19" s="49"/>
      <c r="R19" s="49"/>
      <c r="S19" s="49"/>
      <c r="T19" s="49"/>
      <c r="U19" s="49"/>
      <c r="V19" s="49"/>
      <c r="W19" s="49"/>
      <c r="X19" s="49"/>
      <c r="Y19" s="49"/>
      <c r="Z19" s="49"/>
    </row>
    <row r="20" spans="1:26" ht="34" x14ac:dyDescent="0.2">
      <c r="A20" s="34" t="s">
        <v>58</v>
      </c>
      <c r="B20" s="35">
        <f t="shared" si="0"/>
        <v>12</v>
      </c>
      <c r="C20" s="45">
        <v>401</v>
      </c>
      <c r="D20" s="45" t="s">
        <v>151</v>
      </c>
      <c r="E20" s="38" t="s">
        <v>190</v>
      </c>
      <c r="F20" s="38" t="s">
        <v>193</v>
      </c>
      <c r="G20" s="38" t="s">
        <v>194</v>
      </c>
      <c r="H20" s="38" t="s">
        <v>101</v>
      </c>
      <c r="I20" s="38"/>
      <c r="J20" s="48"/>
      <c r="K20" s="48"/>
      <c r="L20" s="49"/>
      <c r="M20" s="49"/>
      <c r="N20" s="49"/>
      <c r="O20" s="49"/>
      <c r="P20" s="49"/>
      <c r="Q20" s="49"/>
      <c r="R20" s="49"/>
      <c r="S20" s="49"/>
      <c r="T20" s="49"/>
      <c r="U20" s="49"/>
      <c r="V20" s="49"/>
      <c r="W20" s="49"/>
      <c r="X20" s="49"/>
      <c r="Y20" s="49"/>
      <c r="Z20" s="49"/>
    </row>
    <row r="21" spans="1:26" ht="34" x14ac:dyDescent="0.2">
      <c r="A21" s="34" t="s">
        <v>58</v>
      </c>
      <c r="B21" s="35">
        <f t="shared" si="0"/>
        <v>13</v>
      </c>
      <c r="C21" s="45">
        <v>411</v>
      </c>
      <c r="D21" s="45" t="s">
        <v>151</v>
      </c>
      <c r="E21" s="38" t="s">
        <v>201</v>
      </c>
      <c r="F21" s="38" t="s">
        <v>202</v>
      </c>
      <c r="G21" s="38" t="s">
        <v>203</v>
      </c>
      <c r="H21" s="38" t="s">
        <v>178</v>
      </c>
      <c r="I21" s="38" t="s">
        <v>204</v>
      </c>
      <c r="J21" s="48"/>
      <c r="K21" s="48"/>
      <c r="L21" s="49"/>
      <c r="M21" s="49"/>
      <c r="N21" s="49"/>
      <c r="O21" s="49"/>
      <c r="P21" s="49"/>
      <c r="Q21" s="49"/>
      <c r="R21" s="49"/>
      <c r="S21" s="49"/>
      <c r="T21" s="49"/>
      <c r="U21" s="49"/>
      <c r="V21" s="49"/>
      <c r="W21" s="49"/>
      <c r="X21" s="49"/>
      <c r="Y21" s="49"/>
      <c r="Z21" s="49"/>
    </row>
    <row r="22" spans="1:26" ht="34" x14ac:dyDescent="0.2">
      <c r="A22" s="34" t="s">
        <v>58</v>
      </c>
      <c r="B22" s="35">
        <f t="shared" si="0"/>
        <v>14</v>
      </c>
      <c r="C22" s="45">
        <v>422</v>
      </c>
      <c r="D22" s="45" t="s">
        <v>151</v>
      </c>
      <c r="E22" s="38" t="s">
        <v>212</v>
      </c>
      <c r="F22" s="38" t="s">
        <v>185</v>
      </c>
      <c r="G22" s="38" t="s">
        <v>186</v>
      </c>
      <c r="H22" s="38" t="s">
        <v>101</v>
      </c>
      <c r="I22" s="38"/>
      <c r="J22" s="48"/>
      <c r="K22" s="48"/>
      <c r="L22" s="49"/>
      <c r="M22" s="49"/>
      <c r="N22" s="49"/>
      <c r="O22" s="49"/>
      <c r="P22" s="49"/>
      <c r="Q22" s="49"/>
      <c r="R22" s="49"/>
      <c r="S22" s="49"/>
      <c r="T22" s="49"/>
      <c r="U22" s="49"/>
      <c r="V22" s="49"/>
      <c r="W22" s="49"/>
      <c r="X22" s="49"/>
      <c r="Y22" s="49"/>
      <c r="Z22" s="49"/>
    </row>
    <row r="23" spans="1:26" ht="17" x14ac:dyDescent="0.2">
      <c r="A23" s="34" t="s">
        <v>58</v>
      </c>
      <c r="B23" s="35">
        <f t="shared" si="0"/>
        <v>15</v>
      </c>
      <c r="C23" s="45">
        <v>459</v>
      </c>
      <c r="D23" s="45" t="s">
        <v>151</v>
      </c>
      <c r="E23" s="38" t="s">
        <v>219</v>
      </c>
      <c r="F23" s="38" t="s">
        <v>220</v>
      </c>
      <c r="G23" s="38" t="s">
        <v>221</v>
      </c>
      <c r="H23" s="38" t="s">
        <v>101</v>
      </c>
      <c r="I23" s="38"/>
      <c r="J23" s="48"/>
      <c r="K23" s="48"/>
      <c r="L23" s="49"/>
      <c r="M23" s="49"/>
      <c r="N23" s="49"/>
      <c r="O23" s="49"/>
      <c r="P23" s="49"/>
      <c r="Q23" s="49"/>
      <c r="R23" s="49"/>
      <c r="S23" s="49"/>
      <c r="T23" s="49"/>
      <c r="U23" s="49"/>
      <c r="V23" s="49"/>
      <c r="W23" s="49"/>
      <c r="X23" s="49"/>
      <c r="Y23" s="49"/>
      <c r="Z23" s="49"/>
    </row>
    <row r="24" spans="1:26" ht="85" x14ac:dyDescent="0.2">
      <c r="A24" s="34" t="s">
        <v>58</v>
      </c>
      <c r="B24" s="35">
        <f t="shared" si="0"/>
        <v>16</v>
      </c>
      <c r="C24" s="45">
        <v>460</v>
      </c>
      <c r="D24" s="37" t="s">
        <v>60</v>
      </c>
      <c r="E24" s="38" t="s">
        <v>222</v>
      </c>
      <c r="F24" s="38" t="s">
        <v>223</v>
      </c>
      <c r="G24" s="38" t="s">
        <v>224</v>
      </c>
      <c r="H24" s="38" t="s">
        <v>178</v>
      </c>
      <c r="I24" s="38" t="s">
        <v>225</v>
      </c>
      <c r="J24" s="48"/>
      <c r="K24" s="48"/>
      <c r="L24" s="49"/>
      <c r="M24" s="49"/>
      <c r="N24" s="49"/>
      <c r="O24" s="49"/>
      <c r="P24" s="49"/>
      <c r="Q24" s="49"/>
      <c r="R24" s="49"/>
      <c r="S24" s="49"/>
      <c r="T24" s="49"/>
      <c r="U24" s="49"/>
      <c r="V24" s="49"/>
      <c r="W24" s="49"/>
      <c r="X24" s="49"/>
      <c r="Y24" s="49"/>
      <c r="Z24" s="49"/>
    </row>
    <row r="25" spans="1:26" ht="34" x14ac:dyDescent="0.2">
      <c r="A25" s="34" t="s">
        <v>58</v>
      </c>
      <c r="B25" s="35">
        <f t="shared" si="0"/>
        <v>17</v>
      </c>
      <c r="C25" s="45">
        <v>485</v>
      </c>
      <c r="D25" s="37" t="s">
        <v>60</v>
      </c>
      <c r="E25" s="38" t="s">
        <v>229</v>
      </c>
      <c r="F25" s="38" t="s">
        <v>230</v>
      </c>
      <c r="G25" s="38" t="s">
        <v>231</v>
      </c>
      <c r="H25" s="38" t="s">
        <v>178</v>
      </c>
      <c r="I25" s="38" t="s">
        <v>232</v>
      </c>
      <c r="J25" s="48"/>
      <c r="K25" s="48"/>
      <c r="L25" s="49"/>
      <c r="M25" s="49"/>
      <c r="N25" s="49"/>
      <c r="O25" s="49"/>
      <c r="P25" s="49"/>
      <c r="Q25" s="49"/>
      <c r="R25" s="49"/>
      <c r="S25" s="49"/>
      <c r="T25" s="49"/>
      <c r="U25" s="49"/>
      <c r="V25" s="49"/>
      <c r="W25" s="49"/>
      <c r="X25" s="49"/>
      <c r="Y25" s="49"/>
      <c r="Z25" s="49"/>
    </row>
    <row r="26" spans="1:26" ht="34" x14ac:dyDescent="0.2">
      <c r="A26" s="34" t="s">
        <v>58</v>
      </c>
      <c r="B26" s="35">
        <f t="shared" si="0"/>
        <v>18</v>
      </c>
      <c r="C26" s="45">
        <v>488</v>
      </c>
      <c r="D26" s="45" t="s">
        <v>151</v>
      </c>
      <c r="E26" s="38" t="s">
        <v>233</v>
      </c>
      <c r="F26" s="38" t="s">
        <v>234</v>
      </c>
      <c r="G26" s="38" t="s">
        <v>235</v>
      </c>
      <c r="H26" s="38" t="s">
        <v>236</v>
      </c>
      <c r="I26" s="38" t="s">
        <v>237</v>
      </c>
      <c r="J26" s="48"/>
      <c r="K26" s="48"/>
      <c r="L26" s="49"/>
      <c r="M26" s="49"/>
      <c r="N26" s="49"/>
      <c r="O26" s="49"/>
      <c r="P26" s="49"/>
      <c r="Q26" s="49"/>
      <c r="R26" s="49"/>
      <c r="S26" s="49"/>
      <c r="T26" s="49"/>
      <c r="U26" s="49"/>
      <c r="V26" s="49"/>
      <c r="W26" s="49"/>
      <c r="X26" s="49"/>
      <c r="Y26" s="49"/>
      <c r="Z26" s="49"/>
    </row>
    <row r="27" spans="1:26" ht="51" x14ac:dyDescent="0.2">
      <c r="A27" s="34" t="s">
        <v>58</v>
      </c>
      <c r="B27" s="35">
        <f t="shared" si="0"/>
        <v>19</v>
      </c>
      <c r="C27" s="45">
        <v>494</v>
      </c>
      <c r="D27" s="37" t="s">
        <v>60</v>
      </c>
      <c r="E27" s="38" t="s">
        <v>238</v>
      </c>
      <c r="F27" s="38" t="s">
        <v>239</v>
      </c>
      <c r="G27" s="38" t="s">
        <v>240</v>
      </c>
      <c r="H27" s="38" t="s">
        <v>241</v>
      </c>
      <c r="I27" s="38" t="s">
        <v>242</v>
      </c>
      <c r="J27" s="48"/>
      <c r="K27" s="48"/>
      <c r="L27" s="49"/>
      <c r="M27" s="49"/>
      <c r="N27" s="49"/>
      <c r="O27" s="49"/>
      <c r="P27" s="49"/>
      <c r="Q27" s="49"/>
      <c r="R27" s="49"/>
      <c r="S27" s="49"/>
      <c r="T27" s="49"/>
      <c r="U27" s="49"/>
      <c r="V27" s="49"/>
      <c r="W27" s="49"/>
      <c r="X27" s="49"/>
      <c r="Y27" s="49"/>
      <c r="Z27" s="49"/>
    </row>
    <row r="28" spans="1:26" ht="34" x14ac:dyDescent="0.2">
      <c r="A28" s="34" t="s">
        <v>58</v>
      </c>
      <c r="B28" s="35">
        <f t="shared" si="0"/>
        <v>20</v>
      </c>
      <c r="C28" s="45">
        <v>497</v>
      </c>
      <c r="D28" s="45" t="s">
        <v>151</v>
      </c>
      <c r="E28" s="38" t="s">
        <v>243</v>
      </c>
      <c r="F28" s="38" t="s">
        <v>244</v>
      </c>
      <c r="G28" s="38" t="s">
        <v>245</v>
      </c>
      <c r="H28" s="76" t="s">
        <v>178</v>
      </c>
      <c r="I28" s="38" t="s">
        <v>246</v>
      </c>
      <c r="J28" s="48"/>
      <c r="K28" s="48"/>
      <c r="L28" s="49"/>
      <c r="M28" s="49"/>
      <c r="N28" s="49"/>
      <c r="O28" s="49"/>
      <c r="P28" s="49"/>
      <c r="Q28" s="49"/>
      <c r="R28" s="49"/>
      <c r="S28" s="49"/>
      <c r="T28" s="49"/>
      <c r="U28" s="49"/>
      <c r="V28" s="49"/>
      <c r="W28" s="49"/>
      <c r="X28" s="49"/>
      <c r="Y28" s="49"/>
      <c r="Z28" s="49"/>
    </row>
    <row r="29" spans="1:26" ht="85" x14ac:dyDescent="0.2">
      <c r="A29" s="34" t="s">
        <v>58</v>
      </c>
      <c r="B29" s="35">
        <f t="shared" si="0"/>
        <v>21</v>
      </c>
      <c r="C29" s="45">
        <v>505</v>
      </c>
      <c r="D29" s="37" t="s">
        <v>60</v>
      </c>
      <c r="E29" s="38" t="s">
        <v>247</v>
      </c>
      <c r="F29" s="38" t="s">
        <v>248</v>
      </c>
      <c r="G29" s="38" t="s">
        <v>249</v>
      </c>
      <c r="H29" s="38" t="s">
        <v>178</v>
      </c>
      <c r="I29" s="38" t="s">
        <v>250</v>
      </c>
      <c r="J29" s="48"/>
      <c r="K29" s="48"/>
      <c r="L29" s="49"/>
      <c r="M29" s="49"/>
      <c r="N29" s="49"/>
      <c r="O29" s="49"/>
      <c r="P29" s="49"/>
      <c r="Q29" s="49"/>
      <c r="R29" s="49"/>
      <c r="S29" s="49"/>
      <c r="T29" s="49"/>
      <c r="U29" s="49"/>
      <c r="V29" s="49"/>
      <c r="W29" s="49"/>
      <c r="X29" s="49"/>
      <c r="Y29" s="49"/>
      <c r="Z29" s="49"/>
    </row>
    <row r="30" spans="1:26" ht="34" x14ac:dyDescent="0.2">
      <c r="A30" s="34" t="s">
        <v>58</v>
      </c>
      <c r="B30" s="35">
        <f t="shared" si="0"/>
        <v>22</v>
      </c>
      <c r="C30" s="45">
        <v>505</v>
      </c>
      <c r="D30" s="45" t="s">
        <v>151</v>
      </c>
      <c r="E30" s="38" t="s">
        <v>233</v>
      </c>
      <c r="F30" s="38" t="s">
        <v>234</v>
      </c>
      <c r="G30" s="38" t="s">
        <v>235</v>
      </c>
      <c r="H30" s="38" t="s">
        <v>236</v>
      </c>
      <c r="I30" s="38" t="s">
        <v>237</v>
      </c>
      <c r="J30" s="48"/>
      <c r="K30" s="48"/>
      <c r="L30" s="49"/>
      <c r="M30" s="49"/>
      <c r="N30" s="49"/>
      <c r="O30" s="49"/>
      <c r="P30" s="49"/>
      <c r="Q30" s="49"/>
      <c r="R30" s="49"/>
      <c r="S30" s="49"/>
      <c r="T30" s="49"/>
      <c r="U30" s="49"/>
      <c r="V30" s="49"/>
      <c r="W30" s="49"/>
      <c r="X30" s="49"/>
      <c r="Y30" s="49"/>
      <c r="Z30" s="49"/>
    </row>
    <row r="31" spans="1:26" ht="34" x14ac:dyDescent="0.2">
      <c r="A31" s="34" t="s">
        <v>58</v>
      </c>
      <c r="B31" s="35">
        <f t="shared" si="0"/>
        <v>23</v>
      </c>
      <c r="C31" s="45">
        <v>514</v>
      </c>
      <c r="D31" s="45" t="s">
        <v>151</v>
      </c>
      <c r="E31" s="38" t="s">
        <v>251</v>
      </c>
      <c r="F31" s="38" t="s">
        <v>252</v>
      </c>
      <c r="G31" s="38" t="s">
        <v>253</v>
      </c>
      <c r="H31" s="38" t="s">
        <v>254</v>
      </c>
      <c r="I31" s="38" t="s">
        <v>255</v>
      </c>
      <c r="J31" s="48"/>
      <c r="K31" s="48"/>
      <c r="L31" s="49"/>
      <c r="M31" s="49"/>
      <c r="N31" s="49"/>
      <c r="O31" s="49"/>
      <c r="P31" s="49"/>
      <c r="Q31" s="49"/>
      <c r="R31" s="49"/>
      <c r="S31" s="49"/>
      <c r="T31" s="49"/>
      <c r="U31" s="49"/>
      <c r="V31" s="49"/>
      <c r="W31" s="49"/>
      <c r="X31" s="49"/>
      <c r="Y31" s="49"/>
      <c r="Z31" s="49"/>
    </row>
    <row r="32" spans="1:26" ht="34" x14ac:dyDescent="0.2">
      <c r="A32" s="34" t="s">
        <v>58</v>
      </c>
      <c r="B32" s="35">
        <f t="shared" si="0"/>
        <v>24</v>
      </c>
      <c r="C32" s="45">
        <v>519</v>
      </c>
      <c r="D32" s="45" t="s">
        <v>151</v>
      </c>
      <c r="E32" s="38" t="s">
        <v>243</v>
      </c>
      <c r="F32" s="38" t="s">
        <v>244</v>
      </c>
      <c r="G32" s="38" t="s">
        <v>245</v>
      </c>
      <c r="H32" s="38" t="s">
        <v>178</v>
      </c>
      <c r="I32" s="38" t="s">
        <v>246</v>
      </c>
      <c r="J32" s="48"/>
      <c r="K32" s="48"/>
      <c r="L32" s="49"/>
      <c r="M32" s="49"/>
      <c r="N32" s="49"/>
      <c r="O32" s="49"/>
      <c r="P32" s="49"/>
      <c r="Q32" s="49"/>
      <c r="R32" s="49"/>
      <c r="S32" s="49"/>
      <c r="T32" s="49"/>
      <c r="U32" s="49"/>
      <c r="V32" s="49"/>
      <c r="W32" s="49"/>
      <c r="X32" s="49"/>
      <c r="Y32" s="49"/>
      <c r="Z32" s="49"/>
    </row>
    <row r="33" spans="1:26" ht="34" x14ac:dyDescent="0.2">
      <c r="A33" s="34" t="s">
        <v>58</v>
      </c>
      <c r="B33" s="35">
        <f t="shared" si="0"/>
        <v>25</v>
      </c>
      <c r="C33" s="45">
        <v>541</v>
      </c>
      <c r="D33" s="45" t="s">
        <v>151</v>
      </c>
      <c r="E33" s="38" t="s">
        <v>260</v>
      </c>
      <c r="F33" s="38" t="s">
        <v>261</v>
      </c>
      <c r="G33" s="38" t="s">
        <v>262</v>
      </c>
      <c r="H33" s="38" t="s">
        <v>263</v>
      </c>
      <c r="I33" s="38" t="s">
        <v>255</v>
      </c>
      <c r="J33" s="48"/>
      <c r="K33" s="48"/>
      <c r="L33" s="49"/>
      <c r="M33" s="49"/>
      <c r="N33" s="49"/>
      <c r="O33" s="49"/>
      <c r="P33" s="49"/>
      <c r="Q33" s="49"/>
      <c r="R33" s="49"/>
      <c r="S33" s="49"/>
      <c r="T33" s="49"/>
      <c r="U33" s="49"/>
      <c r="V33" s="49"/>
      <c r="W33" s="49"/>
      <c r="X33" s="49"/>
      <c r="Y33" s="49"/>
      <c r="Z33" s="49"/>
    </row>
    <row r="34" spans="1:26" ht="34" x14ac:dyDescent="0.2">
      <c r="A34" s="34" t="s">
        <v>58</v>
      </c>
      <c r="B34" s="35">
        <f t="shared" si="0"/>
        <v>26</v>
      </c>
      <c r="C34" s="45">
        <v>541</v>
      </c>
      <c r="D34" s="45" t="s">
        <v>151</v>
      </c>
      <c r="E34" s="38" t="s">
        <v>260</v>
      </c>
      <c r="F34" s="38" t="s">
        <v>264</v>
      </c>
      <c r="G34" s="38" t="s">
        <v>262</v>
      </c>
      <c r="H34" s="38" t="s">
        <v>265</v>
      </c>
      <c r="I34" s="38" t="s">
        <v>255</v>
      </c>
      <c r="J34" s="48"/>
      <c r="K34" s="48"/>
      <c r="L34" s="49"/>
      <c r="M34" s="49"/>
      <c r="N34" s="49"/>
      <c r="O34" s="49"/>
      <c r="P34" s="49"/>
      <c r="Q34" s="49"/>
      <c r="R34" s="49"/>
      <c r="S34" s="49"/>
      <c r="T34" s="49"/>
      <c r="U34" s="49"/>
      <c r="V34" s="49"/>
      <c r="W34" s="49"/>
      <c r="X34" s="49"/>
      <c r="Y34" s="49"/>
      <c r="Z34" s="49"/>
    </row>
    <row r="35" spans="1:26" ht="34" x14ac:dyDescent="0.2">
      <c r="A35" s="34" t="s">
        <v>58</v>
      </c>
      <c r="B35" s="35">
        <f t="shared" si="0"/>
        <v>27</v>
      </c>
      <c r="C35" s="45">
        <v>560</v>
      </c>
      <c r="D35" s="45" t="s">
        <v>151</v>
      </c>
      <c r="E35" s="38" t="s">
        <v>260</v>
      </c>
      <c r="F35" s="38" t="s">
        <v>264</v>
      </c>
      <c r="G35" s="38" t="s">
        <v>262</v>
      </c>
      <c r="H35" s="38" t="s">
        <v>265</v>
      </c>
      <c r="I35" s="38" t="s">
        <v>255</v>
      </c>
      <c r="J35" s="48"/>
      <c r="K35" s="48"/>
      <c r="L35" s="49"/>
      <c r="M35" s="49"/>
      <c r="N35" s="49"/>
      <c r="O35" s="49"/>
      <c r="P35" s="49"/>
      <c r="Q35" s="49"/>
      <c r="R35" s="49"/>
      <c r="S35" s="49"/>
      <c r="T35" s="49"/>
      <c r="U35" s="49"/>
      <c r="V35" s="49"/>
      <c r="W35" s="49"/>
      <c r="X35" s="49"/>
      <c r="Y35" s="49"/>
      <c r="Z35" s="49"/>
    </row>
    <row r="36" spans="1:26" ht="51" x14ac:dyDescent="0.2">
      <c r="A36" s="34" t="s">
        <v>58</v>
      </c>
      <c r="B36" s="35">
        <f t="shared" si="0"/>
        <v>28</v>
      </c>
      <c r="C36" s="45">
        <v>572</v>
      </c>
      <c r="D36" s="37" t="s">
        <v>60</v>
      </c>
      <c r="E36" s="38" t="s">
        <v>276</v>
      </c>
      <c r="F36" s="38" t="s">
        <v>277</v>
      </c>
      <c r="G36" s="38" t="s">
        <v>278</v>
      </c>
      <c r="H36" s="38" t="s">
        <v>279</v>
      </c>
      <c r="I36" s="38" t="s">
        <v>255</v>
      </c>
      <c r="J36" s="48"/>
      <c r="K36" s="48"/>
      <c r="L36" s="49"/>
      <c r="M36" s="49"/>
      <c r="N36" s="49"/>
      <c r="O36" s="49"/>
      <c r="P36" s="49"/>
      <c r="Q36" s="49"/>
      <c r="R36" s="49"/>
      <c r="S36" s="49"/>
      <c r="T36" s="49"/>
      <c r="U36" s="49"/>
      <c r="V36" s="49"/>
      <c r="W36" s="49"/>
      <c r="X36" s="49"/>
      <c r="Y36" s="49"/>
      <c r="Z36" s="49"/>
    </row>
    <row r="37" spans="1:26" ht="34" x14ac:dyDescent="0.2">
      <c r="A37" s="34" t="s">
        <v>58</v>
      </c>
      <c r="B37" s="35">
        <f t="shared" si="0"/>
        <v>29</v>
      </c>
      <c r="C37" s="45">
        <v>577</v>
      </c>
      <c r="D37" s="45" t="s">
        <v>151</v>
      </c>
      <c r="E37" s="38" t="s">
        <v>282</v>
      </c>
      <c r="F37" s="38" t="s">
        <v>283</v>
      </c>
      <c r="G37" s="38" t="s">
        <v>284</v>
      </c>
      <c r="H37" s="48" t="s">
        <v>285</v>
      </c>
      <c r="I37" s="48" t="s">
        <v>286</v>
      </c>
      <c r="J37" s="48"/>
      <c r="K37" s="48"/>
      <c r="L37" s="49"/>
      <c r="M37" s="49"/>
      <c r="N37" s="49"/>
      <c r="O37" s="49"/>
      <c r="P37" s="49"/>
      <c r="Q37" s="49"/>
      <c r="R37" s="49"/>
      <c r="S37" s="49"/>
      <c r="T37" s="49"/>
      <c r="U37" s="49"/>
      <c r="V37" s="49"/>
      <c r="W37" s="49"/>
      <c r="X37" s="49"/>
      <c r="Y37" s="49"/>
      <c r="Z37" s="49"/>
    </row>
    <row r="38" spans="1:26" ht="17" x14ac:dyDescent="0.2">
      <c r="A38" s="34" t="s">
        <v>58</v>
      </c>
      <c r="B38" s="35">
        <f t="shared" si="0"/>
        <v>30</v>
      </c>
      <c r="C38" s="45">
        <v>581</v>
      </c>
      <c r="D38" s="45" t="s">
        <v>151</v>
      </c>
      <c r="E38" s="38" t="s">
        <v>291</v>
      </c>
      <c r="F38" s="38" t="s">
        <v>292</v>
      </c>
      <c r="G38" s="38" t="s">
        <v>293</v>
      </c>
      <c r="H38" s="48" t="s">
        <v>294</v>
      </c>
      <c r="I38" s="48"/>
      <c r="J38" s="48"/>
      <c r="K38" s="48"/>
      <c r="L38" s="49"/>
      <c r="M38" s="49"/>
      <c r="N38" s="49"/>
      <c r="O38" s="49"/>
      <c r="P38" s="49"/>
      <c r="Q38" s="49"/>
      <c r="R38" s="49"/>
      <c r="S38" s="49"/>
      <c r="T38" s="49"/>
      <c r="U38" s="49"/>
      <c r="V38" s="49"/>
      <c r="W38" s="49"/>
      <c r="X38" s="49"/>
      <c r="Y38" s="49"/>
      <c r="Z38" s="49"/>
    </row>
    <row r="39" spans="1:26" ht="34" x14ac:dyDescent="0.2">
      <c r="A39" s="34" t="s">
        <v>58</v>
      </c>
      <c r="B39" s="35">
        <f t="shared" si="0"/>
        <v>31</v>
      </c>
      <c r="C39" s="45">
        <v>583</v>
      </c>
      <c r="D39" s="45" t="s">
        <v>151</v>
      </c>
      <c r="E39" s="38" t="s">
        <v>303</v>
      </c>
      <c r="F39" s="38" t="s">
        <v>304</v>
      </c>
      <c r="G39" s="38" t="s">
        <v>305</v>
      </c>
      <c r="H39" s="48" t="s">
        <v>101</v>
      </c>
      <c r="I39" s="48"/>
      <c r="J39" s="48"/>
      <c r="K39" s="48"/>
      <c r="L39" s="49"/>
      <c r="M39" s="49"/>
      <c r="N39" s="49"/>
      <c r="O39" s="49"/>
      <c r="P39" s="49"/>
      <c r="Q39" s="49"/>
      <c r="R39" s="49"/>
      <c r="S39" s="49"/>
      <c r="T39" s="49"/>
      <c r="U39" s="49"/>
      <c r="V39" s="49"/>
      <c r="W39" s="49"/>
      <c r="X39" s="49"/>
      <c r="Y39" s="49"/>
      <c r="Z39" s="49"/>
    </row>
    <row r="40" spans="1:26" ht="17" x14ac:dyDescent="0.2">
      <c r="A40" s="34" t="s">
        <v>58</v>
      </c>
      <c r="B40" s="35">
        <f t="shared" si="0"/>
        <v>32</v>
      </c>
      <c r="C40" s="45">
        <v>590</v>
      </c>
      <c r="D40" s="45" t="s">
        <v>151</v>
      </c>
      <c r="E40" s="38" t="s">
        <v>306</v>
      </c>
      <c r="F40" s="38" t="s">
        <v>307</v>
      </c>
      <c r="G40" s="38" t="s">
        <v>308</v>
      </c>
      <c r="H40" s="51" t="s">
        <v>309</v>
      </c>
      <c r="I40" s="48" t="s">
        <v>310</v>
      </c>
      <c r="J40" s="48"/>
      <c r="K40" s="48"/>
      <c r="L40" s="49"/>
      <c r="M40" s="49"/>
      <c r="N40" s="49"/>
      <c r="O40" s="49"/>
      <c r="P40" s="49"/>
      <c r="Q40" s="49"/>
      <c r="R40" s="49"/>
      <c r="S40" s="49"/>
      <c r="T40" s="49"/>
      <c r="U40" s="49"/>
      <c r="V40" s="49"/>
      <c r="W40" s="49"/>
      <c r="X40" s="49"/>
      <c r="Y40" s="49"/>
      <c r="Z40" s="49"/>
    </row>
    <row r="41" spans="1:26" ht="34" x14ac:dyDescent="0.2">
      <c r="A41" s="34" t="s">
        <v>58</v>
      </c>
      <c r="B41" s="35">
        <f t="shared" si="0"/>
        <v>33</v>
      </c>
      <c r="C41" s="45">
        <v>609</v>
      </c>
      <c r="D41" s="45" t="s">
        <v>151</v>
      </c>
      <c r="E41" s="38" t="s">
        <v>330</v>
      </c>
      <c r="F41" s="38" t="s">
        <v>331</v>
      </c>
      <c r="G41" s="38" t="s">
        <v>332</v>
      </c>
      <c r="H41" s="48" t="s">
        <v>333</v>
      </c>
      <c r="I41" s="48" t="s">
        <v>334</v>
      </c>
      <c r="J41" s="48"/>
      <c r="K41" s="48"/>
      <c r="L41" s="49"/>
      <c r="M41" s="49"/>
      <c r="N41" s="49"/>
      <c r="O41" s="49"/>
      <c r="P41" s="49"/>
      <c r="Q41" s="49"/>
      <c r="R41" s="49"/>
      <c r="S41" s="49"/>
      <c r="T41" s="49"/>
      <c r="U41" s="49"/>
      <c r="V41" s="49"/>
      <c r="W41" s="49"/>
      <c r="X41" s="49"/>
      <c r="Y41" s="49"/>
      <c r="Z41" s="49"/>
    </row>
    <row r="42" spans="1:26" ht="51" x14ac:dyDescent="0.2">
      <c r="A42" s="34" t="s">
        <v>58</v>
      </c>
      <c r="B42" s="35">
        <f t="shared" ref="B42:B73" si="1">B41+1</f>
        <v>34</v>
      </c>
      <c r="C42" s="45">
        <v>611</v>
      </c>
      <c r="D42" s="45" t="s">
        <v>151</v>
      </c>
      <c r="E42" s="38" t="s">
        <v>335</v>
      </c>
      <c r="F42" s="46" t="s">
        <v>336</v>
      </c>
      <c r="G42" s="38" t="s">
        <v>253</v>
      </c>
      <c r="H42" s="48" t="s">
        <v>337</v>
      </c>
      <c r="I42" s="48" t="s">
        <v>338</v>
      </c>
      <c r="J42" s="48"/>
      <c r="K42" s="48"/>
      <c r="L42" s="49"/>
      <c r="M42" s="49"/>
      <c r="N42" s="49"/>
      <c r="O42" s="49"/>
      <c r="P42" s="49"/>
      <c r="Q42" s="49"/>
      <c r="R42" s="49"/>
      <c r="S42" s="49"/>
      <c r="T42" s="49"/>
      <c r="U42" s="49"/>
      <c r="V42" s="49"/>
      <c r="W42" s="49"/>
      <c r="X42" s="49"/>
      <c r="Y42" s="49"/>
      <c r="Z42" s="49"/>
    </row>
    <row r="43" spans="1:26" ht="34" x14ac:dyDescent="0.2">
      <c r="A43" s="34" t="s">
        <v>58</v>
      </c>
      <c r="B43" s="35">
        <f t="shared" si="1"/>
        <v>35</v>
      </c>
      <c r="C43" s="45">
        <v>615</v>
      </c>
      <c r="D43" s="45" t="s">
        <v>151</v>
      </c>
      <c r="E43" s="38" t="s">
        <v>350</v>
      </c>
      <c r="F43" s="38" t="s">
        <v>351</v>
      </c>
      <c r="G43" s="38" t="s">
        <v>253</v>
      </c>
      <c r="H43" s="48" t="s">
        <v>342</v>
      </c>
      <c r="I43" s="52" t="s">
        <v>352</v>
      </c>
      <c r="J43" s="52"/>
      <c r="K43" s="78"/>
      <c r="L43" s="49"/>
      <c r="M43" s="49"/>
      <c r="N43" s="49"/>
      <c r="O43" s="49"/>
      <c r="P43" s="49"/>
      <c r="Q43" s="49"/>
      <c r="R43" s="49"/>
      <c r="S43" s="49"/>
      <c r="T43" s="49"/>
      <c r="U43" s="49"/>
      <c r="V43" s="49"/>
      <c r="W43" s="49"/>
      <c r="X43" s="49"/>
      <c r="Y43" s="49"/>
      <c r="Z43" s="49"/>
    </row>
    <row r="44" spans="1:26" ht="51" x14ac:dyDescent="0.2">
      <c r="A44" s="34" t="s">
        <v>58</v>
      </c>
      <c r="B44" s="35">
        <f t="shared" si="1"/>
        <v>36</v>
      </c>
      <c r="C44" s="45">
        <v>615</v>
      </c>
      <c r="D44" s="45" t="s">
        <v>151</v>
      </c>
      <c r="E44" s="38" t="s">
        <v>350</v>
      </c>
      <c r="F44" s="46" t="s">
        <v>353</v>
      </c>
      <c r="G44" s="38" t="s">
        <v>253</v>
      </c>
      <c r="H44" s="48" t="s">
        <v>354</v>
      </c>
      <c r="I44" s="52"/>
      <c r="J44" s="52"/>
      <c r="K44" s="78"/>
      <c r="L44" s="49"/>
      <c r="M44" s="49"/>
      <c r="N44" s="49"/>
      <c r="O44" s="49"/>
      <c r="P44" s="49"/>
      <c r="Q44" s="49"/>
      <c r="R44" s="49"/>
      <c r="S44" s="49"/>
      <c r="T44" s="49"/>
      <c r="U44" s="49"/>
      <c r="V44" s="49"/>
      <c r="W44" s="49"/>
      <c r="X44" s="49"/>
      <c r="Y44" s="49"/>
      <c r="Z44" s="49"/>
    </row>
    <row r="45" spans="1:26" ht="34" x14ac:dyDescent="0.2">
      <c r="A45" s="34" t="s">
        <v>58</v>
      </c>
      <c r="B45" s="35">
        <f t="shared" si="1"/>
        <v>37</v>
      </c>
      <c r="C45" s="45">
        <v>619</v>
      </c>
      <c r="D45" s="45" t="s">
        <v>151</v>
      </c>
      <c r="E45" s="38" t="s">
        <v>358</v>
      </c>
      <c r="F45" s="38" t="s">
        <v>253</v>
      </c>
      <c r="G45" s="38" t="s">
        <v>359</v>
      </c>
      <c r="H45" s="48" t="s">
        <v>342</v>
      </c>
      <c r="I45" s="52" t="s">
        <v>360</v>
      </c>
      <c r="J45" s="52"/>
      <c r="K45" s="78"/>
      <c r="L45" s="49"/>
      <c r="M45" s="49"/>
      <c r="N45" s="49"/>
      <c r="O45" s="49"/>
      <c r="P45" s="49"/>
      <c r="Q45" s="49"/>
      <c r="R45" s="49"/>
      <c r="S45" s="49"/>
      <c r="T45" s="49"/>
      <c r="U45" s="49"/>
      <c r="V45" s="49"/>
      <c r="W45" s="49"/>
      <c r="X45" s="49"/>
      <c r="Y45" s="49"/>
      <c r="Z45" s="49"/>
    </row>
    <row r="46" spans="1:26" ht="17" x14ac:dyDescent="0.2">
      <c r="A46" s="34" t="s">
        <v>58</v>
      </c>
      <c r="B46" s="35">
        <f t="shared" si="1"/>
        <v>38</v>
      </c>
      <c r="C46" s="45">
        <v>620</v>
      </c>
      <c r="D46" s="45" t="s">
        <v>151</v>
      </c>
      <c r="E46" s="38" t="s">
        <v>361</v>
      </c>
      <c r="F46" s="38" t="s">
        <v>362</v>
      </c>
      <c r="G46" s="38" t="s">
        <v>363</v>
      </c>
      <c r="H46" s="48" t="s">
        <v>101</v>
      </c>
      <c r="I46" s="52"/>
      <c r="J46" s="52"/>
      <c r="K46" s="78"/>
      <c r="L46" s="49"/>
      <c r="M46" s="49"/>
      <c r="N46" s="49"/>
      <c r="O46" s="49"/>
      <c r="P46" s="49"/>
      <c r="Q46" s="49"/>
      <c r="R46" s="49"/>
      <c r="S46" s="49"/>
      <c r="T46" s="49"/>
      <c r="U46" s="49"/>
      <c r="V46" s="49"/>
      <c r="W46" s="49"/>
      <c r="X46" s="49"/>
      <c r="Y46" s="49"/>
      <c r="Z46" s="49"/>
    </row>
    <row r="47" spans="1:26" ht="102" x14ac:dyDescent="0.2">
      <c r="A47" s="34" t="s">
        <v>58</v>
      </c>
      <c r="B47" s="35">
        <f t="shared" si="1"/>
        <v>39</v>
      </c>
      <c r="C47" s="45">
        <v>623</v>
      </c>
      <c r="D47" s="45" t="s">
        <v>96</v>
      </c>
      <c r="E47" s="38" t="s">
        <v>367</v>
      </c>
      <c r="F47" s="38" t="s">
        <v>368</v>
      </c>
      <c r="G47" s="38" t="s">
        <v>369</v>
      </c>
      <c r="H47" s="48" t="s">
        <v>370</v>
      </c>
      <c r="I47" s="52"/>
      <c r="J47" s="52"/>
      <c r="K47" s="78"/>
      <c r="L47" s="49"/>
      <c r="M47" s="49"/>
      <c r="N47" s="49"/>
      <c r="O47" s="49"/>
      <c r="P47" s="49"/>
      <c r="Q47" s="49"/>
      <c r="R47" s="49"/>
      <c r="S47" s="49"/>
      <c r="T47" s="49"/>
      <c r="U47" s="49"/>
      <c r="V47" s="49"/>
      <c r="W47" s="49"/>
      <c r="X47" s="49"/>
      <c r="Y47" s="49"/>
      <c r="Z47" s="49"/>
    </row>
    <row r="48" spans="1:26" ht="34" x14ac:dyDescent="0.2">
      <c r="A48" s="34" t="s">
        <v>58</v>
      </c>
      <c r="B48" s="35">
        <f t="shared" si="1"/>
        <v>40</v>
      </c>
      <c r="C48" s="45">
        <v>623</v>
      </c>
      <c r="D48" s="45" t="s">
        <v>151</v>
      </c>
      <c r="E48" s="38" t="s">
        <v>371</v>
      </c>
      <c r="F48" s="38" t="s">
        <v>372</v>
      </c>
      <c r="G48" s="38" t="s">
        <v>253</v>
      </c>
      <c r="H48" s="48" t="s">
        <v>342</v>
      </c>
      <c r="I48" s="52" t="s">
        <v>373</v>
      </c>
      <c r="J48" s="52"/>
      <c r="K48" s="78"/>
      <c r="L48" s="49"/>
      <c r="M48" s="49"/>
      <c r="N48" s="49"/>
      <c r="O48" s="49"/>
      <c r="P48" s="49"/>
      <c r="Q48" s="49"/>
      <c r="R48" s="49"/>
      <c r="S48" s="49"/>
      <c r="T48" s="49"/>
      <c r="U48" s="49"/>
      <c r="V48" s="49"/>
      <c r="W48" s="49"/>
      <c r="X48" s="49"/>
      <c r="Y48" s="49"/>
      <c r="Z48" s="49"/>
    </row>
    <row r="49" spans="1:26" ht="17" x14ac:dyDescent="0.2">
      <c r="A49" s="34" t="s">
        <v>58</v>
      </c>
      <c r="B49" s="35">
        <f t="shared" si="1"/>
        <v>41</v>
      </c>
      <c r="C49" s="45">
        <v>626</v>
      </c>
      <c r="D49" s="45" t="s">
        <v>151</v>
      </c>
      <c r="E49" s="38" t="s">
        <v>374</v>
      </c>
      <c r="F49" s="38" t="s">
        <v>375</v>
      </c>
      <c r="G49" s="38" t="s">
        <v>376</v>
      </c>
      <c r="H49" s="48" t="s">
        <v>377</v>
      </c>
      <c r="I49" s="52"/>
      <c r="J49" s="52"/>
      <c r="K49" s="78"/>
      <c r="L49" s="49"/>
      <c r="M49" s="49"/>
      <c r="N49" s="49"/>
      <c r="O49" s="49"/>
      <c r="P49" s="49"/>
      <c r="Q49" s="49"/>
      <c r="R49" s="49"/>
      <c r="S49" s="49"/>
      <c r="T49" s="49"/>
      <c r="U49" s="49"/>
      <c r="V49" s="49"/>
      <c r="W49" s="49"/>
      <c r="X49" s="49"/>
      <c r="Y49" s="49"/>
      <c r="Z49" s="49"/>
    </row>
    <row r="50" spans="1:26" ht="51" x14ac:dyDescent="0.2">
      <c r="A50" s="34" t="s">
        <v>58</v>
      </c>
      <c r="B50" s="35">
        <f t="shared" si="1"/>
        <v>42</v>
      </c>
      <c r="C50" s="45">
        <v>632</v>
      </c>
      <c r="D50" s="45" t="s">
        <v>151</v>
      </c>
      <c r="E50" s="38" t="s">
        <v>378</v>
      </c>
      <c r="F50" s="38" t="s">
        <v>379</v>
      </c>
      <c r="G50" s="38" t="s">
        <v>253</v>
      </c>
      <c r="H50" s="48" t="s">
        <v>380</v>
      </c>
      <c r="I50" s="52"/>
      <c r="J50" s="52"/>
      <c r="K50" s="78"/>
      <c r="L50" s="49"/>
      <c r="M50" s="49"/>
      <c r="N50" s="49"/>
      <c r="O50" s="49"/>
      <c r="P50" s="49"/>
      <c r="Q50" s="49"/>
      <c r="R50" s="49"/>
      <c r="S50" s="49"/>
      <c r="T50" s="49"/>
      <c r="U50" s="49"/>
      <c r="V50" s="49"/>
      <c r="W50" s="49"/>
      <c r="X50" s="49"/>
      <c r="Y50" s="49"/>
      <c r="Z50" s="49"/>
    </row>
    <row r="51" spans="1:26" ht="51" x14ac:dyDescent="0.2">
      <c r="A51" s="34" t="s">
        <v>58</v>
      </c>
      <c r="B51" s="35">
        <f t="shared" si="1"/>
        <v>43</v>
      </c>
      <c r="C51" s="45">
        <v>635</v>
      </c>
      <c r="D51" s="45" t="s">
        <v>151</v>
      </c>
      <c r="E51" s="38" t="s">
        <v>253</v>
      </c>
      <c r="F51" s="38" t="s">
        <v>381</v>
      </c>
      <c r="G51" s="38" t="s">
        <v>253</v>
      </c>
      <c r="H51" s="48" t="s">
        <v>342</v>
      </c>
      <c r="I51" s="52" t="s">
        <v>382</v>
      </c>
      <c r="J51" s="52"/>
      <c r="K51" s="78"/>
      <c r="L51" s="49"/>
      <c r="M51" s="49"/>
      <c r="N51" s="49"/>
      <c r="O51" s="49"/>
      <c r="P51" s="49"/>
      <c r="Q51" s="49"/>
      <c r="R51" s="49"/>
      <c r="S51" s="49"/>
      <c r="T51" s="49"/>
      <c r="U51" s="49"/>
      <c r="V51" s="49"/>
      <c r="W51" s="49"/>
      <c r="X51" s="49"/>
      <c r="Y51" s="49"/>
      <c r="Z51" s="49"/>
    </row>
    <row r="52" spans="1:26" ht="34" x14ac:dyDescent="0.2">
      <c r="A52" s="34" t="s">
        <v>58</v>
      </c>
      <c r="B52" s="35">
        <f t="shared" si="1"/>
        <v>44</v>
      </c>
      <c r="C52" s="45">
        <v>642</v>
      </c>
      <c r="D52" s="45" t="s">
        <v>151</v>
      </c>
      <c r="E52" s="38" t="s">
        <v>392</v>
      </c>
      <c r="F52" s="38" t="s">
        <v>393</v>
      </c>
      <c r="G52" s="38" t="s">
        <v>253</v>
      </c>
      <c r="H52" s="48" t="s">
        <v>394</v>
      </c>
      <c r="I52" s="52"/>
      <c r="J52" s="52"/>
      <c r="K52" s="78"/>
      <c r="L52" s="49"/>
      <c r="M52" s="49"/>
      <c r="N52" s="49"/>
      <c r="O52" s="49"/>
      <c r="P52" s="49"/>
      <c r="Q52" s="49"/>
      <c r="R52" s="49"/>
      <c r="S52" s="49"/>
      <c r="T52" s="49"/>
      <c r="U52" s="49"/>
      <c r="V52" s="49"/>
      <c r="W52" s="49"/>
      <c r="X52" s="49"/>
      <c r="Y52" s="49"/>
      <c r="Z52" s="49"/>
    </row>
    <row r="53" spans="1:26" ht="34" x14ac:dyDescent="0.2">
      <c r="A53" s="34" t="s">
        <v>58</v>
      </c>
      <c r="B53" s="35">
        <f t="shared" si="1"/>
        <v>45</v>
      </c>
      <c r="C53" s="45">
        <v>642</v>
      </c>
      <c r="D53" s="45" t="s">
        <v>151</v>
      </c>
      <c r="E53" s="38" t="s">
        <v>392</v>
      </c>
      <c r="F53" s="38" t="s">
        <v>395</v>
      </c>
      <c r="G53" s="38" t="s">
        <v>253</v>
      </c>
      <c r="H53" s="48" t="s">
        <v>396</v>
      </c>
      <c r="I53" s="52"/>
      <c r="J53" s="52"/>
      <c r="K53" s="78"/>
      <c r="L53" s="49"/>
      <c r="M53" s="49"/>
      <c r="N53" s="49"/>
      <c r="O53" s="49"/>
      <c r="P53" s="49"/>
      <c r="Q53" s="49"/>
      <c r="R53" s="49"/>
      <c r="S53" s="49"/>
      <c r="T53" s="49"/>
      <c r="U53" s="49"/>
      <c r="V53" s="49"/>
      <c r="W53" s="49"/>
      <c r="X53" s="49"/>
      <c r="Y53" s="49"/>
      <c r="Z53" s="49"/>
    </row>
    <row r="54" spans="1:26" ht="34" x14ac:dyDescent="0.2">
      <c r="A54" s="34" t="s">
        <v>58</v>
      </c>
      <c r="B54" s="35">
        <f t="shared" si="1"/>
        <v>46</v>
      </c>
      <c r="C54" s="45">
        <v>642</v>
      </c>
      <c r="D54" s="45" t="s">
        <v>151</v>
      </c>
      <c r="E54" s="38" t="s">
        <v>392</v>
      </c>
      <c r="F54" s="38" t="s">
        <v>397</v>
      </c>
      <c r="G54" s="38" t="s">
        <v>253</v>
      </c>
      <c r="H54" s="48" t="s">
        <v>396</v>
      </c>
      <c r="I54" s="52"/>
      <c r="J54" s="52"/>
      <c r="K54" s="78"/>
      <c r="L54" s="49"/>
      <c r="M54" s="49"/>
      <c r="N54" s="49"/>
      <c r="O54" s="49"/>
      <c r="P54" s="49"/>
      <c r="Q54" s="49"/>
      <c r="R54" s="49"/>
      <c r="S54" s="49"/>
      <c r="T54" s="49"/>
      <c r="U54" s="49"/>
      <c r="V54" s="49"/>
      <c r="W54" s="49"/>
      <c r="X54" s="49"/>
      <c r="Y54" s="49"/>
      <c r="Z54" s="49"/>
    </row>
    <row r="55" spans="1:26" ht="51" x14ac:dyDescent="0.2">
      <c r="A55" s="34" t="s">
        <v>58</v>
      </c>
      <c r="B55" s="35">
        <f t="shared" si="1"/>
        <v>47</v>
      </c>
      <c r="C55" s="45">
        <v>672</v>
      </c>
      <c r="D55" s="45" t="s">
        <v>151</v>
      </c>
      <c r="E55" s="38" t="s">
        <v>403</v>
      </c>
      <c r="F55" s="38" t="s">
        <v>404</v>
      </c>
      <c r="G55" s="38" t="s">
        <v>253</v>
      </c>
      <c r="H55" s="48" t="s">
        <v>405</v>
      </c>
      <c r="I55" s="52" t="s">
        <v>406</v>
      </c>
      <c r="J55" s="52"/>
      <c r="K55" s="78"/>
      <c r="L55" s="49"/>
      <c r="M55" s="49"/>
      <c r="N55" s="49"/>
      <c r="O55" s="49"/>
      <c r="P55" s="49"/>
      <c r="Q55" s="49"/>
      <c r="R55" s="49"/>
      <c r="S55" s="49"/>
      <c r="T55" s="49"/>
      <c r="U55" s="49"/>
      <c r="V55" s="49"/>
      <c r="W55" s="49"/>
      <c r="X55" s="49"/>
      <c r="Y55" s="49"/>
      <c r="Z55" s="49"/>
    </row>
    <row r="56" spans="1:26" ht="51" x14ac:dyDescent="0.2">
      <c r="A56" s="34" t="s">
        <v>58</v>
      </c>
      <c r="B56" s="35">
        <f t="shared" si="1"/>
        <v>48</v>
      </c>
      <c r="C56" s="45">
        <v>674</v>
      </c>
      <c r="D56" s="37" t="s">
        <v>60</v>
      </c>
      <c r="E56" s="38" t="s">
        <v>407</v>
      </c>
      <c r="F56" s="38" t="s">
        <v>408</v>
      </c>
      <c r="G56" s="38" t="s">
        <v>409</v>
      </c>
      <c r="H56" s="48" t="s">
        <v>410</v>
      </c>
      <c r="I56" s="52" t="s">
        <v>411</v>
      </c>
      <c r="J56" s="52"/>
      <c r="K56" s="78"/>
      <c r="L56" s="49"/>
      <c r="M56" s="49"/>
      <c r="N56" s="49"/>
      <c r="O56" s="49"/>
      <c r="P56" s="49"/>
      <c r="Q56" s="49"/>
      <c r="R56" s="49"/>
      <c r="S56" s="49"/>
      <c r="T56" s="49"/>
      <c r="U56" s="49"/>
      <c r="V56" s="49"/>
      <c r="W56" s="49"/>
      <c r="X56" s="49"/>
      <c r="Y56" s="49"/>
      <c r="Z56" s="49"/>
    </row>
    <row r="57" spans="1:26" ht="34" x14ac:dyDescent="0.2">
      <c r="A57" s="34" t="s">
        <v>58</v>
      </c>
      <c r="B57" s="35">
        <f t="shared" si="1"/>
        <v>49</v>
      </c>
      <c r="C57" s="45">
        <v>674</v>
      </c>
      <c r="D57" s="45" t="s">
        <v>151</v>
      </c>
      <c r="E57" s="38" t="s">
        <v>412</v>
      </c>
      <c r="F57" s="38" t="s">
        <v>413</v>
      </c>
      <c r="G57" s="38" t="s">
        <v>253</v>
      </c>
      <c r="H57" s="48" t="s">
        <v>414</v>
      </c>
      <c r="I57" s="52"/>
      <c r="J57" s="52"/>
      <c r="K57" s="78"/>
      <c r="L57" s="49"/>
      <c r="M57" s="49"/>
      <c r="N57" s="49"/>
      <c r="O57" s="49"/>
      <c r="P57" s="49"/>
      <c r="Q57" s="49"/>
      <c r="R57" s="49"/>
      <c r="S57" s="49"/>
      <c r="T57" s="49"/>
      <c r="U57" s="49"/>
      <c r="V57" s="49"/>
      <c r="W57" s="49"/>
      <c r="X57" s="49"/>
      <c r="Y57" s="49"/>
      <c r="Z57" s="49"/>
    </row>
    <row r="58" spans="1:26" ht="17" x14ac:dyDescent="0.2">
      <c r="A58" s="34" t="s">
        <v>58</v>
      </c>
      <c r="B58" s="35">
        <f t="shared" si="1"/>
        <v>50</v>
      </c>
      <c r="C58" s="45">
        <v>684</v>
      </c>
      <c r="D58" s="45" t="s">
        <v>151</v>
      </c>
      <c r="E58" s="38" t="s">
        <v>418</v>
      </c>
      <c r="F58" s="38" t="s">
        <v>419</v>
      </c>
      <c r="G58" s="38" t="s">
        <v>420</v>
      </c>
      <c r="H58" s="48" t="s">
        <v>101</v>
      </c>
      <c r="I58" s="52"/>
      <c r="J58" s="52"/>
      <c r="K58" s="78"/>
      <c r="L58" s="49"/>
      <c r="M58" s="49"/>
      <c r="N58" s="49"/>
      <c r="O58" s="49"/>
      <c r="P58" s="49"/>
      <c r="Q58" s="49"/>
      <c r="R58" s="49"/>
      <c r="S58" s="49"/>
      <c r="T58" s="49"/>
      <c r="U58" s="49"/>
      <c r="V58" s="49"/>
      <c r="W58" s="49"/>
      <c r="X58" s="49"/>
      <c r="Y58" s="49"/>
      <c r="Z58" s="49"/>
    </row>
    <row r="59" spans="1:26" ht="34" x14ac:dyDescent="0.2">
      <c r="A59" s="34" t="s">
        <v>58</v>
      </c>
      <c r="B59" s="35">
        <f t="shared" si="1"/>
        <v>51</v>
      </c>
      <c r="C59" s="45">
        <v>708</v>
      </c>
      <c r="D59" s="45" t="s">
        <v>151</v>
      </c>
      <c r="E59" s="38" t="s">
        <v>424</v>
      </c>
      <c r="F59" s="38" t="s">
        <v>425</v>
      </c>
      <c r="G59" s="38" t="s">
        <v>426</v>
      </c>
      <c r="H59" s="48" t="s">
        <v>101</v>
      </c>
      <c r="I59" s="52"/>
      <c r="J59" s="52"/>
      <c r="K59" s="78"/>
      <c r="L59" s="49"/>
      <c r="M59" s="49"/>
      <c r="N59" s="49"/>
      <c r="O59" s="49"/>
      <c r="P59" s="49"/>
      <c r="Q59" s="49"/>
      <c r="R59" s="49"/>
      <c r="S59" s="49"/>
      <c r="T59" s="49"/>
      <c r="U59" s="49"/>
      <c r="V59" s="49"/>
      <c r="W59" s="49"/>
      <c r="X59" s="49"/>
      <c r="Y59" s="49"/>
      <c r="Z59" s="49"/>
    </row>
    <row r="60" spans="1:26" ht="17" x14ac:dyDescent="0.2">
      <c r="A60" s="34" t="s">
        <v>58</v>
      </c>
      <c r="B60" s="35">
        <f t="shared" si="1"/>
        <v>52</v>
      </c>
      <c r="C60" s="45">
        <v>782</v>
      </c>
      <c r="D60" s="45" t="s">
        <v>151</v>
      </c>
      <c r="E60" s="38" t="s">
        <v>444</v>
      </c>
      <c r="F60" s="38" t="s">
        <v>445</v>
      </c>
      <c r="G60" s="38" t="s">
        <v>446</v>
      </c>
      <c r="H60" s="48" t="s">
        <v>101</v>
      </c>
      <c r="I60" s="52"/>
      <c r="J60" s="52"/>
      <c r="K60" s="78"/>
      <c r="L60" s="49"/>
      <c r="M60" s="49"/>
      <c r="N60" s="49"/>
      <c r="O60" s="49"/>
      <c r="P60" s="49"/>
      <c r="Q60" s="49"/>
      <c r="R60" s="49"/>
      <c r="S60" s="49"/>
      <c r="T60" s="49"/>
      <c r="U60" s="49"/>
      <c r="V60" s="49"/>
      <c r="W60" s="49"/>
      <c r="X60" s="49"/>
      <c r="Y60" s="49"/>
      <c r="Z60" s="49"/>
    </row>
    <row r="61" spans="1:26" ht="17" x14ac:dyDescent="0.2">
      <c r="A61" s="34" t="s">
        <v>58</v>
      </c>
      <c r="B61" s="35">
        <f t="shared" si="1"/>
        <v>53</v>
      </c>
      <c r="C61" s="45">
        <v>839</v>
      </c>
      <c r="D61" s="45" t="s">
        <v>151</v>
      </c>
      <c r="E61" s="38" t="s">
        <v>460</v>
      </c>
      <c r="F61" s="38" t="s">
        <v>296</v>
      </c>
      <c r="G61" s="38" t="s">
        <v>461</v>
      </c>
      <c r="H61" s="48" t="s">
        <v>342</v>
      </c>
      <c r="I61" s="52" t="s">
        <v>462</v>
      </c>
      <c r="J61" s="52"/>
      <c r="K61" s="78"/>
      <c r="L61" s="49"/>
      <c r="M61" s="49"/>
      <c r="N61" s="49"/>
      <c r="O61" s="49"/>
      <c r="P61" s="49"/>
      <c r="Q61" s="49"/>
      <c r="R61" s="49"/>
      <c r="S61" s="49"/>
      <c r="T61" s="49"/>
      <c r="U61" s="49"/>
      <c r="V61" s="49"/>
      <c r="W61" s="49"/>
      <c r="X61" s="49"/>
      <c r="Y61" s="49"/>
      <c r="Z61" s="49"/>
    </row>
    <row r="62" spans="1:26" ht="17" x14ac:dyDescent="0.2">
      <c r="A62" s="34" t="s">
        <v>58</v>
      </c>
      <c r="B62" s="35">
        <f t="shared" si="1"/>
        <v>54</v>
      </c>
      <c r="C62" s="45">
        <v>842</v>
      </c>
      <c r="D62" s="45" t="s">
        <v>96</v>
      </c>
      <c r="E62" s="38" t="s">
        <v>466</v>
      </c>
      <c r="F62" s="38" t="s">
        <v>467</v>
      </c>
      <c r="G62" s="38" t="s">
        <v>253</v>
      </c>
      <c r="H62" s="48" t="s">
        <v>101</v>
      </c>
      <c r="I62" s="52"/>
      <c r="J62" s="52"/>
      <c r="K62" s="78"/>
      <c r="L62" s="49"/>
      <c r="M62" s="49"/>
      <c r="N62" s="49"/>
      <c r="O62" s="49"/>
      <c r="P62" s="49"/>
      <c r="Q62" s="49"/>
      <c r="R62" s="49"/>
      <c r="S62" s="49"/>
      <c r="T62" s="49"/>
      <c r="U62" s="49"/>
      <c r="V62" s="49"/>
      <c r="W62" s="49"/>
      <c r="X62" s="49"/>
      <c r="Y62" s="49"/>
      <c r="Z62" s="49"/>
    </row>
    <row r="63" spans="1:26" ht="68" x14ac:dyDescent="0.2">
      <c r="A63" s="34" t="s">
        <v>58</v>
      </c>
      <c r="B63" s="35">
        <f t="shared" si="1"/>
        <v>55</v>
      </c>
      <c r="C63" s="45" t="s">
        <v>479</v>
      </c>
      <c r="D63" s="54" t="s">
        <v>480</v>
      </c>
      <c r="E63" s="55" t="s">
        <v>481</v>
      </c>
      <c r="F63" s="74" t="s">
        <v>482</v>
      </c>
      <c r="G63" s="55" t="s">
        <v>483</v>
      </c>
      <c r="H63" s="48" t="s">
        <v>484</v>
      </c>
      <c r="I63" s="52"/>
      <c r="J63" s="52"/>
      <c r="K63" s="78"/>
      <c r="L63" s="49"/>
      <c r="M63" s="49"/>
      <c r="N63" s="49"/>
      <c r="O63" s="49"/>
      <c r="P63" s="49"/>
      <c r="Q63" s="49"/>
      <c r="R63" s="49"/>
      <c r="S63" s="49"/>
      <c r="T63" s="49"/>
      <c r="U63" s="49"/>
      <c r="V63" s="49"/>
      <c r="W63" s="49"/>
      <c r="X63" s="49"/>
      <c r="Y63" s="49"/>
      <c r="Z63" s="49"/>
    </row>
    <row r="64" spans="1:26" ht="34" x14ac:dyDescent="0.2">
      <c r="A64" s="34" t="s">
        <v>58</v>
      </c>
      <c r="B64" s="35">
        <f t="shared" si="1"/>
        <v>56</v>
      </c>
      <c r="C64" s="45" t="s">
        <v>498</v>
      </c>
      <c r="D64" s="45" t="s">
        <v>499</v>
      </c>
      <c r="E64" s="57" t="s">
        <v>500</v>
      </c>
      <c r="F64" s="38" t="s">
        <v>501</v>
      </c>
      <c r="G64" s="38" t="s">
        <v>502</v>
      </c>
      <c r="H64" s="48" t="s">
        <v>493</v>
      </c>
      <c r="I64" s="52"/>
      <c r="J64" s="52"/>
      <c r="K64" s="78"/>
      <c r="L64" s="49"/>
      <c r="M64" s="49"/>
      <c r="N64" s="49"/>
      <c r="O64" s="49"/>
      <c r="P64" s="49"/>
      <c r="Q64" s="49"/>
      <c r="R64" s="49"/>
      <c r="S64" s="49"/>
      <c r="T64" s="49"/>
      <c r="U64" s="49"/>
      <c r="V64" s="49"/>
      <c r="W64" s="49"/>
      <c r="X64" s="49"/>
      <c r="Y64" s="49"/>
      <c r="Z64" s="49"/>
    </row>
    <row r="65" spans="1:26" ht="68" x14ac:dyDescent="0.2">
      <c r="A65" s="34" t="s">
        <v>58</v>
      </c>
      <c r="B65" s="35">
        <f t="shared" si="1"/>
        <v>57</v>
      </c>
      <c r="C65" s="45" t="s">
        <v>507</v>
      </c>
      <c r="D65" s="54" t="s">
        <v>480</v>
      </c>
      <c r="E65" s="55" t="s">
        <v>481</v>
      </c>
      <c r="F65" s="55" t="s">
        <v>482</v>
      </c>
      <c r="G65" s="55" t="s">
        <v>483</v>
      </c>
      <c r="H65" s="48" t="s">
        <v>493</v>
      </c>
      <c r="I65" s="52"/>
      <c r="J65" s="52"/>
      <c r="K65" s="78"/>
      <c r="L65" s="49"/>
      <c r="M65" s="49"/>
      <c r="N65" s="49"/>
      <c r="O65" s="49"/>
      <c r="P65" s="49"/>
      <c r="Q65" s="49"/>
      <c r="R65" s="49"/>
      <c r="S65" s="49"/>
      <c r="T65" s="49"/>
      <c r="U65" s="49"/>
      <c r="V65" s="49"/>
      <c r="W65" s="49"/>
      <c r="X65" s="49"/>
      <c r="Y65" s="49"/>
      <c r="Z65" s="49"/>
    </row>
    <row r="66" spans="1:26" ht="68" x14ac:dyDescent="0.2">
      <c r="A66" s="34" t="s">
        <v>58</v>
      </c>
      <c r="B66" s="35">
        <f t="shared" si="1"/>
        <v>58</v>
      </c>
      <c r="C66" s="45" t="s">
        <v>508</v>
      </c>
      <c r="D66" s="45" t="s">
        <v>499</v>
      </c>
      <c r="E66" s="38" t="s">
        <v>509</v>
      </c>
      <c r="F66" s="38" t="s">
        <v>510</v>
      </c>
      <c r="G66" s="38" t="s">
        <v>511</v>
      </c>
      <c r="H66" s="48" t="s">
        <v>512</v>
      </c>
      <c r="I66" s="52" t="s">
        <v>513</v>
      </c>
      <c r="J66" s="52"/>
      <c r="K66" s="78"/>
      <c r="L66" s="49"/>
      <c r="M66" s="49"/>
      <c r="N66" s="49"/>
      <c r="O66" s="49"/>
      <c r="P66" s="49"/>
      <c r="Q66" s="49"/>
      <c r="R66" s="49"/>
      <c r="S66" s="49"/>
      <c r="T66" s="49"/>
      <c r="U66" s="49"/>
      <c r="V66" s="49"/>
      <c r="W66" s="49"/>
      <c r="X66" s="49"/>
      <c r="Y66" s="49"/>
      <c r="Z66" s="49"/>
    </row>
    <row r="67" spans="1:26" ht="51" x14ac:dyDescent="0.2">
      <c r="A67" s="34" t="s">
        <v>58</v>
      </c>
      <c r="B67" s="35">
        <f t="shared" si="1"/>
        <v>59</v>
      </c>
      <c r="C67" s="45" t="s">
        <v>514</v>
      </c>
      <c r="D67" s="45" t="s">
        <v>515</v>
      </c>
      <c r="E67" s="38" t="s">
        <v>516</v>
      </c>
      <c r="F67" s="38" t="s">
        <v>517</v>
      </c>
      <c r="G67" s="38" t="s">
        <v>518</v>
      </c>
      <c r="H67" s="48" t="s">
        <v>342</v>
      </c>
      <c r="I67" s="52" t="s">
        <v>519</v>
      </c>
      <c r="J67" s="52"/>
      <c r="K67" s="78"/>
      <c r="L67" s="49"/>
      <c r="M67" s="49"/>
      <c r="N67" s="49"/>
      <c r="O67" s="49"/>
      <c r="P67" s="49"/>
      <c r="Q67" s="49"/>
      <c r="R67" s="49"/>
      <c r="S67" s="49"/>
      <c r="T67" s="49"/>
      <c r="U67" s="49"/>
      <c r="V67" s="49"/>
      <c r="W67" s="49"/>
      <c r="X67" s="49"/>
      <c r="Y67" s="49"/>
      <c r="Z67" s="49"/>
    </row>
    <row r="68" spans="1:26" ht="68" x14ac:dyDescent="0.2">
      <c r="A68" s="34" t="s">
        <v>58</v>
      </c>
      <c r="B68" s="35">
        <f t="shared" si="1"/>
        <v>60</v>
      </c>
      <c r="C68" s="45" t="s">
        <v>524</v>
      </c>
      <c r="D68" s="45" t="s">
        <v>499</v>
      </c>
      <c r="E68" s="38" t="s">
        <v>525</v>
      </c>
      <c r="F68" s="38" t="s">
        <v>526</v>
      </c>
      <c r="G68" s="38" t="s">
        <v>527</v>
      </c>
      <c r="H68" s="48" t="s">
        <v>528</v>
      </c>
      <c r="I68" s="52"/>
      <c r="J68" s="52"/>
      <c r="K68" s="78"/>
      <c r="L68" s="49"/>
      <c r="M68" s="49"/>
      <c r="N68" s="49"/>
      <c r="O68" s="49"/>
      <c r="P68" s="49"/>
      <c r="Q68" s="49"/>
      <c r="R68" s="49"/>
      <c r="S68" s="49"/>
      <c r="T68" s="49"/>
      <c r="U68" s="49"/>
      <c r="V68" s="49"/>
      <c r="W68" s="49"/>
      <c r="X68" s="49"/>
      <c r="Y68" s="49"/>
      <c r="Z68" s="49"/>
    </row>
    <row r="69" spans="1:26" ht="68" x14ac:dyDescent="0.2">
      <c r="A69" s="34" t="s">
        <v>58</v>
      </c>
      <c r="B69" s="35">
        <f t="shared" si="1"/>
        <v>61</v>
      </c>
      <c r="C69" s="45" t="s">
        <v>529</v>
      </c>
      <c r="D69" s="45" t="s">
        <v>499</v>
      </c>
      <c r="E69" s="38" t="s">
        <v>530</v>
      </c>
      <c r="F69" s="38" t="s">
        <v>531</v>
      </c>
      <c r="G69" s="38" t="s">
        <v>527</v>
      </c>
      <c r="H69" s="48" t="s">
        <v>532</v>
      </c>
      <c r="I69" s="52"/>
      <c r="J69" s="52"/>
      <c r="K69" s="78"/>
      <c r="L69" s="49"/>
      <c r="M69" s="49"/>
      <c r="N69" s="49"/>
      <c r="O69" s="49"/>
      <c r="P69" s="49"/>
      <c r="Q69" s="49"/>
      <c r="R69" s="49"/>
      <c r="S69" s="49"/>
      <c r="T69" s="49"/>
      <c r="U69" s="49"/>
      <c r="V69" s="49"/>
      <c r="W69" s="49"/>
      <c r="X69" s="49"/>
      <c r="Y69" s="49"/>
      <c r="Z69" s="49"/>
    </row>
    <row r="70" spans="1:26" ht="85" x14ac:dyDescent="0.2">
      <c r="A70" s="34" t="s">
        <v>58</v>
      </c>
      <c r="B70" s="35">
        <f t="shared" si="1"/>
        <v>62</v>
      </c>
      <c r="C70" s="45" t="s">
        <v>533</v>
      </c>
      <c r="D70" s="45" t="s">
        <v>126</v>
      </c>
      <c r="E70" s="38" t="s">
        <v>534</v>
      </c>
      <c r="F70" s="38" t="s">
        <v>535</v>
      </c>
      <c r="G70" s="38" t="s">
        <v>536</v>
      </c>
      <c r="H70" s="48" t="s">
        <v>537</v>
      </c>
      <c r="I70" s="52" t="s">
        <v>538</v>
      </c>
      <c r="J70" s="52"/>
      <c r="K70" s="78"/>
      <c r="L70" s="49"/>
      <c r="M70" s="49"/>
      <c r="N70" s="49"/>
      <c r="O70" s="49"/>
      <c r="P70" s="49"/>
      <c r="Q70" s="49"/>
      <c r="R70" s="49"/>
      <c r="S70" s="49"/>
      <c r="T70" s="49"/>
      <c r="U70" s="49"/>
      <c r="V70" s="49"/>
      <c r="W70" s="49"/>
      <c r="X70" s="49"/>
      <c r="Y70" s="49"/>
      <c r="Z70" s="49"/>
    </row>
    <row r="71" spans="1:26" ht="68" x14ac:dyDescent="0.2">
      <c r="A71" s="34" t="s">
        <v>58</v>
      </c>
      <c r="B71" s="35">
        <f t="shared" si="1"/>
        <v>63</v>
      </c>
      <c r="C71" s="45" t="s">
        <v>546</v>
      </c>
      <c r="D71" s="45" t="s">
        <v>515</v>
      </c>
      <c r="E71" s="38" t="s">
        <v>547</v>
      </c>
      <c r="F71" s="38" t="s">
        <v>548</v>
      </c>
      <c r="G71" s="38" t="s">
        <v>549</v>
      </c>
      <c r="H71" s="48" t="s">
        <v>550</v>
      </c>
      <c r="I71" s="52"/>
      <c r="J71" s="52"/>
      <c r="K71" s="78"/>
      <c r="L71" s="49"/>
      <c r="M71" s="49"/>
      <c r="N71" s="49"/>
      <c r="O71" s="49"/>
      <c r="P71" s="49"/>
      <c r="Q71" s="49"/>
      <c r="R71" s="49"/>
      <c r="S71" s="49"/>
      <c r="T71" s="49"/>
      <c r="U71" s="49"/>
      <c r="V71" s="49"/>
      <c r="W71" s="49"/>
      <c r="X71" s="49"/>
      <c r="Y71" s="49"/>
      <c r="Z71" s="49"/>
    </row>
    <row r="72" spans="1:26" ht="17" x14ac:dyDescent="0.2">
      <c r="A72" s="34" t="s">
        <v>58</v>
      </c>
      <c r="B72" s="35">
        <f t="shared" si="1"/>
        <v>64</v>
      </c>
      <c r="C72" s="45" t="s">
        <v>556</v>
      </c>
      <c r="D72" s="45" t="s">
        <v>499</v>
      </c>
      <c r="E72" s="38" t="s">
        <v>557</v>
      </c>
      <c r="F72" s="38" t="s">
        <v>558</v>
      </c>
      <c r="G72" s="38" t="s">
        <v>559</v>
      </c>
      <c r="H72" s="48" t="s">
        <v>560</v>
      </c>
      <c r="I72" s="52"/>
      <c r="J72" s="52"/>
      <c r="K72" s="78"/>
      <c r="L72" s="49"/>
      <c r="M72" s="49"/>
      <c r="N72" s="49"/>
      <c r="O72" s="49"/>
      <c r="P72" s="49"/>
      <c r="Q72" s="49"/>
      <c r="R72" s="49"/>
      <c r="S72" s="49"/>
      <c r="T72" s="49"/>
      <c r="U72" s="49"/>
      <c r="V72" s="49"/>
      <c r="W72" s="49"/>
      <c r="X72" s="49"/>
      <c r="Y72" s="49"/>
      <c r="Z72" s="49"/>
    </row>
    <row r="73" spans="1:26" ht="51" x14ac:dyDescent="0.2">
      <c r="A73" s="34" t="s">
        <v>58</v>
      </c>
      <c r="B73" s="35">
        <f t="shared" si="1"/>
        <v>65</v>
      </c>
      <c r="C73" s="45" t="s">
        <v>561</v>
      </c>
      <c r="D73" s="45" t="s">
        <v>499</v>
      </c>
      <c r="E73" s="38" t="s">
        <v>562</v>
      </c>
      <c r="F73" s="38" t="s">
        <v>563</v>
      </c>
      <c r="G73" s="38" t="s">
        <v>564</v>
      </c>
      <c r="H73" s="48" t="s">
        <v>565</v>
      </c>
      <c r="I73" s="52"/>
      <c r="J73" s="52"/>
      <c r="K73" s="78"/>
      <c r="L73" s="49"/>
      <c r="M73" s="49"/>
      <c r="N73" s="49"/>
      <c r="O73" s="49"/>
      <c r="P73" s="49"/>
      <c r="Q73" s="49"/>
      <c r="R73" s="49"/>
      <c r="S73" s="49"/>
      <c r="T73" s="49"/>
      <c r="U73" s="49"/>
      <c r="V73" s="49"/>
      <c r="W73" s="49"/>
      <c r="X73" s="49"/>
      <c r="Y73" s="49"/>
      <c r="Z73" s="49"/>
    </row>
    <row r="74" spans="1:26" ht="34" x14ac:dyDescent="0.2">
      <c r="A74" s="34" t="s">
        <v>58</v>
      </c>
      <c r="B74" s="35">
        <f t="shared" ref="B74:B105" si="2">B73+1</f>
        <v>66</v>
      </c>
      <c r="C74" s="45" t="s">
        <v>566</v>
      </c>
      <c r="D74" s="45" t="s">
        <v>499</v>
      </c>
      <c r="E74" s="38" t="s">
        <v>444</v>
      </c>
      <c r="F74" s="38" t="s">
        <v>567</v>
      </c>
      <c r="G74" s="38" t="s">
        <v>564</v>
      </c>
      <c r="H74" s="48" t="s">
        <v>568</v>
      </c>
      <c r="I74" s="52"/>
      <c r="J74" s="52"/>
      <c r="K74" s="78"/>
      <c r="L74" s="49"/>
      <c r="M74" s="49"/>
      <c r="N74" s="49"/>
      <c r="O74" s="49"/>
      <c r="P74" s="49"/>
      <c r="Q74" s="49"/>
      <c r="R74" s="49"/>
      <c r="S74" s="49"/>
      <c r="T74" s="49"/>
      <c r="U74" s="49"/>
      <c r="V74" s="49"/>
      <c r="W74" s="49"/>
      <c r="X74" s="49"/>
      <c r="Y74" s="49"/>
      <c r="Z74" s="49"/>
    </row>
    <row r="75" spans="1:26" ht="34" x14ac:dyDescent="0.2">
      <c r="A75" s="34" t="s">
        <v>58</v>
      </c>
      <c r="B75" s="35">
        <f t="shared" si="2"/>
        <v>67</v>
      </c>
      <c r="C75" s="45" t="s">
        <v>569</v>
      </c>
      <c r="D75" s="45" t="s">
        <v>499</v>
      </c>
      <c r="E75" s="38" t="s">
        <v>570</v>
      </c>
      <c r="F75" s="38" t="s">
        <v>571</v>
      </c>
      <c r="G75" s="38" t="s">
        <v>564</v>
      </c>
      <c r="H75" s="48" t="s">
        <v>568</v>
      </c>
      <c r="I75" s="52"/>
      <c r="J75" s="52"/>
      <c r="K75" s="78"/>
      <c r="L75" s="49"/>
      <c r="M75" s="49"/>
      <c r="N75" s="49"/>
      <c r="O75" s="49"/>
      <c r="P75" s="49"/>
      <c r="Q75" s="49"/>
      <c r="R75" s="49"/>
      <c r="S75" s="49"/>
      <c r="T75" s="49"/>
      <c r="U75" s="49"/>
      <c r="V75" s="49"/>
      <c r="W75" s="49"/>
      <c r="X75" s="49"/>
      <c r="Y75" s="49"/>
      <c r="Z75" s="49"/>
    </row>
    <row r="76" spans="1:26" ht="85" x14ac:dyDescent="0.2">
      <c r="A76" s="34" t="s">
        <v>58</v>
      </c>
      <c r="B76" s="35">
        <f t="shared" si="2"/>
        <v>68</v>
      </c>
      <c r="C76" s="45" t="s">
        <v>572</v>
      </c>
      <c r="D76" s="37" t="s">
        <v>60</v>
      </c>
      <c r="E76" s="38" t="s">
        <v>573</v>
      </c>
      <c r="F76" s="38" t="s">
        <v>574</v>
      </c>
      <c r="G76" s="38" t="s">
        <v>575</v>
      </c>
      <c r="H76" s="48" t="s">
        <v>342</v>
      </c>
      <c r="I76" s="52" t="s">
        <v>576</v>
      </c>
      <c r="J76" s="52"/>
      <c r="K76" s="78"/>
      <c r="L76" s="49"/>
      <c r="M76" s="49"/>
      <c r="N76" s="49"/>
      <c r="O76" s="49"/>
      <c r="P76" s="49"/>
      <c r="Q76" s="49"/>
      <c r="R76" s="49"/>
      <c r="S76" s="49"/>
      <c r="T76" s="49"/>
      <c r="U76" s="49"/>
      <c r="V76" s="49"/>
      <c r="W76" s="49"/>
      <c r="X76" s="49"/>
      <c r="Y76" s="49"/>
      <c r="Z76" s="49"/>
    </row>
    <row r="77" spans="1:26" ht="34" x14ac:dyDescent="0.2">
      <c r="A77" s="34" t="s">
        <v>58</v>
      </c>
      <c r="B77" s="35">
        <f t="shared" si="2"/>
        <v>69</v>
      </c>
      <c r="C77" s="45" t="s">
        <v>577</v>
      </c>
      <c r="D77" s="45" t="s">
        <v>151</v>
      </c>
      <c r="E77" s="38" t="s">
        <v>253</v>
      </c>
      <c r="F77" s="38" t="s">
        <v>253</v>
      </c>
      <c r="G77" s="38" t="s">
        <v>578</v>
      </c>
      <c r="H77" s="51" t="s">
        <v>579</v>
      </c>
      <c r="I77" s="52"/>
      <c r="J77" s="52"/>
      <c r="K77" s="78"/>
      <c r="L77" s="49"/>
      <c r="M77" s="49"/>
      <c r="N77" s="49"/>
      <c r="O77" s="49"/>
      <c r="P77" s="49"/>
      <c r="Q77" s="49"/>
      <c r="R77" s="49"/>
      <c r="S77" s="49"/>
      <c r="T77" s="49"/>
      <c r="U77" s="49"/>
      <c r="V77" s="49"/>
      <c r="W77" s="49"/>
      <c r="X77" s="49"/>
      <c r="Y77" s="49"/>
      <c r="Z77" s="49"/>
    </row>
    <row r="78" spans="1:26" ht="34" x14ac:dyDescent="0.2">
      <c r="A78" s="34" t="s">
        <v>58</v>
      </c>
      <c r="B78" s="35">
        <f t="shared" si="2"/>
        <v>70</v>
      </c>
      <c r="C78" s="45" t="s">
        <v>580</v>
      </c>
      <c r="D78" s="45" t="s">
        <v>151</v>
      </c>
      <c r="E78" s="38" t="s">
        <v>581</v>
      </c>
      <c r="F78" s="38" t="s">
        <v>296</v>
      </c>
      <c r="G78" s="38" t="s">
        <v>582</v>
      </c>
      <c r="H78" s="48" t="s">
        <v>342</v>
      </c>
      <c r="I78" s="52" t="s">
        <v>583</v>
      </c>
      <c r="J78" s="52"/>
      <c r="K78" s="78"/>
      <c r="L78" s="49"/>
      <c r="M78" s="49"/>
      <c r="N78" s="49"/>
      <c r="O78" s="49"/>
      <c r="P78" s="49"/>
      <c r="Q78" s="49"/>
      <c r="R78" s="49"/>
      <c r="S78" s="49"/>
      <c r="T78" s="49"/>
      <c r="U78" s="49"/>
      <c r="V78" s="49"/>
      <c r="W78" s="49"/>
      <c r="X78" s="49"/>
      <c r="Y78" s="49"/>
      <c r="Z78" s="49"/>
    </row>
    <row r="79" spans="1:26" ht="51" x14ac:dyDescent="0.2">
      <c r="A79" s="34" t="s">
        <v>58</v>
      </c>
      <c r="B79" s="35">
        <f t="shared" si="2"/>
        <v>71</v>
      </c>
      <c r="C79" s="45" t="s">
        <v>580</v>
      </c>
      <c r="D79" s="45" t="s">
        <v>151</v>
      </c>
      <c r="E79" s="38" t="s">
        <v>253</v>
      </c>
      <c r="F79" s="38" t="s">
        <v>584</v>
      </c>
      <c r="G79" s="38" t="s">
        <v>585</v>
      </c>
      <c r="H79" s="48" t="s">
        <v>586</v>
      </c>
      <c r="I79" s="52" t="s">
        <v>587</v>
      </c>
      <c r="J79" s="52"/>
      <c r="K79" s="78"/>
      <c r="L79" s="49"/>
      <c r="M79" s="49"/>
      <c r="N79" s="49"/>
      <c r="O79" s="49"/>
      <c r="P79" s="49"/>
      <c r="Q79" s="49"/>
      <c r="R79" s="49"/>
      <c r="S79" s="49"/>
      <c r="T79" s="49"/>
      <c r="U79" s="49"/>
      <c r="V79" s="49"/>
      <c r="W79" s="49"/>
      <c r="X79" s="49"/>
      <c r="Y79" s="49"/>
      <c r="Z79" s="49"/>
    </row>
    <row r="80" spans="1:26" ht="119" x14ac:dyDescent="0.2">
      <c r="A80" s="34" t="s">
        <v>58</v>
      </c>
      <c r="B80" s="35">
        <f t="shared" si="2"/>
        <v>72</v>
      </c>
      <c r="C80" s="37" t="s">
        <v>335</v>
      </c>
      <c r="D80" s="45" t="s">
        <v>151</v>
      </c>
      <c r="E80" s="38" t="s">
        <v>602</v>
      </c>
      <c r="F80" s="38" t="s">
        <v>603</v>
      </c>
      <c r="G80" s="38" t="s">
        <v>604</v>
      </c>
      <c r="H80" s="48" t="s">
        <v>64</v>
      </c>
      <c r="I80" s="52" t="s">
        <v>605</v>
      </c>
      <c r="J80" s="52"/>
      <c r="K80" s="78"/>
      <c r="L80" s="49"/>
      <c r="M80" s="49"/>
      <c r="N80" s="49"/>
      <c r="O80" s="49"/>
      <c r="P80" s="49"/>
      <c r="Q80" s="49"/>
      <c r="R80" s="49"/>
      <c r="S80" s="49"/>
      <c r="T80" s="49"/>
      <c r="U80" s="49"/>
      <c r="V80" s="49"/>
      <c r="W80" s="49"/>
      <c r="X80" s="49"/>
      <c r="Y80" s="49"/>
      <c r="Z80" s="49"/>
    </row>
    <row r="81" spans="1:26" ht="34" x14ac:dyDescent="0.2">
      <c r="A81" s="34" t="s">
        <v>58</v>
      </c>
      <c r="B81" s="35">
        <f t="shared" si="2"/>
        <v>73</v>
      </c>
      <c r="C81" s="37" t="s">
        <v>335</v>
      </c>
      <c r="D81" s="45" t="s">
        <v>151</v>
      </c>
      <c r="E81" s="38" t="s">
        <v>606</v>
      </c>
      <c r="F81" s="38" t="s">
        <v>253</v>
      </c>
      <c r="G81" s="38" t="s">
        <v>253</v>
      </c>
      <c r="H81" s="48" t="s">
        <v>64</v>
      </c>
      <c r="I81" s="52" t="s">
        <v>607</v>
      </c>
      <c r="J81" s="52"/>
      <c r="K81" s="78"/>
      <c r="L81" s="49"/>
      <c r="M81" s="49"/>
      <c r="N81" s="49"/>
      <c r="O81" s="49"/>
      <c r="P81" s="49"/>
      <c r="Q81" s="49"/>
      <c r="R81" s="49"/>
      <c r="S81" s="49"/>
      <c r="T81" s="49"/>
      <c r="U81" s="49"/>
      <c r="V81" s="49"/>
      <c r="W81" s="49"/>
      <c r="X81" s="49"/>
      <c r="Y81" s="49"/>
      <c r="Z81" s="49"/>
    </row>
    <row r="82" spans="1:26" ht="85" x14ac:dyDescent="0.2">
      <c r="A82" s="34" t="s">
        <v>58</v>
      </c>
      <c r="B82" s="35">
        <f t="shared" si="2"/>
        <v>74</v>
      </c>
      <c r="C82" s="37" t="s">
        <v>335</v>
      </c>
      <c r="D82" s="45" t="s">
        <v>151</v>
      </c>
      <c r="E82" s="38" t="s">
        <v>608</v>
      </c>
      <c r="F82" s="38" t="s">
        <v>296</v>
      </c>
      <c r="G82" s="38" t="s">
        <v>609</v>
      </c>
      <c r="H82" s="48" t="s">
        <v>610</v>
      </c>
      <c r="I82" s="52"/>
      <c r="J82" s="52"/>
      <c r="K82" s="78"/>
      <c r="L82" s="49"/>
      <c r="M82" s="49"/>
      <c r="N82" s="49"/>
      <c r="O82" s="49"/>
      <c r="P82" s="49"/>
      <c r="Q82" s="49"/>
      <c r="R82" s="49"/>
      <c r="S82" s="49"/>
      <c r="T82" s="49"/>
      <c r="U82" s="49"/>
      <c r="V82" s="49"/>
      <c r="W82" s="49"/>
      <c r="X82" s="49"/>
      <c r="Y82" s="49"/>
      <c r="Z82" s="49"/>
    </row>
    <row r="83" spans="1:26" ht="34" x14ac:dyDescent="0.2">
      <c r="A83" s="34" t="s">
        <v>58</v>
      </c>
      <c r="B83" s="35">
        <f t="shared" si="2"/>
        <v>75</v>
      </c>
      <c r="C83" s="37" t="s">
        <v>335</v>
      </c>
      <c r="D83" s="45" t="s">
        <v>151</v>
      </c>
      <c r="E83" s="38" t="s">
        <v>611</v>
      </c>
      <c r="F83" s="38" t="s">
        <v>253</v>
      </c>
      <c r="G83" s="38" t="s">
        <v>612</v>
      </c>
      <c r="H83" s="48" t="s">
        <v>613</v>
      </c>
      <c r="I83" s="52"/>
      <c r="J83" s="52"/>
      <c r="K83" s="78"/>
      <c r="L83" s="49"/>
      <c r="M83" s="49"/>
      <c r="N83" s="49"/>
      <c r="O83" s="49"/>
      <c r="P83" s="49"/>
      <c r="Q83" s="49"/>
      <c r="R83" s="49"/>
      <c r="S83" s="49"/>
      <c r="T83" s="49"/>
      <c r="U83" s="49"/>
      <c r="V83" s="49"/>
      <c r="W83" s="49"/>
      <c r="X83" s="49"/>
      <c r="Y83" s="49"/>
      <c r="Z83" s="49"/>
    </row>
    <row r="84" spans="1:26" ht="17" x14ac:dyDescent="0.2">
      <c r="A84" s="34" t="s">
        <v>58</v>
      </c>
      <c r="B84" s="35">
        <f t="shared" si="2"/>
        <v>76</v>
      </c>
      <c r="C84" s="37" t="s">
        <v>614</v>
      </c>
      <c r="D84" s="37" t="s">
        <v>615</v>
      </c>
      <c r="E84" s="38" t="s">
        <v>616</v>
      </c>
      <c r="F84" s="38" t="s">
        <v>253</v>
      </c>
      <c r="G84" s="38" t="s">
        <v>253</v>
      </c>
      <c r="H84" s="48" t="s">
        <v>617</v>
      </c>
      <c r="I84" s="52"/>
      <c r="J84" s="52"/>
      <c r="K84" s="78"/>
      <c r="L84" s="49"/>
      <c r="M84" s="49"/>
      <c r="N84" s="49"/>
      <c r="O84" s="49"/>
      <c r="P84" s="49"/>
      <c r="Q84" s="49"/>
      <c r="R84" s="49"/>
      <c r="S84" s="49"/>
      <c r="T84" s="49"/>
      <c r="U84" s="49"/>
      <c r="V84" s="49"/>
      <c r="W84" s="49"/>
      <c r="X84" s="49"/>
      <c r="Y84" s="49"/>
      <c r="Z84" s="49"/>
    </row>
    <row r="85" spans="1:26" ht="17" x14ac:dyDescent="0.2">
      <c r="A85" s="34" t="s">
        <v>58</v>
      </c>
      <c r="B85" s="35">
        <f t="shared" si="2"/>
        <v>77</v>
      </c>
      <c r="C85" s="45" t="s">
        <v>618</v>
      </c>
      <c r="D85" s="45" t="s">
        <v>151</v>
      </c>
      <c r="E85" s="38" t="s">
        <v>253</v>
      </c>
      <c r="F85" s="38" t="s">
        <v>253</v>
      </c>
      <c r="G85" s="38" t="s">
        <v>619</v>
      </c>
      <c r="H85" s="48" t="s">
        <v>620</v>
      </c>
      <c r="I85" s="52"/>
      <c r="J85" s="52"/>
      <c r="K85" s="78"/>
      <c r="L85" s="49"/>
      <c r="M85" s="49"/>
      <c r="N85" s="49"/>
      <c r="O85" s="49"/>
      <c r="P85" s="49"/>
      <c r="Q85" s="49"/>
      <c r="R85" s="49"/>
      <c r="S85" s="49"/>
      <c r="T85" s="49"/>
      <c r="U85" s="49"/>
      <c r="V85" s="49"/>
      <c r="W85" s="49"/>
      <c r="X85" s="49"/>
      <c r="Y85" s="49"/>
      <c r="Z85" s="49"/>
    </row>
    <row r="86" spans="1:26" ht="85" x14ac:dyDescent="0.2">
      <c r="A86" s="40" t="s">
        <v>66</v>
      </c>
      <c r="B86" s="44">
        <f t="shared" si="2"/>
        <v>78</v>
      </c>
      <c r="C86" s="42">
        <v>156</v>
      </c>
      <c r="D86" s="42" t="s">
        <v>67</v>
      </c>
      <c r="E86" s="43" t="s">
        <v>68</v>
      </c>
      <c r="F86" s="43" t="s">
        <v>69</v>
      </c>
      <c r="G86" s="43" t="s">
        <v>70</v>
      </c>
      <c r="H86" s="38" t="s">
        <v>71</v>
      </c>
      <c r="I86" s="38"/>
      <c r="J86" s="38"/>
      <c r="K86" s="38"/>
      <c r="L86" s="39"/>
      <c r="M86" s="39"/>
      <c r="N86" s="39"/>
      <c r="O86" s="39"/>
      <c r="P86" s="39"/>
      <c r="Q86" s="39"/>
      <c r="R86" s="39"/>
      <c r="S86" s="39"/>
      <c r="T86" s="39"/>
      <c r="U86" s="39"/>
      <c r="V86" s="39"/>
      <c r="W86" s="39"/>
      <c r="X86" s="39"/>
      <c r="Y86" s="39"/>
      <c r="Z86" s="39"/>
    </row>
    <row r="87" spans="1:26" ht="34" x14ac:dyDescent="0.2">
      <c r="A87" s="53" t="s">
        <v>66</v>
      </c>
      <c r="B87" s="41">
        <f t="shared" si="2"/>
        <v>79</v>
      </c>
      <c r="C87" s="42">
        <v>166</v>
      </c>
      <c r="D87" s="58" t="s">
        <v>72</v>
      </c>
      <c r="E87" s="43" t="s">
        <v>73</v>
      </c>
      <c r="F87" s="59" t="s">
        <v>74</v>
      </c>
      <c r="G87" s="43" t="s">
        <v>75</v>
      </c>
      <c r="H87" s="38" t="s">
        <v>76</v>
      </c>
      <c r="I87" s="38"/>
      <c r="J87" s="38"/>
      <c r="K87" s="80"/>
      <c r="L87" s="39"/>
      <c r="M87" s="39"/>
      <c r="N87" s="39"/>
      <c r="O87" s="39"/>
      <c r="P87" s="39"/>
      <c r="Q87" s="39"/>
      <c r="R87" s="39"/>
      <c r="S87" s="39"/>
      <c r="T87" s="39"/>
      <c r="U87" s="39"/>
      <c r="V87" s="39"/>
      <c r="W87" s="39"/>
      <c r="X87" s="39"/>
      <c r="Y87" s="39"/>
      <c r="Z87" s="39"/>
    </row>
    <row r="88" spans="1:26" ht="17" x14ac:dyDescent="0.2">
      <c r="A88" s="53" t="s">
        <v>66</v>
      </c>
      <c r="B88" s="41">
        <f t="shared" si="2"/>
        <v>80</v>
      </c>
      <c r="C88" s="42">
        <v>176</v>
      </c>
      <c r="D88" s="42" t="s">
        <v>77</v>
      </c>
      <c r="E88" s="43" t="s">
        <v>78</v>
      </c>
      <c r="F88" s="43" t="s">
        <v>79</v>
      </c>
      <c r="G88" s="43" t="s">
        <v>80</v>
      </c>
      <c r="H88" s="38" t="s">
        <v>81</v>
      </c>
      <c r="I88" s="38"/>
      <c r="J88" s="38"/>
      <c r="K88" s="80"/>
      <c r="L88" s="39"/>
      <c r="M88" s="39"/>
      <c r="N88" s="39"/>
      <c r="O88" s="39"/>
      <c r="P88" s="39"/>
      <c r="Q88" s="39"/>
      <c r="R88" s="39"/>
      <c r="S88" s="39"/>
      <c r="T88" s="39"/>
      <c r="U88" s="39"/>
      <c r="V88" s="39"/>
      <c r="W88" s="39"/>
      <c r="X88" s="39"/>
      <c r="Y88" s="39"/>
      <c r="Z88" s="39"/>
    </row>
    <row r="89" spans="1:26" ht="17" x14ac:dyDescent="0.2">
      <c r="A89" s="53" t="s">
        <v>66</v>
      </c>
      <c r="B89" s="41">
        <f t="shared" si="2"/>
        <v>81</v>
      </c>
      <c r="C89" s="42">
        <v>176</v>
      </c>
      <c r="D89" s="42" t="s">
        <v>77</v>
      </c>
      <c r="E89" s="43" t="s">
        <v>78</v>
      </c>
      <c r="F89" s="43" t="s">
        <v>82</v>
      </c>
      <c r="G89" s="43" t="s">
        <v>83</v>
      </c>
      <c r="H89" s="38" t="s">
        <v>84</v>
      </c>
      <c r="I89" s="38"/>
      <c r="J89" s="38"/>
      <c r="K89" s="80"/>
      <c r="L89" s="39"/>
      <c r="M89" s="39"/>
      <c r="N89" s="39"/>
      <c r="O89" s="39"/>
      <c r="P89" s="39"/>
      <c r="Q89" s="39"/>
      <c r="R89" s="39"/>
      <c r="S89" s="39"/>
      <c r="T89" s="39"/>
      <c r="U89" s="39"/>
      <c r="V89" s="39"/>
      <c r="W89" s="39"/>
      <c r="X89" s="39"/>
      <c r="Y89" s="39"/>
      <c r="Z89" s="39"/>
    </row>
    <row r="90" spans="1:26" ht="34" x14ac:dyDescent="0.2">
      <c r="A90" s="53" t="s">
        <v>66</v>
      </c>
      <c r="B90" s="41">
        <f t="shared" si="2"/>
        <v>82</v>
      </c>
      <c r="C90" s="42">
        <v>176</v>
      </c>
      <c r="D90" s="44" t="s">
        <v>72</v>
      </c>
      <c r="E90" s="73" t="s">
        <v>85</v>
      </c>
      <c r="F90" s="43" t="s">
        <v>86</v>
      </c>
      <c r="G90" s="43" t="s">
        <v>87</v>
      </c>
      <c r="H90" s="38" t="s">
        <v>81</v>
      </c>
      <c r="I90" s="38"/>
      <c r="J90" s="38"/>
      <c r="K90" s="80"/>
      <c r="L90" s="39"/>
      <c r="M90" s="39"/>
      <c r="N90" s="39"/>
      <c r="O90" s="39"/>
      <c r="P90" s="39"/>
      <c r="Q90" s="39"/>
      <c r="R90" s="39"/>
      <c r="S90" s="39"/>
      <c r="T90" s="39"/>
      <c r="U90" s="39"/>
      <c r="V90" s="39"/>
      <c r="W90" s="39"/>
      <c r="X90" s="39"/>
      <c r="Y90" s="39"/>
      <c r="Z90" s="39"/>
    </row>
    <row r="91" spans="1:26" ht="68" x14ac:dyDescent="0.2">
      <c r="A91" s="53" t="s">
        <v>66</v>
      </c>
      <c r="B91" s="41">
        <f t="shared" si="2"/>
        <v>83</v>
      </c>
      <c r="C91" s="42">
        <v>179</v>
      </c>
      <c r="D91" s="42" t="s">
        <v>67</v>
      </c>
      <c r="E91" s="43" t="s">
        <v>88</v>
      </c>
      <c r="F91" s="43" t="s">
        <v>89</v>
      </c>
      <c r="G91" s="43" t="s">
        <v>90</v>
      </c>
      <c r="H91" s="38" t="s">
        <v>91</v>
      </c>
      <c r="I91" s="38"/>
      <c r="J91" s="38"/>
      <c r="K91" s="80"/>
      <c r="L91" s="39"/>
      <c r="M91" s="39"/>
      <c r="N91" s="39"/>
      <c r="O91" s="39"/>
      <c r="P91" s="39"/>
      <c r="Q91" s="39"/>
      <c r="R91" s="39"/>
      <c r="S91" s="39"/>
      <c r="T91" s="39"/>
      <c r="U91" s="39"/>
      <c r="V91" s="39"/>
      <c r="W91" s="39"/>
      <c r="X91" s="39"/>
      <c r="Y91" s="39"/>
      <c r="Z91" s="39"/>
    </row>
    <row r="92" spans="1:26" ht="68" x14ac:dyDescent="0.2">
      <c r="A92" s="53" t="s">
        <v>66</v>
      </c>
      <c r="B92" s="41">
        <f t="shared" si="2"/>
        <v>84</v>
      </c>
      <c r="C92" s="42">
        <v>189</v>
      </c>
      <c r="D92" s="42" t="s">
        <v>67</v>
      </c>
      <c r="E92" s="43" t="s">
        <v>92</v>
      </c>
      <c r="F92" s="43" t="s">
        <v>93</v>
      </c>
      <c r="G92" s="43" t="s">
        <v>94</v>
      </c>
      <c r="H92" s="38" t="s">
        <v>95</v>
      </c>
      <c r="I92" s="38"/>
      <c r="J92" s="38"/>
      <c r="K92" s="80"/>
      <c r="L92" s="39"/>
      <c r="M92" s="39"/>
      <c r="N92" s="39"/>
      <c r="O92" s="39"/>
      <c r="P92" s="39"/>
      <c r="Q92" s="39"/>
      <c r="R92" s="39"/>
      <c r="S92" s="39"/>
      <c r="T92" s="39"/>
      <c r="U92" s="39"/>
      <c r="V92" s="39"/>
      <c r="W92" s="39"/>
      <c r="X92" s="39"/>
      <c r="Y92" s="39"/>
      <c r="Z92" s="39"/>
    </row>
    <row r="93" spans="1:26" ht="51" x14ac:dyDescent="0.2">
      <c r="A93" s="53" t="s">
        <v>66</v>
      </c>
      <c r="B93" s="41">
        <f t="shared" si="2"/>
        <v>85</v>
      </c>
      <c r="C93" s="42">
        <v>228</v>
      </c>
      <c r="D93" s="42" t="s">
        <v>77</v>
      </c>
      <c r="E93" s="43" t="s">
        <v>106</v>
      </c>
      <c r="F93" s="43" t="s">
        <v>107</v>
      </c>
      <c r="G93" s="43" t="s">
        <v>108</v>
      </c>
      <c r="H93" s="38" t="s">
        <v>109</v>
      </c>
      <c r="I93" s="38"/>
      <c r="J93" s="38"/>
      <c r="K93" s="80"/>
      <c r="L93" s="39"/>
      <c r="M93" s="39"/>
      <c r="N93" s="39"/>
      <c r="O93" s="39"/>
      <c r="P93" s="39"/>
      <c r="Q93" s="39"/>
      <c r="R93" s="39"/>
      <c r="S93" s="39"/>
      <c r="T93" s="39"/>
      <c r="U93" s="39"/>
      <c r="V93" s="39"/>
      <c r="W93" s="39"/>
      <c r="X93" s="39"/>
      <c r="Y93" s="39"/>
      <c r="Z93" s="39"/>
    </row>
    <row r="94" spans="1:26" ht="102" x14ac:dyDescent="0.2">
      <c r="A94" s="53" t="s">
        <v>66</v>
      </c>
      <c r="B94" s="41">
        <f t="shared" si="2"/>
        <v>86</v>
      </c>
      <c r="C94" s="42">
        <v>257</v>
      </c>
      <c r="D94" s="42" t="s">
        <v>114</v>
      </c>
      <c r="E94" s="43" t="s">
        <v>115</v>
      </c>
      <c r="F94" s="43" t="s">
        <v>116</v>
      </c>
      <c r="G94" s="43" t="s">
        <v>117</v>
      </c>
      <c r="H94" s="38" t="s">
        <v>118</v>
      </c>
      <c r="I94" s="38"/>
      <c r="J94" s="38"/>
      <c r="K94" s="80"/>
      <c r="L94" s="39"/>
      <c r="M94" s="39"/>
      <c r="N94" s="39"/>
      <c r="O94" s="39"/>
      <c r="P94" s="39"/>
      <c r="Q94" s="39"/>
      <c r="R94" s="39"/>
      <c r="S94" s="39"/>
      <c r="T94" s="39"/>
      <c r="U94" s="39"/>
      <c r="V94" s="39"/>
      <c r="W94" s="39"/>
      <c r="X94" s="39"/>
      <c r="Y94" s="39"/>
      <c r="Z94" s="39"/>
    </row>
    <row r="95" spans="1:26" ht="102" x14ac:dyDescent="0.2">
      <c r="A95" s="53" t="s">
        <v>66</v>
      </c>
      <c r="B95" s="41">
        <f t="shared" si="2"/>
        <v>87</v>
      </c>
      <c r="C95" s="42">
        <v>264</v>
      </c>
      <c r="D95" s="42" t="s">
        <v>114</v>
      </c>
      <c r="E95" s="43" t="s">
        <v>119</v>
      </c>
      <c r="F95" s="43" t="s">
        <v>120</v>
      </c>
      <c r="G95" s="43" t="s">
        <v>121</v>
      </c>
      <c r="H95" s="38" t="s">
        <v>118</v>
      </c>
      <c r="I95" s="38"/>
      <c r="J95" s="38"/>
      <c r="K95" s="80"/>
      <c r="L95" s="39"/>
      <c r="M95" s="39"/>
      <c r="N95" s="39"/>
      <c r="O95" s="39"/>
      <c r="P95" s="39"/>
      <c r="Q95" s="39"/>
      <c r="R95" s="39"/>
      <c r="S95" s="39"/>
      <c r="T95" s="39"/>
      <c r="U95" s="39"/>
      <c r="V95" s="39"/>
      <c r="W95" s="39"/>
      <c r="X95" s="39"/>
      <c r="Y95" s="39"/>
      <c r="Z95" s="39"/>
    </row>
    <row r="96" spans="1:26" ht="34" x14ac:dyDescent="0.2">
      <c r="A96" s="53" t="s">
        <v>66</v>
      </c>
      <c r="B96" s="41">
        <f t="shared" si="2"/>
        <v>88</v>
      </c>
      <c r="C96" s="42">
        <v>270</v>
      </c>
      <c r="D96" s="44" t="s">
        <v>72</v>
      </c>
      <c r="E96" s="43" t="s">
        <v>122</v>
      </c>
      <c r="F96" s="43" t="s">
        <v>123</v>
      </c>
      <c r="G96" s="43" t="s">
        <v>124</v>
      </c>
      <c r="H96" s="38" t="s">
        <v>125</v>
      </c>
      <c r="I96" s="38"/>
      <c r="J96" s="38"/>
      <c r="K96" s="80"/>
      <c r="L96" s="39"/>
      <c r="M96" s="39"/>
      <c r="N96" s="39"/>
      <c r="O96" s="39"/>
      <c r="P96" s="39"/>
      <c r="Q96" s="39"/>
      <c r="R96" s="39"/>
      <c r="S96" s="39"/>
      <c r="T96" s="39"/>
      <c r="U96" s="39"/>
      <c r="V96" s="39"/>
      <c r="W96" s="39"/>
      <c r="X96" s="39"/>
      <c r="Y96" s="39"/>
      <c r="Z96" s="39"/>
    </row>
    <row r="97" spans="1:26" ht="34" x14ac:dyDescent="0.2">
      <c r="A97" s="53" t="s">
        <v>66</v>
      </c>
      <c r="B97" s="41">
        <f t="shared" si="2"/>
        <v>89</v>
      </c>
      <c r="C97" s="42">
        <v>285</v>
      </c>
      <c r="D97" s="44" t="s">
        <v>72</v>
      </c>
      <c r="E97" s="43" t="s">
        <v>131</v>
      </c>
      <c r="F97" s="43" t="s">
        <v>132</v>
      </c>
      <c r="G97" s="43" t="s">
        <v>133</v>
      </c>
      <c r="H97" s="38" t="s">
        <v>134</v>
      </c>
      <c r="I97" s="38"/>
      <c r="J97" s="38"/>
      <c r="K97" s="80"/>
      <c r="L97" s="39"/>
      <c r="M97" s="39"/>
      <c r="N97" s="39"/>
      <c r="O97" s="39"/>
      <c r="P97" s="39"/>
      <c r="Q97" s="39"/>
      <c r="R97" s="39"/>
      <c r="S97" s="39"/>
      <c r="T97" s="39"/>
      <c r="U97" s="39"/>
      <c r="V97" s="39"/>
      <c r="W97" s="39"/>
      <c r="X97" s="39"/>
      <c r="Y97" s="39"/>
      <c r="Z97" s="39"/>
    </row>
    <row r="98" spans="1:26" ht="17" x14ac:dyDescent="0.2">
      <c r="A98" s="53" t="s">
        <v>66</v>
      </c>
      <c r="B98" s="41">
        <f t="shared" si="2"/>
        <v>90</v>
      </c>
      <c r="C98" s="42">
        <v>285</v>
      </c>
      <c r="D98" s="42" t="s">
        <v>77</v>
      </c>
      <c r="E98" s="43" t="s">
        <v>131</v>
      </c>
      <c r="F98" s="43" t="s">
        <v>132</v>
      </c>
      <c r="G98" s="43" t="s">
        <v>135</v>
      </c>
      <c r="H98" s="38" t="s">
        <v>134</v>
      </c>
      <c r="I98" s="38"/>
      <c r="J98" s="38"/>
      <c r="K98" s="80"/>
      <c r="L98" s="39"/>
      <c r="M98" s="39"/>
      <c r="N98" s="39"/>
      <c r="O98" s="39"/>
      <c r="P98" s="39"/>
      <c r="Q98" s="39"/>
      <c r="R98" s="39"/>
      <c r="S98" s="39"/>
      <c r="T98" s="39"/>
      <c r="U98" s="39"/>
      <c r="V98" s="39"/>
      <c r="W98" s="39"/>
      <c r="X98" s="39"/>
      <c r="Y98" s="39"/>
      <c r="Z98" s="39"/>
    </row>
    <row r="99" spans="1:26" ht="34" x14ac:dyDescent="0.2">
      <c r="A99" s="53" t="s">
        <v>66</v>
      </c>
      <c r="B99" s="41">
        <f t="shared" si="2"/>
        <v>91</v>
      </c>
      <c r="C99" s="42">
        <v>286</v>
      </c>
      <c r="D99" s="44" t="s">
        <v>72</v>
      </c>
      <c r="E99" s="43" t="s">
        <v>136</v>
      </c>
      <c r="F99" s="43" t="s">
        <v>137</v>
      </c>
      <c r="G99" s="43" t="s">
        <v>138</v>
      </c>
      <c r="H99" s="38" t="s">
        <v>139</v>
      </c>
      <c r="I99" s="38"/>
      <c r="J99" s="38"/>
      <c r="K99" s="80"/>
      <c r="L99" s="39"/>
      <c r="M99" s="39"/>
      <c r="N99" s="39"/>
      <c r="O99" s="39"/>
      <c r="P99" s="39"/>
      <c r="Q99" s="39"/>
      <c r="R99" s="39"/>
      <c r="S99" s="39"/>
      <c r="T99" s="39"/>
      <c r="U99" s="39"/>
      <c r="V99" s="39"/>
      <c r="W99" s="39"/>
      <c r="X99" s="39"/>
      <c r="Y99" s="39"/>
      <c r="Z99" s="39"/>
    </row>
    <row r="100" spans="1:26" ht="68" x14ac:dyDescent="0.2">
      <c r="A100" s="53" t="s">
        <v>66</v>
      </c>
      <c r="B100" s="41">
        <f t="shared" si="2"/>
        <v>92</v>
      </c>
      <c r="C100" s="42">
        <v>286</v>
      </c>
      <c r="D100" s="42" t="s">
        <v>140</v>
      </c>
      <c r="E100" s="43" t="s">
        <v>141</v>
      </c>
      <c r="F100" s="43" t="s">
        <v>142</v>
      </c>
      <c r="G100" s="43" t="s">
        <v>143</v>
      </c>
      <c r="H100" s="77" t="s">
        <v>144</v>
      </c>
      <c r="I100" s="38" t="s">
        <v>145</v>
      </c>
      <c r="J100" s="38"/>
      <c r="K100" s="80"/>
      <c r="L100" s="39"/>
      <c r="M100" s="39"/>
      <c r="N100" s="39"/>
      <c r="O100" s="39"/>
      <c r="P100" s="39"/>
      <c r="Q100" s="39"/>
      <c r="R100" s="39"/>
      <c r="S100" s="39"/>
      <c r="T100" s="39"/>
      <c r="U100" s="39"/>
      <c r="V100" s="39"/>
      <c r="W100" s="39"/>
      <c r="X100" s="39"/>
      <c r="Y100" s="39"/>
      <c r="Z100" s="39"/>
    </row>
    <row r="101" spans="1:26" ht="68" x14ac:dyDescent="0.2">
      <c r="A101" s="53" t="s">
        <v>66</v>
      </c>
      <c r="B101" s="41">
        <f t="shared" si="2"/>
        <v>93</v>
      </c>
      <c r="C101" s="42">
        <v>320</v>
      </c>
      <c r="D101" s="42" t="s">
        <v>140</v>
      </c>
      <c r="E101" s="43" t="s">
        <v>146</v>
      </c>
      <c r="F101" s="43" t="s">
        <v>147</v>
      </c>
      <c r="G101" s="43" t="s">
        <v>148</v>
      </c>
      <c r="H101" s="38" t="s">
        <v>149</v>
      </c>
      <c r="I101" s="38" t="s">
        <v>150</v>
      </c>
      <c r="J101" s="38"/>
      <c r="K101" s="80"/>
      <c r="L101" s="39"/>
      <c r="M101" s="39"/>
      <c r="N101" s="39"/>
      <c r="O101" s="39"/>
      <c r="P101" s="39"/>
      <c r="Q101" s="39"/>
      <c r="R101" s="39"/>
      <c r="S101" s="39"/>
      <c r="T101" s="39"/>
      <c r="U101" s="39"/>
      <c r="V101" s="39"/>
      <c r="W101" s="39"/>
      <c r="X101" s="39"/>
      <c r="Y101" s="39"/>
      <c r="Z101" s="39"/>
    </row>
    <row r="102" spans="1:26" ht="51" x14ac:dyDescent="0.2">
      <c r="A102" s="53" t="s">
        <v>66</v>
      </c>
      <c r="B102" s="41">
        <f t="shared" si="2"/>
        <v>94</v>
      </c>
      <c r="C102" s="42">
        <v>368</v>
      </c>
      <c r="D102" s="44" t="s">
        <v>72</v>
      </c>
      <c r="E102" s="43" t="s">
        <v>157</v>
      </c>
      <c r="F102" s="43" t="s">
        <v>158</v>
      </c>
      <c r="G102" s="43" t="s">
        <v>159</v>
      </c>
      <c r="H102" s="38" t="s">
        <v>160</v>
      </c>
      <c r="I102" s="38" t="s">
        <v>161</v>
      </c>
      <c r="J102" s="38"/>
      <c r="K102" s="80"/>
      <c r="L102" s="39"/>
      <c r="M102" s="39"/>
      <c r="N102" s="39"/>
      <c r="O102" s="39"/>
      <c r="P102" s="39"/>
      <c r="Q102" s="39"/>
      <c r="R102" s="39"/>
      <c r="S102" s="39"/>
      <c r="T102" s="39"/>
      <c r="U102" s="39"/>
      <c r="V102" s="39"/>
      <c r="W102" s="39"/>
      <c r="X102" s="39"/>
      <c r="Y102" s="39"/>
      <c r="Z102" s="39"/>
    </row>
    <row r="103" spans="1:26" ht="68" x14ac:dyDescent="0.2">
      <c r="A103" s="53" t="s">
        <v>66</v>
      </c>
      <c r="B103" s="41">
        <f t="shared" si="2"/>
        <v>95</v>
      </c>
      <c r="C103" s="42">
        <v>386</v>
      </c>
      <c r="D103" s="44" t="s">
        <v>72</v>
      </c>
      <c r="E103" s="47" t="s">
        <v>175</v>
      </c>
      <c r="F103" s="43" t="s">
        <v>176</v>
      </c>
      <c r="G103" s="43" t="s">
        <v>177</v>
      </c>
      <c r="H103" s="38" t="s">
        <v>178</v>
      </c>
      <c r="I103" s="48" t="s">
        <v>179</v>
      </c>
      <c r="J103" s="48"/>
      <c r="K103" s="79"/>
      <c r="L103" s="49"/>
      <c r="M103" s="49"/>
      <c r="N103" s="49"/>
      <c r="O103" s="49"/>
      <c r="P103" s="49"/>
      <c r="Q103" s="49"/>
      <c r="R103" s="49"/>
      <c r="S103" s="49"/>
      <c r="T103" s="49"/>
      <c r="U103" s="49"/>
      <c r="V103" s="49"/>
      <c r="W103" s="49"/>
      <c r="X103" s="49"/>
      <c r="Y103" s="49"/>
      <c r="Z103" s="49"/>
    </row>
    <row r="104" spans="1:26" ht="34" x14ac:dyDescent="0.2">
      <c r="A104" s="53" t="s">
        <v>66</v>
      </c>
      <c r="B104" s="41">
        <f t="shared" si="2"/>
        <v>96</v>
      </c>
      <c r="C104" s="42">
        <v>391</v>
      </c>
      <c r="D104" s="44" t="s">
        <v>72</v>
      </c>
      <c r="E104" s="43" t="s">
        <v>180</v>
      </c>
      <c r="F104" s="43" t="s">
        <v>181</v>
      </c>
      <c r="G104" s="43" t="s">
        <v>182</v>
      </c>
      <c r="H104" s="38" t="s">
        <v>178</v>
      </c>
      <c r="I104" s="38" t="s">
        <v>183</v>
      </c>
      <c r="J104" s="48"/>
      <c r="K104" s="79"/>
      <c r="L104" s="49"/>
      <c r="M104" s="49"/>
      <c r="N104" s="49"/>
      <c r="O104" s="49"/>
      <c r="P104" s="49"/>
      <c r="Q104" s="49"/>
      <c r="R104" s="49"/>
      <c r="S104" s="49"/>
      <c r="T104" s="49"/>
      <c r="U104" s="49"/>
      <c r="V104" s="49"/>
      <c r="W104" s="49"/>
      <c r="X104" s="49"/>
      <c r="Y104" s="49"/>
      <c r="Z104" s="49"/>
    </row>
    <row r="105" spans="1:26" ht="34" x14ac:dyDescent="0.2">
      <c r="A105" s="53" t="s">
        <v>66</v>
      </c>
      <c r="B105" s="41">
        <f t="shared" si="2"/>
        <v>97</v>
      </c>
      <c r="C105" s="42">
        <v>395</v>
      </c>
      <c r="D105" s="44" t="s">
        <v>72</v>
      </c>
      <c r="E105" s="43" t="s">
        <v>187</v>
      </c>
      <c r="F105" s="43" t="s">
        <v>188</v>
      </c>
      <c r="G105" s="43" t="s">
        <v>189</v>
      </c>
      <c r="H105" s="38" t="s">
        <v>101</v>
      </c>
      <c r="I105" s="38"/>
      <c r="J105" s="48"/>
      <c r="K105" s="79"/>
      <c r="L105" s="49"/>
      <c r="M105" s="49"/>
      <c r="N105" s="49"/>
      <c r="O105" s="49"/>
      <c r="P105" s="49"/>
      <c r="Q105" s="49"/>
      <c r="R105" s="49"/>
      <c r="S105" s="49"/>
      <c r="T105" s="49"/>
      <c r="U105" s="49"/>
      <c r="V105" s="49"/>
      <c r="W105" s="49"/>
      <c r="X105" s="49"/>
      <c r="Y105" s="49"/>
      <c r="Z105" s="49"/>
    </row>
    <row r="106" spans="1:26" ht="34" x14ac:dyDescent="0.2">
      <c r="A106" s="53" t="s">
        <v>66</v>
      </c>
      <c r="B106" s="41">
        <f t="shared" ref="B106:B137" si="3">B105+1</f>
        <v>98</v>
      </c>
      <c r="C106" s="42">
        <v>401</v>
      </c>
      <c r="D106" s="44" t="s">
        <v>72</v>
      </c>
      <c r="E106" s="43" t="s">
        <v>195</v>
      </c>
      <c r="F106" s="43" t="s">
        <v>196</v>
      </c>
      <c r="G106" s="43" t="s">
        <v>197</v>
      </c>
      <c r="H106" s="38" t="s">
        <v>101</v>
      </c>
      <c r="I106" s="38"/>
      <c r="J106" s="48"/>
      <c r="K106" s="79"/>
      <c r="L106" s="49"/>
      <c r="M106" s="49"/>
      <c r="N106" s="49"/>
      <c r="O106" s="49"/>
      <c r="P106" s="49"/>
      <c r="Q106" s="49"/>
      <c r="R106" s="49"/>
      <c r="S106" s="49"/>
      <c r="T106" s="49"/>
      <c r="U106" s="49"/>
      <c r="V106" s="49"/>
      <c r="W106" s="49"/>
      <c r="X106" s="49"/>
      <c r="Y106" s="49"/>
      <c r="Z106" s="49"/>
    </row>
    <row r="107" spans="1:26" ht="34" x14ac:dyDescent="0.2">
      <c r="A107" s="53" t="s">
        <v>66</v>
      </c>
      <c r="B107" s="41">
        <f t="shared" si="3"/>
        <v>99</v>
      </c>
      <c r="C107" s="42">
        <v>401</v>
      </c>
      <c r="D107" s="44" t="s">
        <v>72</v>
      </c>
      <c r="E107" s="43" t="s">
        <v>198</v>
      </c>
      <c r="F107" s="43" t="s">
        <v>199</v>
      </c>
      <c r="G107" s="43" t="s">
        <v>200</v>
      </c>
      <c r="H107" s="38" t="s">
        <v>101</v>
      </c>
      <c r="I107" s="38"/>
      <c r="J107" s="48"/>
      <c r="K107" s="79"/>
      <c r="L107" s="49"/>
      <c r="M107" s="49"/>
      <c r="N107" s="49"/>
      <c r="O107" s="49"/>
      <c r="P107" s="49"/>
      <c r="Q107" s="49"/>
      <c r="R107" s="49"/>
      <c r="S107" s="49"/>
      <c r="T107" s="49"/>
      <c r="U107" s="49"/>
      <c r="V107" s="49"/>
      <c r="W107" s="49"/>
      <c r="X107" s="49"/>
      <c r="Y107" s="49"/>
      <c r="Z107" s="49"/>
    </row>
    <row r="108" spans="1:26" ht="136" x14ac:dyDescent="0.2">
      <c r="A108" s="53" t="s">
        <v>66</v>
      </c>
      <c r="B108" s="41">
        <f t="shared" si="3"/>
        <v>100</v>
      </c>
      <c r="C108" s="42">
        <v>412</v>
      </c>
      <c r="D108" s="42" t="s">
        <v>114</v>
      </c>
      <c r="E108" s="50" t="s">
        <v>119</v>
      </c>
      <c r="F108" s="43" t="s">
        <v>120</v>
      </c>
      <c r="G108" s="43" t="s">
        <v>205</v>
      </c>
      <c r="H108" s="38" t="s">
        <v>178</v>
      </c>
      <c r="I108" s="38" t="s">
        <v>206</v>
      </c>
      <c r="J108" s="48"/>
      <c r="K108" s="79"/>
      <c r="L108" s="49"/>
      <c r="M108" s="49"/>
      <c r="N108" s="49"/>
      <c r="O108" s="49"/>
      <c r="P108" s="49"/>
      <c r="Q108" s="49"/>
      <c r="R108" s="49"/>
      <c r="S108" s="49"/>
      <c r="T108" s="49"/>
      <c r="U108" s="49"/>
      <c r="V108" s="49"/>
      <c r="W108" s="49"/>
      <c r="X108" s="49"/>
      <c r="Y108" s="49"/>
      <c r="Z108" s="49"/>
    </row>
    <row r="109" spans="1:26" ht="51" x14ac:dyDescent="0.2">
      <c r="A109" s="53" t="s">
        <v>66</v>
      </c>
      <c r="B109" s="41">
        <f t="shared" si="3"/>
        <v>101</v>
      </c>
      <c r="C109" s="42">
        <v>418</v>
      </c>
      <c r="D109" s="44" t="s">
        <v>72</v>
      </c>
      <c r="E109" s="43" t="s">
        <v>207</v>
      </c>
      <c r="F109" s="43" t="s">
        <v>208</v>
      </c>
      <c r="G109" s="43" t="s">
        <v>209</v>
      </c>
      <c r="H109" s="38" t="s">
        <v>210</v>
      </c>
      <c r="I109" s="38" t="s">
        <v>211</v>
      </c>
      <c r="J109" s="48"/>
      <c r="K109" s="79"/>
      <c r="L109" s="49"/>
      <c r="M109" s="49"/>
      <c r="N109" s="49"/>
      <c r="O109" s="49"/>
      <c r="P109" s="49"/>
      <c r="Q109" s="49"/>
      <c r="R109" s="49"/>
      <c r="S109" s="49"/>
      <c r="T109" s="49"/>
      <c r="U109" s="49"/>
      <c r="V109" s="49"/>
      <c r="W109" s="49"/>
      <c r="X109" s="49"/>
      <c r="Y109" s="49"/>
      <c r="Z109" s="49"/>
    </row>
    <row r="110" spans="1:26" ht="34" x14ac:dyDescent="0.2">
      <c r="A110" s="53" t="s">
        <v>66</v>
      </c>
      <c r="B110" s="41">
        <f t="shared" si="3"/>
        <v>102</v>
      </c>
      <c r="C110" s="42">
        <v>422</v>
      </c>
      <c r="D110" s="44" t="s">
        <v>72</v>
      </c>
      <c r="E110" s="43" t="s">
        <v>213</v>
      </c>
      <c r="F110" s="43" t="s">
        <v>214</v>
      </c>
      <c r="G110" s="43" t="s">
        <v>215</v>
      </c>
      <c r="H110" s="38" t="s">
        <v>101</v>
      </c>
      <c r="I110" s="38"/>
      <c r="J110" s="48"/>
      <c r="K110" s="79"/>
      <c r="L110" s="49"/>
      <c r="M110" s="49"/>
      <c r="N110" s="49"/>
      <c r="O110" s="49"/>
      <c r="P110" s="49"/>
      <c r="Q110" s="49"/>
      <c r="R110" s="49"/>
      <c r="S110" s="49"/>
      <c r="T110" s="49"/>
      <c r="U110" s="49"/>
      <c r="V110" s="49"/>
      <c r="W110" s="49"/>
      <c r="X110" s="49"/>
      <c r="Y110" s="49"/>
      <c r="Z110" s="49"/>
    </row>
    <row r="111" spans="1:26" ht="68" x14ac:dyDescent="0.2">
      <c r="A111" s="53" t="s">
        <v>66</v>
      </c>
      <c r="B111" s="41">
        <f t="shared" si="3"/>
        <v>103</v>
      </c>
      <c r="C111" s="42">
        <v>432</v>
      </c>
      <c r="D111" s="44" t="s">
        <v>72</v>
      </c>
      <c r="E111" s="43" t="s">
        <v>216</v>
      </c>
      <c r="F111" s="43" t="s">
        <v>217</v>
      </c>
      <c r="G111" s="43" t="s">
        <v>218</v>
      </c>
      <c r="H111" s="38" t="s">
        <v>101</v>
      </c>
      <c r="I111" s="38"/>
      <c r="J111" s="48"/>
      <c r="K111" s="79"/>
      <c r="L111" s="49"/>
      <c r="M111" s="49"/>
      <c r="N111" s="49"/>
      <c r="O111" s="49"/>
      <c r="P111" s="49"/>
      <c r="Q111" s="49"/>
      <c r="R111" s="49"/>
      <c r="S111" s="49"/>
      <c r="T111" s="49"/>
      <c r="U111" s="49"/>
      <c r="V111" s="49"/>
      <c r="W111" s="49"/>
      <c r="X111" s="49"/>
      <c r="Y111" s="49"/>
      <c r="Z111" s="49"/>
    </row>
    <row r="112" spans="1:26" ht="34" x14ac:dyDescent="0.2">
      <c r="A112" s="53" t="s">
        <v>66</v>
      </c>
      <c r="B112" s="41">
        <f t="shared" si="3"/>
        <v>104</v>
      </c>
      <c r="C112" s="42">
        <v>461</v>
      </c>
      <c r="D112" s="44" t="s">
        <v>72</v>
      </c>
      <c r="E112" s="43" t="s">
        <v>226</v>
      </c>
      <c r="F112" s="43" t="s">
        <v>227</v>
      </c>
      <c r="G112" s="43" t="s">
        <v>228</v>
      </c>
      <c r="H112" s="38" t="s">
        <v>101</v>
      </c>
      <c r="I112" s="38"/>
      <c r="J112" s="48"/>
      <c r="K112" s="79"/>
      <c r="L112" s="49"/>
      <c r="M112" s="49"/>
      <c r="N112" s="49"/>
      <c r="O112" s="49"/>
      <c r="P112" s="49"/>
      <c r="Q112" s="49"/>
      <c r="R112" s="49"/>
      <c r="S112" s="49"/>
      <c r="T112" s="49"/>
      <c r="U112" s="49"/>
      <c r="V112" s="49"/>
      <c r="W112" s="49"/>
      <c r="X112" s="49"/>
      <c r="Y112" s="49"/>
      <c r="Z112" s="49"/>
    </row>
    <row r="113" spans="1:26" ht="34" x14ac:dyDescent="0.2">
      <c r="A113" s="53" t="s">
        <v>66</v>
      </c>
      <c r="B113" s="41">
        <f t="shared" si="3"/>
        <v>105</v>
      </c>
      <c r="C113" s="42">
        <v>535</v>
      </c>
      <c r="D113" s="44" t="s">
        <v>72</v>
      </c>
      <c r="E113" s="43" t="s">
        <v>256</v>
      </c>
      <c r="F113" s="43" t="s">
        <v>257</v>
      </c>
      <c r="G113" s="43" t="s">
        <v>258</v>
      </c>
      <c r="H113" s="38" t="s">
        <v>259</v>
      </c>
      <c r="I113" s="38" t="s">
        <v>255</v>
      </c>
      <c r="J113" s="48"/>
      <c r="K113" s="79"/>
      <c r="L113" s="49"/>
      <c r="M113" s="49"/>
      <c r="N113" s="49"/>
      <c r="O113" s="49"/>
      <c r="P113" s="49"/>
      <c r="Q113" s="49"/>
      <c r="R113" s="49"/>
      <c r="S113" s="49"/>
      <c r="T113" s="49"/>
      <c r="U113" s="49"/>
      <c r="V113" s="49"/>
      <c r="W113" s="49"/>
      <c r="X113" s="49"/>
      <c r="Y113" s="49"/>
      <c r="Z113" s="49"/>
    </row>
    <row r="114" spans="1:26" ht="51" x14ac:dyDescent="0.2">
      <c r="A114" s="53" t="s">
        <v>66</v>
      </c>
      <c r="B114" s="41">
        <f t="shared" si="3"/>
        <v>106</v>
      </c>
      <c r="C114" s="42">
        <v>543</v>
      </c>
      <c r="D114" s="42" t="s">
        <v>67</v>
      </c>
      <c r="E114" s="43" t="s">
        <v>266</v>
      </c>
      <c r="F114" s="43" t="s">
        <v>267</v>
      </c>
      <c r="G114" s="43" t="s">
        <v>268</v>
      </c>
      <c r="H114" s="38" t="s">
        <v>269</v>
      </c>
      <c r="I114" s="38" t="s">
        <v>255</v>
      </c>
      <c r="J114" s="48"/>
      <c r="K114" s="79"/>
      <c r="L114" s="49"/>
      <c r="M114" s="49"/>
      <c r="N114" s="49"/>
      <c r="O114" s="49"/>
      <c r="P114" s="49"/>
      <c r="Q114" s="49"/>
      <c r="R114" s="49"/>
      <c r="S114" s="49"/>
      <c r="T114" s="49"/>
      <c r="U114" s="49"/>
      <c r="V114" s="49"/>
      <c r="W114" s="49"/>
      <c r="X114" s="49"/>
      <c r="Y114" s="49"/>
      <c r="Z114" s="49"/>
    </row>
    <row r="115" spans="1:26" ht="51" x14ac:dyDescent="0.2">
      <c r="A115" s="53" t="s">
        <v>66</v>
      </c>
      <c r="B115" s="41">
        <f t="shared" si="3"/>
        <v>107</v>
      </c>
      <c r="C115" s="42">
        <v>562</v>
      </c>
      <c r="D115" s="42" t="s">
        <v>67</v>
      </c>
      <c r="E115" s="43" t="s">
        <v>270</v>
      </c>
      <c r="F115" s="43" t="s">
        <v>267</v>
      </c>
      <c r="G115" s="43" t="s">
        <v>268</v>
      </c>
      <c r="H115" s="38" t="s">
        <v>271</v>
      </c>
      <c r="I115" s="38" t="s">
        <v>255</v>
      </c>
      <c r="J115" s="48"/>
      <c r="K115" s="79"/>
      <c r="L115" s="49"/>
      <c r="M115" s="49"/>
      <c r="N115" s="49"/>
      <c r="O115" s="49"/>
      <c r="P115" s="49"/>
      <c r="Q115" s="49"/>
      <c r="R115" s="49"/>
      <c r="S115" s="49"/>
      <c r="T115" s="49"/>
      <c r="U115" s="49"/>
      <c r="V115" s="49"/>
      <c r="W115" s="49"/>
      <c r="X115" s="49"/>
      <c r="Y115" s="49"/>
      <c r="Z115" s="49"/>
    </row>
    <row r="116" spans="1:26" ht="68" x14ac:dyDescent="0.2">
      <c r="A116" s="53" t="s">
        <v>66</v>
      </c>
      <c r="B116" s="41">
        <f t="shared" si="3"/>
        <v>108</v>
      </c>
      <c r="C116" s="42">
        <v>568</v>
      </c>
      <c r="D116" s="42" t="s">
        <v>140</v>
      </c>
      <c r="E116" s="43" t="s">
        <v>272</v>
      </c>
      <c r="F116" s="43" t="s">
        <v>273</v>
      </c>
      <c r="G116" s="43" t="s">
        <v>274</v>
      </c>
      <c r="H116" s="38" t="s">
        <v>275</v>
      </c>
      <c r="I116" s="38"/>
      <c r="J116" s="48"/>
      <c r="K116" s="79"/>
      <c r="L116" s="49"/>
      <c r="M116" s="49"/>
      <c r="N116" s="49"/>
      <c r="O116" s="49"/>
      <c r="P116" s="49"/>
      <c r="Q116" s="49"/>
      <c r="R116" s="49"/>
      <c r="S116" s="49"/>
      <c r="T116" s="49"/>
      <c r="U116" s="49"/>
      <c r="V116" s="49"/>
      <c r="W116" s="49"/>
      <c r="X116" s="49"/>
      <c r="Y116" s="49"/>
      <c r="Z116" s="49"/>
    </row>
    <row r="117" spans="1:26" ht="51" x14ac:dyDescent="0.2">
      <c r="A117" s="53" t="s">
        <v>66</v>
      </c>
      <c r="B117" s="41">
        <f t="shared" si="3"/>
        <v>109</v>
      </c>
      <c r="C117" s="42">
        <v>575</v>
      </c>
      <c r="D117" s="42" t="s">
        <v>140</v>
      </c>
      <c r="E117" s="43" t="s">
        <v>273</v>
      </c>
      <c r="F117" s="43" t="s">
        <v>273</v>
      </c>
      <c r="G117" s="43" t="s">
        <v>280</v>
      </c>
      <c r="H117" s="38" t="s">
        <v>178</v>
      </c>
      <c r="I117" s="38" t="s">
        <v>281</v>
      </c>
      <c r="J117" s="48"/>
      <c r="K117" s="79"/>
      <c r="L117" s="49"/>
      <c r="M117" s="49"/>
      <c r="N117" s="49"/>
      <c r="O117" s="49"/>
      <c r="P117" s="49"/>
      <c r="Q117" s="49"/>
      <c r="R117" s="49"/>
      <c r="S117" s="49"/>
      <c r="T117" s="49"/>
      <c r="U117" s="49"/>
      <c r="V117" s="49"/>
      <c r="W117" s="49"/>
      <c r="X117" s="49"/>
      <c r="Y117" s="49"/>
      <c r="Z117" s="49"/>
    </row>
    <row r="118" spans="1:26" ht="34" x14ac:dyDescent="0.2">
      <c r="A118" s="53" t="s">
        <v>66</v>
      </c>
      <c r="B118" s="41">
        <f t="shared" si="3"/>
        <v>110</v>
      </c>
      <c r="C118" s="42">
        <v>579</v>
      </c>
      <c r="D118" s="42" t="s">
        <v>67</v>
      </c>
      <c r="E118" s="43" t="s">
        <v>287</v>
      </c>
      <c r="F118" s="43" t="s">
        <v>288</v>
      </c>
      <c r="G118" s="43" t="s">
        <v>289</v>
      </c>
      <c r="H118" s="48" t="s">
        <v>290</v>
      </c>
      <c r="I118" s="48" t="s">
        <v>286</v>
      </c>
      <c r="J118" s="48"/>
      <c r="K118" s="79"/>
      <c r="L118" s="49"/>
      <c r="M118" s="49"/>
      <c r="N118" s="49"/>
      <c r="O118" s="49"/>
      <c r="P118" s="49"/>
      <c r="Q118" s="49"/>
      <c r="R118" s="49"/>
      <c r="S118" s="49"/>
      <c r="T118" s="49"/>
      <c r="U118" s="49"/>
      <c r="V118" s="49"/>
      <c r="W118" s="49"/>
      <c r="X118" s="49"/>
      <c r="Y118" s="49"/>
      <c r="Z118" s="49"/>
    </row>
    <row r="119" spans="1:26" ht="34" x14ac:dyDescent="0.2">
      <c r="A119" s="53" t="s">
        <v>66</v>
      </c>
      <c r="B119" s="41">
        <f t="shared" si="3"/>
        <v>111</v>
      </c>
      <c r="C119" s="42">
        <v>581</v>
      </c>
      <c r="D119" s="42" t="s">
        <v>140</v>
      </c>
      <c r="E119" s="43" t="s">
        <v>295</v>
      </c>
      <c r="F119" s="43" t="s">
        <v>296</v>
      </c>
      <c r="G119" s="43" t="s">
        <v>297</v>
      </c>
      <c r="H119" s="48" t="s">
        <v>298</v>
      </c>
      <c r="I119" s="48" t="s">
        <v>299</v>
      </c>
      <c r="J119" s="48"/>
      <c r="K119" s="79"/>
      <c r="L119" s="49"/>
      <c r="M119" s="49"/>
      <c r="N119" s="49"/>
      <c r="O119" s="49"/>
      <c r="P119" s="49"/>
      <c r="Q119" s="49"/>
      <c r="R119" s="49"/>
      <c r="S119" s="49"/>
      <c r="T119" s="49"/>
      <c r="U119" s="49"/>
      <c r="V119" s="49"/>
      <c r="W119" s="49"/>
      <c r="X119" s="49"/>
      <c r="Y119" s="49"/>
      <c r="Z119" s="49"/>
    </row>
    <row r="120" spans="1:26" ht="51" x14ac:dyDescent="0.2">
      <c r="A120" s="53" t="s">
        <v>66</v>
      </c>
      <c r="B120" s="41">
        <f t="shared" si="3"/>
        <v>112</v>
      </c>
      <c r="C120" s="42">
        <v>582</v>
      </c>
      <c r="D120" s="42" t="s">
        <v>140</v>
      </c>
      <c r="E120" s="43" t="s">
        <v>273</v>
      </c>
      <c r="F120" s="43" t="s">
        <v>300</v>
      </c>
      <c r="G120" s="43" t="s">
        <v>301</v>
      </c>
      <c r="H120" s="48" t="s">
        <v>178</v>
      </c>
      <c r="I120" s="48" t="s">
        <v>302</v>
      </c>
      <c r="J120" s="48"/>
      <c r="K120" s="79"/>
      <c r="L120" s="49"/>
      <c r="M120" s="49"/>
      <c r="N120" s="49"/>
      <c r="O120" s="49"/>
      <c r="P120" s="49"/>
      <c r="Q120" s="49"/>
      <c r="R120" s="49"/>
      <c r="S120" s="49"/>
      <c r="T120" s="49"/>
      <c r="U120" s="49"/>
      <c r="V120" s="49"/>
      <c r="W120" s="49"/>
      <c r="X120" s="49"/>
      <c r="Y120" s="49"/>
      <c r="Z120" s="49"/>
    </row>
    <row r="121" spans="1:26" ht="34" x14ac:dyDescent="0.2">
      <c r="A121" s="53" t="s">
        <v>66</v>
      </c>
      <c r="B121" s="41">
        <f t="shared" si="3"/>
        <v>113</v>
      </c>
      <c r="C121" s="42">
        <v>590</v>
      </c>
      <c r="D121" s="42" t="s">
        <v>67</v>
      </c>
      <c r="E121" s="43" t="s">
        <v>311</v>
      </c>
      <c r="F121" s="43" t="s">
        <v>312</v>
      </c>
      <c r="G121" s="43" t="s">
        <v>313</v>
      </c>
      <c r="H121" s="51" t="s">
        <v>309</v>
      </c>
      <c r="I121" s="48" t="s">
        <v>310</v>
      </c>
      <c r="J121" s="48"/>
      <c r="K121" s="79"/>
      <c r="L121" s="49"/>
      <c r="M121" s="49"/>
      <c r="N121" s="49"/>
      <c r="O121" s="49"/>
      <c r="P121" s="49"/>
      <c r="Q121" s="49"/>
      <c r="R121" s="49"/>
      <c r="S121" s="49"/>
      <c r="T121" s="49"/>
      <c r="U121" s="49"/>
      <c r="V121" s="49"/>
      <c r="W121" s="49"/>
      <c r="X121" s="49"/>
      <c r="Y121" s="49"/>
      <c r="Z121" s="49"/>
    </row>
    <row r="122" spans="1:26" ht="51" x14ac:dyDescent="0.2">
      <c r="A122" s="53" t="s">
        <v>66</v>
      </c>
      <c r="B122" s="41">
        <f t="shared" si="3"/>
        <v>114</v>
      </c>
      <c r="C122" s="42">
        <v>592</v>
      </c>
      <c r="D122" s="42" t="s">
        <v>140</v>
      </c>
      <c r="E122" s="43" t="s">
        <v>314</v>
      </c>
      <c r="F122" s="43" t="s">
        <v>296</v>
      </c>
      <c r="G122" s="43" t="s">
        <v>315</v>
      </c>
      <c r="H122" s="48" t="s">
        <v>316</v>
      </c>
      <c r="I122" s="48" t="s">
        <v>317</v>
      </c>
      <c r="J122" s="48"/>
      <c r="K122" s="79"/>
      <c r="L122" s="49"/>
      <c r="M122" s="49"/>
      <c r="N122" s="49"/>
      <c r="O122" s="49"/>
      <c r="P122" s="49"/>
      <c r="Q122" s="49"/>
      <c r="R122" s="49"/>
      <c r="S122" s="49"/>
      <c r="T122" s="49"/>
      <c r="U122" s="49"/>
      <c r="V122" s="49"/>
      <c r="W122" s="49"/>
      <c r="X122" s="49"/>
      <c r="Y122" s="49"/>
      <c r="Z122" s="49"/>
    </row>
    <row r="123" spans="1:26" ht="17" x14ac:dyDescent="0.2">
      <c r="A123" s="53" t="s">
        <v>66</v>
      </c>
      <c r="B123" s="41">
        <f t="shared" si="3"/>
        <v>115</v>
      </c>
      <c r="C123" s="42">
        <v>592</v>
      </c>
      <c r="D123" s="42" t="s">
        <v>77</v>
      </c>
      <c r="E123" s="43" t="s">
        <v>318</v>
      </c>
      <c r="F123" s="43" t="s">
        <v>319</v>
      </c>
      <c r="G123" s="43" t="s">
        <v>80</v>
      </c>
      <c r="H123" s="48" t="s">
        <v>320</v>
      </c>
      <c r="I123" s="48"/>
      <c r="J123" s="48"/>
      <c r="K123" s="79"/>
      <c r="L123" s="49"/>
      <c r="M123" s="49"/>
      <c r="N123" s="49"/>
      <c r="O123" s="49"/>
      <c r="P123" s="49"/>
      <c r="Q123" s="49"/>
      <c r="R123" s="49"/>
      <c r="S123" s="49"/>
      <c r="T123" s="49"/>
      <c r="U123" s="49"/>
      <c r="V123" s="49"/>
      <c r="W123" s="49"/>
      <c r="X123" s="49"/>
      <c r="Y123" s="49"/>
      <c r="Z123" s="49"/>
    </row>
    <row r="124" spans="1:26" ht="17" x14ac:dyDescent="0.2">
      <c r="A124" s="53" t="s">
        <v>66</v>
      </c>
      <c r="B124" s="41">
        <f t="shared" si="3"/>
        <v>116</v>
      </c>
      <c r="C124" s="42">
        <v>592</v>
      </c>
      <c r="D124" s="42" t="s">
        <v>77</v>
      </c>
      <c r="E124" s="43" t="s">
        <v>321</v>
      </c>
      <c r="F124" s="43"/>
      <c r="G124" s="43" t="s">
        <v>322</v>
      </c>
      <c r="H124" s="48" t="s">
        <v>323</v>
      </c>
      <c r="I124" s="48"/>
      <c r="J124" s="48"/>
      <c r="K124" s="79"/>
      <c r="L124" s="49"/>
      <c r="M124" s="49"/>
      <c r="N124" s="49"/>
      <c r="O124" s="49"/>
      <c r="P124" s="49"/>
      <c r="Q124" s="49"/>
      <c r="R124" s="49"/>
      <c r="S124" s="49"/>
      <c r="T124" s="49"/>
      <c r="U124" s="49"/>
      <c r="V124" s="49"/>
      <c r="W124" s="49"/>
      <c r="X124" s="49"/>
      <c r="Y124" s="49"/>
      <c r="Z124" s="49"/>
    </row>
    <row r="125" spans="1:26" ht="34" x14ac:dyDescent="0.2">
      <c r="A125" s="53" t="s">
        <v>66</v>
      </c>
      <c r="B125" s="41">
        <f t="shared" si="3"/>
        <v>117</v>
      </c>
      <c r="C125" s="42">
        <v>599</v>
      </c>
      <c r="D125" s="42" t="s">
        <v>140</v>
      </c>
      <c r="E125" s="43" t="s">
        <v>324</v>
      </c>
      <c r="F125" s="43" t="s">
        <v>296</v>
      </c>
      <c r="G125" s="43" t="s">
        <v>325</v>
      </c>
      <c r="H125" s="38" t="s">
        <v>275</v>
      </c>
      <c r="I125" s="48"/>
      <c r="J125" s="48"/>
      <c r="K125" s="79"/>
      <c r="L125" s="49"/>
      <c r="M125" s="49"/>
      <c r="N125" s="49"/>
      <c r="O125" s="49"/>
      <c r="P125" s="49"/>
      <c r="Q125" s="49"/>
      <c r="R125" s="49"/>
      <c r="S125" s="49"/>
      <c r="T125" s="49"/>
      <c r="U125" s="49"/>
      <c r="V125" s="49"/>
      <c r="W125" s="49"/>
      <c r="X125" s="49"/>
      <c r="Y125" s="49"/>
      <c r="Z125" s="49"/>
    </row>
    <row r="126" spans="1:26" ht="85" x14ac:dyDescent="0.2">
      <c r="A126" s="53" t="s">
        <v>66</v>
      </c>
      <c r="B126" s="41">
        <f t="shared" si="3"/>
        <v>118</v>
      </c>
      <c r="C126" s="42">
        <v>605</v>
      </c>
      <c r="D126" s="42" t="s">
        <v>67</v>
      </c>
      <c r="E126" s="43" t="s">
        <v>326</v>
      </c>
      <c r="F126" s="43" t="s">
        <v>327</v>
      </c>
      <c r="G126" s="43" t="s">
        <v>328</v>
      </c>
      <c r="H126" s="48" t="s">
        <v>329</v>
      </c>
      <c r="I126" s="48"/>
      <c r="J126" s="48"/>
      <c r="K126" s="79"/>
      <c r="L126" s="49"/>
      <c r="M126" s="49"/>
      <c r="N126" s="49"/>
      <c r="O126" s="49"/>
      <c r="P126" s="49"/>
      <c r="Q126" s="49"/>
      <c r="R126" s="49"/>
      <c r="S126" s="49"/>
      <c r="T126" s="49"/>
      <c r="U126" s="49"/>
      <c r="V126" s="49"/>
      <c r="W126" s="49"/>
      <c r="X126" s="49"/>
      <c r="Y126" s="49"/>
      <c r="Z126" s="49"/>
    </row>
    <row r="127" spans="1:26" ht="17" x14ac:dyDescent="0.2">
      <c r="A127" s="53" t="s">
        <v>66</v>
      </c>
      <c r="B127" s="41">
        <f t="shared" si="3"/>
        <v>119</v>
      </c>
      <c r="C127" s="42">
        <v>611</v>
      </c>
      <c r="D127" s="42" t="s">
        <v>77</v>
      </c>
      <c r="E127" s="43" t="s">
        <v>339</v>
      </c>
      <c r="F127" s="43" t="s">
        <v>340</v>
      </c>
      <c r="G127" s="43" t="s">
        <v>341</v>
      </c>
      <c r="H127" s="48" t="s">
        <v>342</v>
      </c>
      <c r="I127" s="48" t="s">
        <v>343</v>
      </c>
      <c r="J127" s="48"/>
      <c r="K127" s="79"/>
      <c r="L127" s="49"/>
      <c r="M127" s="49"/>
      <c r="N127" s="49"/>
      <c r="O127" s="49"/>
      <c r="P127" s="49"/>
      <c r="Q127" s="49"/>
      <c r="R127" s="49"/>
      <c r="S127" s="49"/>
      <c r="T127" s="49"/>
      <c r="U127" s="49"/>
      <c r="V127" s="49"/>
      <c r="W127" s="49"/>
      <c r="X127" s="49"/>
      <c r="Y127" s="49"/>
      <c r="Z127" s="49"/>
    </row>
    <row r="128" spans="1:26" ht="51" x14ac:dyDescent="0.2">
      <c r="A128" s="53" t="s">
        <v>66</v>
      </c>
      <c r="B128" s="41">
        <f t="shared" si="3"/>
        <v>120</v>
      </c>
      <c r="C128" s="42">
        <v>611</v>
      </c>
      <c r="D128" s="42" t="s">
        <v>140</v>
      </c>
      <c r="E128" s="43" t="s">
        <v>344</v>
      </c>
      <c r="F128" s="43" t="s">
        <v>345</v>
      </c>
      <c r="G128" s="43" t="s">
        <v>346</v>
      </c>
      <c r="H128" s="48" t="s">
        <v>342</v>
      </c>
      <c r="I128" s="48" t="s">
        <v>338</v>
      </c>
      <c r="J128" s="48"/>
      <c r="K128" s="79"/>
      <c r="L128" s="49"/>
      <c r="M128" s="49"/>
      <c r="N128" s="49"/>
      <c r="O128" s="49"/>
      <c r="P128" s="49"/>
      <c r="Q128" s="49"/>
      <c r="R128" s="49"/>
      <c r="S128" s="49"/>
      <c r="T128" s="49"/>
      <c r="U128" s="49"/>
      <c r="V128" s="49"/>
      <c r="W128" s="49"/>
      <c r="X128" s="49"/>
      <c r="Y128" s="49"/>
      <c r="Z128" s="49"/>
    </row>
    <row r="129" spans="1:26" ht="17" x14ac:dyDescent="0.2">
      <c r="A129" s="53" t="s">
        <v>66</v>
      </c>
      <c r="B129" s="41">
        <f t="shared" si="3"/>
        <v>121</v>
      </c>
      <c r="C129" s="42">
        <v>612</v>
      </c>
      <c r="D129" s="42" t="s">
        <v>77</v>
      </c>
      <c r="E129" s="43" t="s">
        <v>347</v>
      </c>
      <c r="F129" s="43" t="s">
        <v>339</v>
      </c>
      <c r="G129" s="43" t="s">
        <v>348</v>
      </c>
      <c r="H129" s="48" t="s">
        <v>342</v>
      </c>
      <c r="I129" s="48" t="s">
        <v>349</v>
      </c>
      <c r="J129" s="48"/>
      <c r="K129" s="79"/>
      <c r="L129" s="49"/>
      <c r="M129" s="49"/>
      <c r="N129" s="49"/>
      <c r="O129" s="49"/>
      <c r="P129" s="49"/>
      <c r="Q129" s="49"/>
      <c r="R129" s="49"/>
      <c r="S129" s="49"/>
      <c r="T129" s="49"/>
      <c r="U129" s="49"/>
      <c r="V129" s="49"/>
      <c r="W129" s="49"/>
      <c r="X129" s="49"/>
      <c r="Y129" s="49"/>
      <c r="Z129" s="49"/>
    </row>
    <row r="130" spans="1:26" ht="34" x14ac:dyDescent="0.2">
      <c r="A130" s="53" t="s">
        <v>66</v>
      </c>
      <c r="B130" s="41">
        <f t="shared" si="3"/>
        <v>122</v>
      </c>
      <c r="C130" s="42">
        <v>617</v>
      </c>
      <c r="D130" s="42" t="s">
        <v>140</v>
      </c>
      <c r="E130" s="43" t="s">
        <v>355</v>
      </c>
      <c r="F130" s="43" t="s">
        <v>356</v>
      </c>
      <c r="G130" s="43" t="s">
        <v>357</v>
      </c>
      <c r="H130" s="48" t="s">
        <v>101</v>
      </c>
      <c r="I130" s="52"/>
      <c r="J130" s="52"/>
      <c r="K130" s="49"/>
      <c r="L130" s="49"/>
      <c r="M130" s="49"/>
      <c r="N130" s="49"/>
      <c r="O130" s="49"/>
      <c r="P130" s="49"/>
      <c r="Q130" s="49"/>
      <c r="R130" s="49"/>
      <c r="S130" s="49"/>
      <c r="T130" s="49"/>
      <c r="U130" s="49"/>
      <c r="V130" s="49"/>
      <c r="W130" s="49"/>
      <c r="X130" s="49"/>
      <c r="Y130" s="49"/>
      <c r="Z130" s="49"/>
    </row>
    <row r="131" spans="1:26" ht="34" x14ac:dyDescent="0.2">
      <c r="A131" s="53" t="s">
        <v>66</v>
      </c>
      <c r="B131" s="41">
        <f t="shared" si="3"/>
        <v>123</v>
      </c>
      <c r="C131" s="42">
        <v>620</v>
      </c>
      <c r="D131" s="42" t="s">
        <v>67</v>
      </c>
      <c r="E131" s="56" t="s">
        <v>364</v>
      </c>
      <c r="F131" s="43" t="s">
        <v>365</v>
      </c>
      <c r="G131" s="43" t="s">
        <v>366</v>
      </c>
      <c r="H131" s="48" t="s">
        <v>101</v>
      </c>
      <c r="I131" s="52"/>
      <c r="J131" s="52"/>
      <c r="K131" s="49"/>
      <c r="L131" s="49"/>
      <c r="M131" s="49"/>
      <c r="N131" s="49"/>
      <c r="O131" s="49"/>
      <c r="P131" s="49"/>
      <c r="Q131" s="49"/>
      <c r="R131" s="49"/>
      <c r="S131" s="49"/>
      <c r="T131" s="49"/>
      <c r="U131" s="49"/>
      <c r="V131" s="49"/>
      <c r="W131" s="49"/>
      <c r="X131" s="49"/>
      <c r="Y131" s="49"/>
      <c r="Z131" s="49"/>
    </row>
    <row r="132" spans="1:26" ht="17" x14ac:dyDescent="0.2">
      <c r="A132" s="53" t="s">
        <v>66</v>
      </c>
      <c r="B132" s="41">
        <f t="shared" si="3"/>
        <v>124</v>
      </c>
      <c r="C132" s="42">
        <v>640</v>
      </c>
      <c r="D132" s="42" t="s">
        <v>77</v>
      </c>
      <c r="E132" s="43" t="s">
        <v>383</v>
      </c>
      <c r="F132" s="43" t="s">
        <v>384</v>
      </c>
      <c r="G132" s="43" t="s">
        <v>385</v>
      </c>
      <c r="H132" s="48" t="s">
        <v>101</v>
      </c>
      <c r="I132" s="52"/>
      <c r="J132" s="52"/>
      <c r="K132" s="49"/>
      <c r="L132" s="49"/>
      <c r="M132" s="49"/>
      <c r="N132" s="49"/>
      <c r="O132" s="49"/>
      <c r="P132" s="49"/>
      <c r="Q132" s="49"/>
      <c r="R132" s="49"/>
      <c r="S132" s="49"/>
      <c r="T132" s="49"/>
      <c r="U132" s="49"/>
      <c r="V132" s="49"/>
      <c r="W132" s="49"/>
      <c r="X132" s="49"/>
      <c r="Y132" s="49"/>
      <c r="Z132" s="49"/>
    </row>
    <row r="133" spans="1:26" ht="34" x14ac:dyDescent="0.2">
      <c r="A133" s="53" t="s">
        <v>66</v>
      </c>
      <c r="B133" s="41">
        <f t="shared" si="3"/>
        <v>125</v>
      </c>
      <c r="C133" s="42">
        <v>640</v>
      </c>
      <c r="D133" s="42" t="s">
        <v>140</v>
      </c>
      <c r="E133" s="43" t="s">
        <v>273</v>
      </c>
      <c r="F133" s="43" t="s">
        <v>273</v>
      </c>
      <c r="G133" s="43" t="s">
        <v>386</v>
      </c>
      <c r="H133" s="48" t="s">
        <v>380</v>
      </c>
      <c r="I133" s="52" t="s">
        <v>387</v>
      </c>
      <c r="J133" s="52"/>
      <c r="K133" s="49"/>
      <c r="L133" s="49"/>
      <c r="M133" s="49"/>
      <c r="N133" s="49"/>
      <c r="O133" s="49"/>
      <c r="P133" s="49"/>
      <c r="Q133" s="49"/>
      <c r="R133" s="49"/>
      <c r="S133" s="49"/>
      <c r="T133" s="49"/>
      <c r="U133" s="49"/>
      <c r="V133" s="49"/>
      <c r="W133" s="49"/>
      <c r="X133" s="49"/>
      <c r="Y133" s="49"/>
      <c r="Z133" s="49"/>
    </row>
    <row r="134" spans="1:26" ht="34" x14ac:dyDescent="0.2">
      <c r="A134" s="53" t="s">
        <v>66</v>
      </c>
      <c r="B134" s="41">
        <f t="shared" si="3"/>
        <v>126</v>
      </c>
      <c r="C134" s="42">
        <v>641</v>
      </c>
      <c r="D134" s="42" t="s">
        <v>114</v>
      </c>
      <c r="E134" s="43" t="s">
        <v>388</v>
      </c>
      <c r="F134" s="43" t="s">
        <v>389</v>
      </c>
      <c r="G134" s="43" t="s">
        <v>390</v>
      </c>
      <c r="H134" s="48" t="s">
        <v>380</v>
      </c>
      <c r="I134" s="52" t="s">
        <v>391</v>
      </c>
      <c r="J134" s="52"/>
      <c r="K134" s="49"/>
      <c r="L134" s="49"/>
      <c r="M134" s="49"/>
      <c r="N134" s="49"/>
      <c r="O134" s="49"/>
      <c r="P134" s="49"/>
      <c r="Q134" s="49"/>
      <c r="R134" s="49"/>
      <c r="S134" s="49"/>
      <c r="T134" s="49"/>
      <c r="U134" s="49"/>
      <c r="V134" s="49"/>
      <c r="W134" s="49"/>
      <c r="X134" s="49"/>
      <c r="Y134" s="49"/>
      <c r="Z134" s="49"/>
    </row>
    <row r="135" spans="1:26" ht="34" x14ac:dyDescent="0.2">
      <c r="A135" s="53" t="s">
        <v>66</v>
      </c>
      <c r="B135" s="41">
        <f t="shared" si="3"/>
        <v>127</v>
      </c>
      <c r="C135" s="42">
        <v>664</v>
      </c>
      <c r="D135" s="44" t="s">
        <v>72</v>
      </c>
      <c r="E135" s="43" t="s">
        <v>398</v>
      </c>
      <c r="F135" s="43" t="s">
        <v>399</v>
      </c>
      <c r="G135" s="43" t="s">
        <v>400</v>
      </c>
      <c r="H135" s="48" t="s">
        <v>401</v>
      </c>
      <c r="I135" s="52" t="s">
        <v>402</v>
      </c>
      <c r="J135" s="52"/>
      <c r="K135" s="49"/>
      <c r="L135" s="49"/>
      <c r="M135" s="49"/>
      <c r="N135" s="49"/>
      <c r="O135" s="49"/>
      <c r="P135" s="49"/>
      <c r="Q135" s="49"/>
      <c r="R135" s="49"/>
      <c r="S135" s="49"/>
      <c r="T135" s="49"/>
      <c r="U135" s="49"/>
      <c r="V135" s="49"/>
      <c r="W135" s="49"/>
      <c r="X135" s="49"/>
      <c r="Y135" s="49"/>
      <c r="Z135" s="49"/>
    </row>
    <row r="136" spans="1:26" ht="34" x14ac:dyDescent="0.2">
      <c r="A136" s="53" t="s">
        <v>66</v>
      </c>
      <c r="B136" s="41">
        <f t="shared" si="3"/>
        <v>128</v>
      </c>
      <c r="C136" s="42">
        <v>675</v>
      </c>
      <c r="D136" s="42" t="s">
        <v>67</v>
      </c>
      <c r="E136" s="43" t="s">
        <v>415</v>
      </c>
      <c r="F136" s="43" t="s">
        <v>416</v>
      </c>
      <c r="G136" s="43" t="s">
        <v>417</v>
      </c>
      <c r="H136" s="48" t="s">
        <v>101</v>
      </c>
      <c r="I136" s="52"/>
      <c r="J136" s="52"/>
      <c r="K136" s="49"/>
      <c r="L136" s="49"/>
      <c r="M136" s="49"/>
      <c r="N136" s="49"/>
      <c r="O136" s="49"/>
      <c r="P136" s="49"/>
      <c r="Q136" s="49"/>
      <c r="R136" s="49"/>
      <c r="S136" s="49"/>
      <c r="T136" s="49"/>
      <c r="U136" s="49"/>
      <c r="V136" s="49"/>
      <c r="W136" s="49"/>
      <c r="X136" s="49"/>
      <c r="Y136" s="49"/>
      <c r="Z136" s="49"/>
    </row>
    <row r="137" spans="1:26" ht="51" x14ac:dyDescent="0.2">
      <c r="A137" s="53" t="s">
        <v>66</v>
      </c>
      <c r="B137" s="41">
        <f t="shared" si="3"/>
        <v>129</v>
      </c>
      <c r="C137" s="42">
        <v>696</v>
      </c>
      <c r="D137" s="44" t="s">
        <v>72</v>
      </c>
      <c r="E137" s="43" t="s">
        <v>421</v>
      </c>
      <c r="F137" s="43" t="s">
        <v>422</v>
      </c>
      <c r="G137" s="43" t="s">
        <v>423</v>
      </c>
      <c r="H137" s="48" t="s">
        <v>101</v>
      </c>
      <c r="I137" s="52"/>
      <c r="J137" s="52"/>
      <c r="K137" s="49"/>
      <c r="L137" s="49"/>
      <c r="M137" s="49"/>
      <c r="N137" s="49"/>
      <c r="O137" s="49"/>
      <c r="P137" s="49"/>
      <c r="Q137" s="49"/>
      <c r="R137" s="49"/>
      <c r="S137" s="49"/>
      <c r="T137" s="49"/>
      <c r="U137" s="49"/>
      <c r="V137" s="49"/>
      <c r="W137" s="49"/>
      <c r="X137" s="49"/>
      <c r="Y137" s="49"/>
      <c r="Z137" s="49"/>
    </row>
    <row r="138" spans="1:26" ht="68" x14ac:dyDescent="0.2">
      <c r="A138" s="53" t="s">
        <v>66</v>
      </c>
      <c r="B138" s="41">
        <f t="shared" ref="B138:B151" si="4">B137+1</f>
        <v>130</v>
      </c>
      <c r="C138" s="42">
        <v>725</v>
      </c>
      <c r="D138" s="42" t="s">
        <v>140</v>
      </c>
      <c r="E138" s="43" t="s">
        <v>427</v>
      </c>
      <c r="F138" s="43" t="s">
        <v>428</v>
      </c>
      <c r="G138" s="43" t="s">
        <v>429</v>
      </c>
      <c r="H138" s="48" t="s">
        <v>342</v>
      </c>
      <c r="I138" s="48" t="s">
        <v>430</v>
      </c>
      <c r="J138" s="52"/>
      <c r="K138" s="49"/>
      <c r="L138" s="49"/>
      <c r="M138" s="49"/>
      <c r="N138" s="49"/>
      <c r="O138" s="49"/>
      <c r="P138" s="49"/>
      <c r="Q138" s="49"/>
      <c r="R138" s="49"/>
      <c r="S138" s="49"/>
      <c r="T138" s="49"/>
      <c r="U138" s="49"/>
      <c r="V138" s="49"/>
      <c r="W138" s="49"/>
      <c r="X138" s="49"/>
      <c r="Y138" s="49"/>
      <c r="Z138" s="49"/>
    </row>
    <row r="139" spans="1:26" ht="34" x14ac:dyDescent="0.2">
      <c r="A139" s="53" t="s">
        <v>66</v>
      </c>
      <c r="B139" s="41">
        <f t="shared" si="4"/>
        <v>131</v>
      </c>
      <c r="C139" s="42">
        <v>746</v>
      </c>
      <c r="D139" s="72" t="s">
        <v>67</v>
      </c>
      <c r="E139" s="43" t="s">
        <v>415</v>
      </c>
      <c r="F139" s="59" t="s">
        <v>431</v>
      </c>
      <c r="G139" s="43" t="s">
        <v>432</v>
      </c>
      <c r="H139" s="48" t="s">
        <v>101</v>
      </c>
      <c r="I139" s="52"/>
      <c r="J139" s="52"/>
      <c r="K139" s="49"/>
      <c r="L139" s="49"/>
      <c r="M139" s="49"/>
      <c r="N139" s="49"/>
      <c r="O139" s="49"/>
      <c r="P139" s="49"/>
      <c r="Q139" s="49"/>
      <c r="R139" s="49"/>
      <c r="S139" s="49"/>
      <c r="T139" s="49"/>
      <c r="U139" s="49"/>
      <c r="V139" s="49"/>
      <c r="W139" s="49"/>
      <c r="X139" s="49"/>
      <c r="Y139" s="49"/>
      <c r="Z139" s="49"/>
    </row>
    <row r="140" spans="1:26" ht="34" x14ac:dyDescent="0.2">
      <c r="A140" s="53" t="s">
        <v>66</v>
      </c>
      <c r="B140" s="41">
        <f t="shared" si="4"/>
        <v>132</v>
      </c>
      <c r="C140" s="42">
        <v>755</v>
      </c>
      <c r="D140" s="44" t="s">
        <v>72</v>
      </c>
      <c r="E140" s="43" t="s">
        <v>433</v>
      </c>
      <c r="F140" s="43" t="s">
        <v>434</v>
      </c>
      <c r="G140" s="43" t="s">
        <v>435</v>
      </c>
      <c r="H140" s="48" t="s">
        <v>101</v>
      </c>
      <c r="I140" s="52"/>
      <c r="J140" s="52"/>
      <c r="K140" s="49"/>
      <c r="L140" s="49"/>
      <c r="M140" s="49"/>
      <c r="N140" s="49"/>
      <c r="O140" s="49"/>
      <c r="P140" s="49"/>
      <c r="Q140" s="49"/>
      <c r="R140" s="49"/>
      <c r="S140" s="49"/>
      <c r="T140" s="49"/>
      <c r="U140" s="49"/>
      <c r="V140" s="49"/>
      <c r="W140" s="49"/>
      <c r="X140" s="49"/>
      <c r="Y140" s="49"/>
      <c r="Z140" s="49"/>
    </row>
    <row r="141" spans="1:26" ht="17" x14ac:dyDescent="0.2">
      <c r="A141" s="53" t="s">
        <v>66</v>
      </c>
      <c r="B141" s="41">
        <f t="shared" si="4"/>
        <v>133</v>
      </c>
      <c r="C141" s="42">
        <v>755</v>
      </c>
      <c r="D141" s="42" t="s">
        <v>77</v>
      </c>
      <c r="E141" s="47" t="s">
        <v>436</v>
      </c>
      <c r="F141" s="43" t="s">
        <v>434</v>
      </c>
      <c r="G141" s="43" t="s">
        <v>437</v>
      </c>
      <c r="H141" s="48" t="s">
        <v>101</v>
      </c>
      <c r="I141" s="52"/>
      <c r="J141" s="52"/>
      <c r="K141" s="49"/>
      <c r="L141" s="49"/>
      <c r="M141" s="49"/>
      <c r="N141" s="49"/>
      <c r="O141" s="49"/>
      <c r="P141" s="49"/>
      <c r="Q141" s="49"/>
      <c r="R141" s="49"/>
      <c r="S141" s="49"/>
      <c r="T141" s="49"/>
      <c r="U141" s="49"/>
      <c r="V141" s="49"/>
      <c r="W141" s="49"/>
      <c r="X141" s="49"/>
      <c r="Y141" s="49"/>
      <c r="Z141" s="49"/>
    </row>
    <row r="142" spans="1:26" ht="17" x14ac:dyDescent="0.2">
      <c r="A142" s="53" t="s">
        <v>66</v>
      </c>
      <c r="B142" s="41">
        <f t="shared" si="4"/>
        <v>134</v>
      </c>
      <c r="C142" s="42">
        <v>756</v>
      </c>
      <c r="D142" s="42" t="s">
        <v>77</v>
      </c>
      <c r="E142" s="47" t="s">
        <v>438</v>
      </c>
      <c r="F142" s="43" t="s">
        <v>439</v>
      </c>
      <c r="G142" s="43" t="s">
        <v>385</v>
      </c>
      <c r="H142" s="48" t="s">
        <v>101</v>
      </c>
      <c r="I142" s="52"/>
      <c r="J142" s="52"/>
      <c r="K142" s="49"/>
      <c r="L142" s="49"/>
      <c r="M142" s="49"/>
      <c r="N142" s="49"/>
      <c r="O142" s="49"/>
      <c r="P142" s="49"/>
      <c r="Q142" s="49"/>
      <c r="R142" s="49"/>
      <c r="S142" s="49"/>
      <c r="T142" s="49"/>
      <c r="U142" s="49"/>
      <c r="V142" s="49"/>
      <c r="W142" s="49"/>
      <c r="X142" s="49"/>
      <c r="Y142" s="49"/>
      <c r="Z142" s="49"/>
    </row>
    <row r="143" spans="1:26" ht="34" x14ac:dyDescent="0.2">
      <c r="A143" s="53" t="s">
        <v>66</v>
      </c>
      <c r="B143" s="41">
        <f t="shared" si="4"/>
        <v>135</v>
      </c>
      <c r="C143" s="42">
        <v>756</v>
      </c>
      <c r="D143" s="44" t="s">
        <v>72</v>
      </c>
      <c r="E143" s="43" t="s">
        <v>440</v>
      </c>
      <c r="F143" s="43" t="s">
        <v>439</v>
      </c>
      <c r="G143" s="43" t="s">
        <v>87</v>
      </c>
      <c r="H143" s="48" t="s">
        <v>101</v>
      </c>
      <c r="I143" s="52"/>
      <c r="J143" s="52"/>
      <c r="K143" s="49"/>
      <c r="L143" s="49"/>
      <c r="M143" s="49"/>
      <c r="N143" s="49"/>
      <c r="O143" s="49"/>
      <c r="P143" s="49"/>
      <c r="Q143" s="49"/>
      <c r="R143" s="49"/>
      <c r="S143" s="49"/>
      <c r="T143" s="49"/>
      <c r="U143" s="49"/>
      <c r="V143" s="49"/>
      <c r="W143" s="49"/>
      <c r="X143" s="49"/>
      <c r="Y143" s="49"/>
      <c r="Z143" s="49"/>
    </row>
    <row r="144" spans="1:26" ht="17" x14ac:dyDescent="0.2">
      <c r="A144" s="53" t="s">
        <v>66</v>
      </c>
      <c r="B144" s="41">
        <f t="shared" si="4"/>
        <v>136</v>
      </c>
      <c r="C144" s="42">
        <v>780</v>
      </c>
      <c r="D144" s="42" t="s">
        <v>67</v>
      </c>
      <c r="E144" s="43" t="s">
        <v>441</v>
      </c>
      <c r="F144" s="43" t="s">
        <v>442</v>
      </c>
      <c r="G144" s="43" t="s">
        <v>443</v>
      </c>
      <c r="H144" s="48" t="s">
        <v>101</v>
      </c>
      <c r="I144" s="52"/>
      <c r="J144" s="52"/>
      <c r="K144" s="49"/>
      <c r="L144" s="49"/>
      <c r="M144" s="49"/>
      <c r="N144" s="49"/>
      <c r="O144" s="49"/>
      <c r="P144" s="49"/>
      <c r="Q144" s="49"/>
      <c r="R144" s="49"/>
      <c r="S144" s="49"/>
      <c r="T144" s="49"/>
      <c r="U144" s="49"/>
      <c r="V144" s="49"/>
      <c r="W144" s="49"/>
      <c r="X144" s="49"/>
      <c r="Y144" s="49"/>
      <c r="Z144" s="49"/>
    </row>
    <row r="145" spans="1:26" ht="17" x14ac:dyDescent="0.2">
      <c r="A145" s="53" t="s">
        <v>66</v>
      </c>
      <c r="B145" s="41">
        <f t="shared" si="4"/>
        <v>137</v>
      </c>
      <c r="C145" s="42">
        <v>783</v>
      </c>
      <c r="D145" s="42" t="s">
        <v>140</v>
      </c>
      <c r="E145" s="43" t="s">
        <v>447</v>
      </c>
      <c r="F145" s="43" t="s">
        <v>273</v>
      </c>
      <c r="G145" s="43" t="s">
        <v>448</v>
      </c>
      <c r="H145" s="48" t="s">
        <v>449</v>
      </c>
      <c r="I145" s="52" t="s">
        <v>450</v>
      </c>
      <c r="J145" s="52"/>
      <c r="K145" s="49"/>
      <c r="L145" s="49"/>
      <c r="M145" s="49"/>
      <c r="N145" s="49"/>
      <c r="O145" s="49"/>
      <c r="P145" s="49"/>
      <c r="Q145" s="49"/>
      <c r="R145" s="49"/>
      <c r="S145" s="49"/>
      <c r="T145" s="49"/>
      <c r="U145" s="49"/>
      <c r="V145" s="49"/>
      <c r="W145" s="49"/>
      <c r="X145" s="49"/>
      <c r="Y145" s="49"/>
      <c r="Z145" s="49"/>
    </row>
    <row r="146" spans="1:26" ht="34" x14ac:dyDescent="0.2">
      <c r="A146" s="53" t="s">
        <v>66</v>
      </c>
      <c r="B146" s="41">
        <f t="shared" si="4"/>
        <v>138</v>
      </c>
      <c r="C146" s="42">
        <v>783</v>
      </c>
      <c r="D146" s="42" t="s">
        <v>140</v>
      </c>
      <c r="E146" s="43" t="s">
        <v>451</v>
      </c>
      <c r="F146" s="43" t="s">
        <v>452</v>
      </c>
      <c r="G146" s="43" t="s">
        <v>453</v>
      </c>
      <c r="H146" s="48" t="s">
        <v>454</v>
      </c>
      <c r="I146" s="52"/>
      <c r="J146" s="52"/>
      <c r="K146" s="49"/>
      <c r="L146" s="49"/>
      <c r="M146" s="49"/>
      <c r="N146" s="49"/>
      <c r="O146" s="49"/>
      <c r="P146" s="49"/>
      <c r="Q146" s="49"/>
      <c r="R146" s="49"/>
      <c r="S146" s="49"/>
      <c r="T146" s="49"/>
      <c r="U146" s="49"/>
      <c r="V146" s="49"/>
      <c r="W146" s="49"/>
      <c r="X146" s="49"/>
      <c r="Y146" s="49"/>
      <c r="Z146" s="49"/>
    </row>
    <row r="147" spans="1:26" ht="17" x14ac:dyDescent="0.2">
      <c r="A147" s="53" t="s">
        <v>66</v>
      </c>
      <c r="B147" s="41">
        <f t="shared" si="4"/>
        <v>139</v>
      </c>
      <c r="C147" s="42">
        <v>787</v>
      </c>
      <c r="D147" s="42" t="s">
        <v>67</v>
      </c>
      <c r="E147" s="43" t="s">
        <v>455</v>
      </c>
      <c r="F147" s="43" t="s">
        <v>456</v>
      </c>
      <c r="G147" s="43" t="s">
        <v>443</v>
      </c>
      <c r="H147" s="48" t="s">
        <v>101</v>
      </c>
      <c r="I147" s="52"/>
      <c r="J147" s="52"/>
      <c r="K147" s="49"/>
      <c r="L147" s="49"/>
      <c r="M147" s="49"/>
      <c r="N147" s="49"/>
      <c r="O147" s="49"/>
      <c r="P147" s="49"/>
      <c r="Q147" s="49"/>
      <c r="R147" s="49"/>
      <c r="S147" s="49"/>
      <c r="T147" s="49"/>
      <c r="U147" s="49"/>
      <c r="V147" s="49"/>
      <c r="W147" s="49"/>
      <c r="X147" s="49"/>
      <c r="Y147" s="49"/>
      <c r="Z147" s="49"/>
    </row>
    <row r="148" spans="1:26" ht="34" x14ac:dyDescent="0.2">
      <c r="A148" s="53" t="s">
        <v>66</v>
      </c>
      <c r="B148" s="41">
        <f t="shared" si="4"/>
        <v>140</v>
      </c>
      <c r="C148" s="42">
        <v>793</v>
      </c>
      <c r="D148" s="42" t="s">
        <v>67</v>
      </c>
      <c r="E148" s="43" t="s">
        <v>457</v>
      </c>
      <c r="F148" s="43" t="s">
        <v>458</v>
      </c>
      <c r="G148" s="43" t="s">
        <v>459</v>
      </c>
      <c r="H148" s="48" t="s">
        <v>454</v>
      </c>
      <c r="I148" s="52"/>
      <c r="J148" s="52"/>
      <c r="K148" s="49"/>
      <c r="L148" s="49"/>
      <c r="M148" s="49"/>
      <c r="N148" s="49"/>
      <c r="O148" s="49"/>
      <c r="P148" s="49"/>
      <c r="Q148" s="49"/>
      <c r="R148" s="49"/>
      <c r="S148" s="49"/>
      <c r="T148" s="49"/>
      <c r="U148" s="49"/>
      <c r="V148" s="49"/>
      <c r="W148" s="49"/>
      <c r="X148" s="49"/>
      <c r="Y148" s="49"/>
      <c r="Z148" s="49"/>
    </row>
    <row r="149" spans="1:26" ht="51" x14ac:dyDescent="0.2">
      <c r="A149" s="53" t="s">
        <v>66</v>
      </c>
      <c r="B149" s="41">
        <f t="shared" si="4"/>
        <v>141</v>
      </c>
      <c r="C149" s="42">
        <v>839</v>
      </c>
      <c r="D149" s="42" t="s">
        <v>67</v>
      </c>
      <c r="E149" s="43" t="s">
        <v>463</v>
      </c>
      <c r="F149" s="43" t="s">
        <v>464</v>
      </c>
      <c r="G149" s="43" t="s">
        <v>465</v>
      </c>
      <c r="H149" s="48" t="s">
        <v>101</v>
      </c>
      <c r="I149" s="52"/>
      <c r="J149" s="52"/>
      <c r="K149" s="49"/>
      <c r="L149" s="49"/>
      <c r="M149" s="49"/>
      <c r="N149" s="49"/>
      <c r="O149" s="49"/>
      <c r="P149" s="49"/>
      <c r="Q149" s="49"/>
      <c r="R149" s="49"/>
      <c r="S149" s="49"/>
      <c r="T149" s="49"/>
      <c r="U149" s="49"/>
      <c r="V149" s="49"/>
      <c r="W149" s="49"/>
      <c r="X149" s="49"/>
      <c r="Y149" s="49"/>
      <c r="Z149" s="49"/>
    </row>
    <row r="150" spans="1:26" ht="17" x14ac:dyDescent="0.2">
      <c r="A150" s="53" t="s">
        <v>66</v>
      </c>
      <c r="B150" s="41">
        <f t="shared" si="4"/>
        <v>142</v>
      </c>
      <c r="C150" s="42">
        <v>845</v>
      </c>
      <c r="D150" s="42" t="s">
        <v>77</v>
      </c>
      <c r="E150" s="43" t="s">
        <v>468</v>
      </c>
      <c r="F150" s="43" t="s">
        <v>469</v>
      </c>
      <c r="G150" s="43" t="s">
        <v>437</v>
      </c>
      <c r="H150" s="48" t="s">
        <v>101</v>
      </c>
      <c r="I150" s="52"/>
      <c r="J150" s="52"/>
      <c r="K150" s="49"/>
      <c r="L150" s="49"/>
      <c r="M150" s="49"/>
      <c r="N150" s="49"/>
      <c r="O150" s="49"/>
      <c r="P150" s="49"/>
      <c r="Q150" s="49"/>
      <c r="R150" s="49"/>
      <c r="S150" s="49"/>
      <c r="T150" s="49"/>
      <c r="U150" s="49"/>
      <c r="V150" s="49"/>
      <c r="W150" s="49"/>
      <c r="X150" s="49"/>
      <c r="Y150" s="49"/>
      <c r="Z150" s="49"/>
    </row>
    <row r="151" spans="1:26" ht="17" x14ac:dyDescent="0.2">
      <c r="A151" s="53" t="s">
        <v>66</v>
      </c>
      <c r="B151" s="41">
        <f t="shared" si="4"/>
        <v>143</v>
      </c>
      <c r="C151" s="42">
        <v>845</v>
      </c>
      <c r="D151" s="72" t="s">
        <v>77</v>
      </c>
      <c r="E151" s="43" t="s">
        <v>470</v>
      </c>
      <c r="F151" s="59" t="s">
        <v>471</v>
      </c>
      <c r="G151" s="43" t="s">
        <v>472</v>
      </c>
      <c r="H151" s="48" t="s">
        <v>101</v>
      </c>
      <c r="I151" s="52"/>
      <c r="J151" s="52"/>
      <c r="K151" s="49"/>
      <c r="L151" s="49"/>
      <c r="M151" s="49"/>
      <c r="N151" s="49"/>
      <c r="O151" s="49"/>
      <c r="P151" s="49"/>
      <c r="Q151" s="49"/>
      <c r="R151" s="49"/>
      <c r="S151" s="49"/>
      <c r="T151" s="49"/>
      <c r="U151" s="49"/>
      <c r="V151" s="49"/>
      <c r="W151" s="49"/>
      <c r="X151" s="49"/>
      <c r="Y151" s="49"/>
      <c r="Z151" s="49"/>
    </row>
    <row r="152" spans="1:26" ht="68" x14ac:dyDescent="0.2">
      <c r="A152" s="53" t="s">
        <v>66</v>
      </c>
      <c r="B152" s="41">
        <v>1</v>
      </c>
      <c r="C152" s="42" t="s">
        <v>473</v>
      </c>
      <c r="D152" s="58" t="s">
        <v>72</v>
      </c>
      <c r="E152" s="47" t="s">
        <v>474</v>
      </c>
      <c r="F152" s="59" t="s">
        <v>475</v>
      </c>
      <c r="G152" s="43" t="s">
        <v>476</v>
      </c>
      <c r="H152" s="48" t="s">
        <v>477</v>
      </c>
      <c r="I152" s="52" t="s">
        <v>478</v>
      </c>
      <c r="J152" s="52"/>
      <c r="K152" s="49"/>
      <c r="L152" s="49"/>
      <c r="M152" s="49"/>
      <c r="N152" s="49"/>
      <c r="O152" s="49"/>
      <c r="P152" s="49"/>
      <c r="Q152" s="49"/>
      <c r="R152" s="49"/>
      <c r="S152" s="49"/>
      <c r="T152" s="49"/>
      <c r="U152" s="49"/>
      <c r="V152" s="49"/>
      <c r="W152" s="49"/>
      <c r="X152" s="49"/>
      <c r="Y152" s="49"/>
      <c r="Z152" s="49"/>
    </row>
    <row r="153" spans="1:26" ht="102" x14ac:dyDescent="0.2">
      <c r="A153" s="53" t="s">
        <v>66</v>
      </c>
      <c r="B153" s="41">
        <f t="shared" ref="B153:B164" si="5">B152+1</f>
        <v>2</v>
      </c>
      <c r="C153" s="42" t="s">
        <v>485</v>
      </c>
      <c r="D153" s="42" t="s">
        <v>67</v>
      </c>
      <c r="E153" s="43" t="s">
        <v>486</v>
      </c>
      <c r="F153" s="43" t="s">
        <v>487</v>
      </c>
      <c r="G153" s="43" t="s">
        <v>488</v>
      </c>
      <c r="H153" s="48" t="s">
        <v>484</v>
      </c>
      <c r="I153" s="52"/>
      <c r="J153" s="52"/>
      <c r="K153" s="49"/>
      <c r="L153" s="49"/>
      <c r="M153" s="49"/>
      <c r="N153" s="49"/>
      <c r="O153" s="49"/>
      <c r="P153" s="49"/>
      <c r="Q153" s="49"/>
      <c r="R153" s="49"/>
      <c r="S153" s="49"/>
      <c r="T153" s="49"/>
      <c r="U153" s="49"/>
      <c r="V153" s="49"/>
      <c r="W153" s="49"/>
      <c r="X153" s="49"/>
      <c r="Y153" s="49"/>
      <c r="Z153" s="49"/>
    </row>
    <row r="154" spans="1:26" ht="153" x14ac:dyDescent="0.2">
      <c r="A154" s="53" t="s">
        <v>66</v>
      </c>
      <c r="B154" s="41">
        <f t="shared" si="5"/>
        <v>3</v>
      </c>
      <c r="C154" s="42" t="s">
        <v>489</v>
      </c>
      <c r="D154" s="42" t="s">
        <v>67</v>
      </c>
      <c r="E154" s="43" t="s">
        <v>490</v>
      </c>
      <c r="F154" s="43" t="s">
        <v>491</v>
      </c>
      <c r="G154" s="43" t="s">
        <v>492</v>
      </c>
      <c r="H154" s="48" t="s">
        <v>493</v>
      </c>
      <c r="I154" s="52"/>
      <c r="J154" s="52"/>
      <c r="K154" s="49"/>
      <c r="L154" s="49"/>
      <c r="M154" s="49"/>
      <c r="N154" s="49"/>
      <c r="O154" s="49"/>
      <c r="P154" s="49"/>
      <c r="Q154" s="49"/>
      <c r="R154" s="49"/>
      <c r="S154" s="49"/>
      <c r="T154" s="49"/>
      <c r="U154" s="49"/>
      <c r="V154" s="49"/>
      <c r="W154" s="49"/>
      <c r="X154" s="49"/>
      <c r="Y154" s="49"/>
      <c r="Z154" s="49"/>
    </row>
    <row r="155" spans="1:26" ht="34" x14ac:dyDescent="0.2">
      <c r="A155" s="53" t="s">
        <v>66</v>
      </c>
      <c r="B155" s="41">
        <f t="shared" si="5"/>
        <v>4</v>
      </c>
      <c r="C155" s="42" t="s">
        <v>494</v>
      </c>
      <c r="D155" s="44" t="s">
        <v>72</v>
      </c>
      <c r="E155" s="43" t="s">
        <v>495</v>
      </c>
      <c r="F155" s="43" t="s">
        <v>496</v>
      </c>
      <c r="G155" s="43" t="s">
        <v>497</v>
      </c>
      <c r="H155" s="48" t="s">
        <v>493</v>
      </c>
      <c r="I155" s="52"/>
      <c r="J155" s="52"/>
      <c r="K155" s="49"/>
      <c r="L155" s="49"/>
      <c r="M155" s="49"/>
      <c r="N155" s="49"/>
      <c r="O155" s="49"/>
      <c r="P155" s="49"/>
      <c r="Q155" s="49"/>
      <c r="R155" s="49"/>
      <c r="S155" s="49"/>
      <c r="T155" s="49"/>
      <c r="U155" s="49"/>
      <c r="V155" s="49"/>
      <c r="W155" s="49"/>
      <c r="X155" s="49"/>
      <c r="Y155" s="49"/>
      <c r="Z155" s="49"/>
    </row>
    <row r="156" spans="1:26" ht="51" x14ac:dyDescent="0.2">
      <c r="A156" s="53" t="s">
        <v>66</v>
      </c>
      <c r="B156" s="41">
        <f t="shared" si="5"/>
        <v>5</v>
      </c>
      <c r="C156" s="44" t="s">
        <v>503</v>
      </c>
      <c r="D156" s="44" t="s">
        <v>72</v>
      </c>
      <c r="E156" s="43" t="s">
        <v>504</v>
      </c>
      <c r="F156" s="43" t="s">
        <v>505</v>
      </c>
      <c r="G156" s="43"/>
      <c r="H156" s="48" t="s">
        <v>506</v>
      </c>
      <c r="I156" s="52"/>
      <c r="J156" s="52"/>
      <c r="K156" s="49"/>
      <c r="L156" s="49"/>
      <c r="M156" s="49"/>
      <c r="N156" s="49"/>
      <c r="O156" s="49"/>
      <c r="P156" s="49"/>
      <c r="Q156" s="49"/>
      <c r="R156" s="49"/>
      <c r="S156" s="49"/>
      <c r="T156" s="49"/>
      <c r="U156" s="49"/>
      <c r="V156" s="49"/>
      <c r="W156" s="49"/>
      <c r="X156" s="49"/>
      <c r="Y156" s="49"/>
      <c r="Z156" s="49"/>
    </row>
    <row r="157" spans="1:26" ht="51" x14ac:dyDescent="0.2">
      <c r="A157" s="53" t="s">
        <v>66</v>
      </c>
      <c r="B157" s="41">
        <f t="shared" si="5"/>
        <v>6</v>
      </c>
      <c r="C157" s="44" t="s">
        <v>520</v>
      </c>
      <c r="D157" s="44" t="s">
        <v>72</v>
      </c>
      <c r="E157" s="43" t="s">
        <v>521</v>
      </c>
      <c r="F157" s="43" t="s">
        <v>522</v>
      </c>
      <c r="G157" s="43"/>
      <c r="H157" s="48" t="s">
        <v>342</v>
      </c>
      <c r="I157" s="52" t="s">
        <v>523</v>
      </c>
      <c r="J157" s="52"/>
      <c r="K157" s="49"/>
      <c r="L157" s="49"/>
      <c r="M157" s="49"/>
      <c r="N157" s="49"/>
      <c r="O157" s="49"/>
      <c r="P157" s="49"/>
      <c r="Q157" s="49"/>
      <c r="R157" s="49"/>
      <c r="S157" s="49"/>
      <c r="T157" s="49"/>
      <c r="U157" s="49"/>
      <c r="V157" s="49"/>
      <c r="W157" s="49"/>
      <c r="X157" s="49"/>
      <c r="Y157" s="49"/>
      <c r="Z157" s="49"/>
    </row>
    <row r="158" spans="1:26" ht="85" x14ac:dyDescent="0.2">
      <c r="A158" s="53" t="s">
        <v>66</v>
      </c>
      <c r="B158" s="41">
        <f t="shared" si="5"/>
        <v>7</v>
      </c>
      <c r="C158" s="42" t="s">
        <v>539</v>
      </c>
      <c r="D158" s="42" t="s">
        <v>67</v>
      </c>
      <c r="E158" s="43" t="s">
        <v>540</v>
      </c>
      <c r="F158" s="43" t="s">
        <v>541</v>
      </c>
      <c r="G158" s="43" t="s">
        <v>542</v>
      </c>
      <c r="H158" s="48" t="s">
        <v>543</v>
      </c>
      <c r="I158" s="52"/>
      <c r="J158" s="52"/>
      <c r="K158" s="49"/>
      <c r="L158" s="49"/>
      <c r="M158" s="49"/>
      <c r="N158" s="49"/>
      <c r="O158" s="49"/>
      <c r="P158" s="49"/>
      <c r="Q158" s="49"/>
      <c r="R158" s="49"/>
      <c r="S158" s="49"/>
      <c r="T158" s="49"/>
      <c r="U158" s="49"/>
      <c r="V158" s="49"/>
      <c r="W158" s="49"/>
      <c r="X158" s="49"/>
      <c r="Y158" s="49"/>
      <c r="Z158" s="49"/>
    </row>
    <row r="159" spans="1:26" ht="85" x14ac:dyDescent="0.2">
      <c r="A159" s="53" t="s">
        <v>66</v>
      </c>
      <c r="B159" s="41">
        <f t="shared" si="5"/>
        <v>8</v>
      </c>
      <c r="C159" s="42" t="s">
        <v>544</v>
      </c>
      <c r="D159" s="42" t="s">
        <v>67</v>
      </c>
      <c r="E159" s="43" t="s">
        <v>545</v>
      </c>
      <c r="F159" s="43" t="s">
        <v>541</v>
      </c>
      <c r="G159" s="43" t="s">
        <v>542</v>
      </c>
      <c r="H159" s="48" t="s">
        <v>543</v>
      </c>
      <c r="I159" s="52"/>
      <c r="J159" s="52"/>
      <c r="K159" s="49"/>
      <c r="L159" s="49"/>
      <c r="M159" s="49"/>
      <c r="N159" s="49"/>
      <c r="O159" s="49"/>
      <c r="P159" s="49"/>
      <c r="Q159" s="49"/>
      <c r="R159" s="49"/>
      <c r="S159" s="49"/>
      <c r="T159" s="49"/>
      <c r="U159" s="49"/>
      <c r="V159" s="49"/>
      <c r="W159" s="49"/>
      <c r="X159" s="49"/>
      <c r="Y159" s="49"/>
      <c r="Z159" s="49"/>
    </row>
    <row r="160" spans="1:26" ht="68" x14ac:dyDescent="0.2">
      <c r="A160" s="53" t="s">
        <v>66</v>
      </c>
      <c r="B160" s="41">
        <f t="shared" si="5"/>
        <v>9</v>
      </c>
      <c r="C160" s="42" t="s">
        <v>551</v>
      </c>
      <c r="D160" s="58" t="s">
        <v>72</v>
      </c>
      <c r="E160" s="43" t="s">
        <v>552</v>
      </c>
      <c r="F160" s="59" t="s">
        <v>553</v>
      </c>
      <c r="G160" s="43" t="s">
        <v>554</v>
      </c>
      <c r="H160" s="48" t="s">
        <v>555</v>
      </c>
      <c r="I160" s="52"/>
      <c r="J160" s="52"/>
      <c r="K160" s="49"/>
      <c r="L160" s="49"/>
      <c r="M160" s="49"/>
      <c r="N160" s="49"/>
      <c r="O160" s="49"/>
      <c r="P160" s="49"/>
      <c r="Q160" s="49"/>
      <c r="R160" s="49"/>
      <c r="S160" s="49"/>
      <c r="T160" s="49"/>
      <c r="U160" s="49"/>
      <c r="V160" s="49"/>
      <c r="W160" s="49"/>
      <c r="X160" s="49"/>
      <c r="Y160" s="49"/>
      <c r="Z160" s="49"/>
    </row>
    <row r="161" spans="1:26" ht="68" x14ac:dyDescent="0.2">
      <c r="A161" s="53" t="s">
        <v>66</v>
      </c>
      <c r="B161" s="41">
        <f t="shared" si="5"/>
        <v>10</v>
      </c>
      <c r="C161" s="42" t="s">
        <v>588</v>
      </c>
      <c r="D161" s="42" t="s">
        <v>77</v>
      </c>
      <c r="E161" s="73" t="s">
        <v>589</v>
      </c>
      <c r="F161" s="43" t="s">
        <v>253</v>
      </c>
      <c r="G161" s="43" t="s">
        <v>590</v>
      </c>
      <c r="H161" s="48" t="s">
        <v>591</v>
      </c>
      <c r="I161" s="52" t="s">
        <v>592</v>
      </c>
      <c r="J161" s="52"/>
      <c r="K161" s="49"/>
      <c r="L161" s="49"/>
      <c r="M161" s="49"/>
      <c r="N161" s="49"/>
      <c r="O161" s="49"/>
      <c r="P161" s="49"/>
      <c r="Q161" s="49"/>
      <c r="R161" s="49"/>
      <c r="S161" s="49"/>
      <c r="T161" s="49"/>
      <c r="U161" s="49"/>
      <c r="V161" s="49"/>
      <c r="W161" s="49"/>
      <c r="X161" s="49"/>
      <c r="Y161" s="49"/>
      <c r="Z161" s="49"/>
    </row>
    <row r="162" spans="1:26" ht="51" x14ac:dyDescent="0.2">
      <c r="A162" s="53" t="s">
        <v>66</v>
      </c>
      <c r="B162" s="41">
        <f t="shared" si="5"/>
        <v>11</v>
      </c>
      <c r="C162" s="42" t="s">
        <v>588</v>
      </c>
      <c r="D162" s="42" t="s">
        <v>77</v>
      </c>
      <c r="E162" s="43" t="s">
        <v>593</v>
      </c>
      <c r="F162" s="43" t="s">
        <v>253</v>
      </c>
      <c r="G162" s="43" t="s">
        <v>594</v>
      </c>
      <c r="H162" s="48" t="s">
        <v>64</v>
      </c>
      <c r="I162" s="52" t="s">
        <v>595</v>
      </c>
      <c r="J162" s="52"/>
      <c r="K162" s="49"/>
      <c r="L162" s="49"/>
      <c r="M162" s="49"/>
      <c r="N162" s="49"/>
      <c r="O162" s="49"/>
      <c r="P162" s="49"/>
      <c r="Q162" s="49"/>
      <c r="R162" s="49"/>
      <c r="S162" s="49"/>
      <c r="T162" s="49"/>
      <c r="U162" s="49"/>
      <c r="V162" s="49"/>
      <c r="W162" s="49"/>
      <c r="X162" s="49"/>
      <c r="Y162" s="49"/>
      <c r="Z162" s="49"/>
    </row>
    <row r="163" spans="1:26" ht="34" x14ac:dyDescent="0.2">
      <c r="A163" s="53" t="s">
        <v>66</v>
      </c>
      <c r="B163" s="41">
        <f t="shared" si="5"/>
        <v>12</v>
      </c>
      <c r="C163" s="42" t="s">
        <v>588</v>
      </c>
      <c r="D163" s="42" t="s">
        <v>77</v>
      </c>
      <c r="E163" s="43" t="s">
        <v>596</v>
      </c>
      <c r="F163" s="43" t="s">
        <v>253</v>
      </c>
      <c r="G163" s="43" t="s">
        <v>597</v>
      </c>
      <c r="H163" s="48" t="s">
        <v>64</v>
      </c>
      <c r="I163" s="52" t="s">
        <v>598</v>
      </c>
      <c r="J163" s="52"/>
      <c r="K163" s="49"/>
      <c r="L163" s="49"/>
      <c r="M163" s="49"/>
      <c r="N163" s="49"/>
      <c r="O163" s="49"/>
      <c r="P163" s="49"/>
      <c r="Q163" s="49"/>
      <c r="R163" s="49"/>
      <c r="S163" s="49"/>
      <c r="T163" s="49"/>
      <c r="U163" s="49"/>
      <c r="V163" s="49"/>
      <c r="W163" s="49"/>
      <c r="X163" s="49"/>
      <c r="Y163" s="49"/>
      <c r="Z163" s="49"/>
    </row>
    <row r="164" spans="1:26" ht="34" x14ac:dyDescent="0.2">
      <c r="A164" s="53" t="s">
        <v>66</v>
      </c>
      <c r="B164" s="41">
        <f t="shared" si="5"/>
        <v>13</v>
      </c>
      <c r="C164" s="42" t="s">
        <v>588</v>
      </c>
      <c r="D164" s="42" t="s">
        <v>77</v>
      </c>
      <c r="E164" s="43" t="s">
        <v>599</v>
      </c>
      <c r="F164" s="43" t="s">
        <v>253</v>
      </c>
      <c r="G164" s="43" t="s">
        <v>600</v>
      </c>
      <c r="H164" s="48" t="s">
        <v>64</v>
      </c>
      <c r="I164" s="52" t="s">
        <v>601</v>
      </c>
      <c r="J164" s="52"/>
      <c r="K164" s="49"/>
      <c r="L164" s="49"/>
      <c r="M164" s="49"/>
      <c r="N164" s="49"/>
      <c r="O164" s="49"/>
      <c r="P164" s="49"/>
      <c r="Q164" s="49"/>
      <c r="R164" s="49"/>
      <c r="S164" s="49"/>
      <c r="T164" s="49"/>
      <c r="U164" s="49"/>
      <c r="V164" s="49"/>
      <c r="W164" s="49"/>
      <c r="X164" s="49"/>
      <c r="Y164" s="49"/>
      <c r="Z164" s="49"/>
    </row>
    <row r="165" spans="1:26" ht="34" x14ac:dyDescent="0.2">
      <c r="A165" s="60" t="s">
        <v>621</v>
      </c>
      <c r="B165" s="61">
        <v>1</v>
      </c>
      <c r="C165" s="62"/>
      <c r="D165" s="62"/>
      <c r="E165" s="63" t="s">
        <v>622</v>
      </c>
      <c r="F165" s="63"/>
      <c r="G165" s="63"/>
      <c r="H165" s="52"/>
      <c r="I165" s="52"/>
      <c r="J165" s="52"/>
      <c r="K165" s="49"/>
      <c r="L165" s="49"/>
      <c r="M165" s="49"/>
      <c r="N165" s="49"/>
      <c r="O165" s="49"/>
      <c r="P165" s="49"/>
      <c r="Q165" s="49"/>
      <c r="R165" s="49"/>
      <c r="S165" s="49"/>
      <c r="T165" s="49"/>
      <c r="U165" s="49"/>
      <c r="V165" s="49"/>
      <c r="W165" s="49"/>
      <c r="X165" s="49"/>
      <c r="Y165" s="49"/>
      <c r="Z165" s="49"/>
    </row>
    <row r="166" spans="1:26" ht="16" x14ac:dyDescent="0.2">
      <c r="A166" s="2"/>
      <c r="B166" s="2"/>
      <c r="C166" s="2"/>
      <c r="D166" s="2"/>
      <c r="E166" s="82"/>
      <c r="F166" s="82"/>
      <c r="G166" s="82"/>
      <c r="H166" s="82"/>
      <c r="I166" s="8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82"/>
      <c r="F167" s="82"/>
      <c r="G167" s="82"/>
      <c r="H167" s="82"/>
      <c r="I167" s="8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82"/>
      <c r="F168" s="82"/>
      <c r="G168" s="82"/>
      <c r="H168" s="82"/>
      <c r="I168" s="8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82"/>
      <c r="F169" s="82"/>
      <c r="G169" s="82"/>
      <c r="H169" s="82"/>
      <c r="I169" s="8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82"/>
      <c r="F170" s="82"/>
      <c r="G170" s="82"/>
      <c r="H170" s="82"/>
      <c r="I170" s="8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82"/>
      <c r="F171" s="82"/>
      <c r="G171" s="82"/>
      <c r="H171" s="82"/>
      <c r="I171" s="8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82"/>
      <c r="F172" s="82"/>
      <c r="G172" s="82"/>
      <c r="H172" s="82"/>
      <c r="I172" s="8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82"/>
      <c r="F173" s="82"/>
      <c r="G173" s="82"/>
      <c r="H173" s="82"/>
      <c r="I173" s="8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82"/>
      <c r="F174" s="82"/>
      <c r="G174" s="82"/>
      <c r="H174" s="82"/>
      <c r="I174" s="8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82"/>
      <c r="F175" s="82"/>
      <c r="G175" s="82"/>
      <c r="H175" s="82"/>
      <c r="I175" s="8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82"/>
      <c r="F176" s="82"/>
      <c r="G176" s="82"/>
      <c r="H176" s="82"/>
      <c r="I176" s="8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82"/>
      <c r="F177" s="82"/>
      <c r="G177" s="82"/>
      <c r="H177" s="82"/>
      <c r="I177" s="8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82"/>
      <c r="F178" s="82"/>
      <c r="G178" s="82"/>
      <c r="H178" s="82"/>
      <c r="I178" s="8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82"/>
      <c r="F179" s="82"/>
      <c r="G179" s="82"/>
      <c r="H179" s="82"/>
      <c r="I179" s="8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82"/>
      <c r="F180" s="82"/>
      <c r="G180" s="82"/>
      <c r="H180" s="82"/>
      <c r="I180" s="8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82"/>
      <c r="F181" s="82"/>
      <c r="G181" s="82"/>
      <c r="H181" s="82"/>
      <c r="I181" s="8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82"/>
      <c r="F182" s="82"/>
      <c r="G182" s="82"/>
      <c r="H182" s="82"/>
      <c r="I182" s="8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82"/>
      <c r="F183" s="82"/>
      <c r="G183" s="82"/>
      <c r="H183" s="82"/>
      <c r="I183" s="8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82"/>
      <c r="F184" s="82"/>
      <c r="G184" s="82"/>
      <c r="H184" s="82"/>
      <c r="I184" s="8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82"/>
      <c r="F185" s="82"/>
      <c r="G185" s="82"/>
      <c r="H185" s="82"/>
      <c r="I185" s="8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82"/>
      <c r="F186" s="82"/>
      <c r="G186" s="82"/>
      <c r="H186" s="82"/>
      <c r="I186" s="8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82"/>
      <c r="F187" s="82"/>
      <c r="G187" s="82"/>
      <c r="H187" s="82"/>
      <c r="I187" s="8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82"/>
      <c r="F188" s="82"/>
      <c r="G188" s="82"/>
      <c r="H188" s="82"/>
      <c r="I188" s="8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82"/>
      <c r="F189" s="82"/>
      <c r="G189" s="82"/>
      <c r="H189" s="82"/>
      <c r="I189" s="8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82"/>
      <c r="F190" s="82"/>
      <c r="G190" s="82"/>
      <c r="H190" s="82"/>
      <c r="I190" s="8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82"/>
      <c r="F191" s="82"/>
      <c r="G191" s="82"/>
      <c r="H191" s="82"/>
      <c r="I191" s="8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82"/>
      <c r="F192" s="82"/>
      <c r="G192" s="82"/>
      <c r="H192" s="82"/>
      <c r="I192" s="8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82"/>
      <c r="F193" s="82"/>
      <c r="G193" s="82"/>
      <c r="H193" s="82"/>
      <c r="I193" s="8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82"/>
      <c r="F194" s="82"/>
      <c r="G194" s="82"/>
      <c r="H194" s="82"/>
      <c r="I194" s="8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82"/>
      <c r="F195" s="82"/>
      <c r="G195" s="82"/>
      <c r="H195" s="82"/>
      <c r="I195" s="8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82"/>
      <c r="F196" s="82"/>
      <c r="G196" s="82"/>
      <c r="H196" s="82"/>
      <c r="I196" s="8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82"/>
      <c r="F197" s="82"/>
      <c r="G197" s="82"/>
      <c r="H197" s="82"/>
      <c r="I197" s="8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82"/>
      <c r="F198" s="82"/>
      <c r="G198" s="82"/>
      <c r="H198" s="82"/>
      <c r="I198" s="8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82"/>
      <c r="F199" s="82"/>
      <c r="G199" s="82"/>
      <c r="H199" s="82"/>
      <c r="I199" s="8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82"/>
      <c r="F200" s="82"/>
      <c r="G200" s="82"/>
      <c r="H200" s="82"/>
      <c r="I200" s="8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82"/>
      <c r="F201" s="82"/>
      <c r="G201" s="82"/>
      <c r="H201" s="82"/>
      <c r="I201" s="8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82"/>
      <c r="F202" s="82"/>
      <c r="G202" s="82"/>
      <c r="H202" s="82"/>
      <c r="I202" s="8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82"/>
      <c r="F203" s="82"/>
      <c r="G203" s="82"/>
      <c r="H203" s="82"/>
      <c r="I203" s="8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82"/>
      <c r="F204" s="82"/>
      <c r="G204" s="82"/>
      <c r="H204" s="82"/>
      <c r="I204" s="8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82"/>
      <c r="F205" s="82"/>
      <c r="G205" s="82"/>
      <c r="H205" s="82"/>
      <c r="I205" s="8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82"/>
      <c r="F206" s="82"/>
      <c r="G206" s="82"/>
      <c r="H206" s="82"/>
      <c r="I206" s="8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82"/>
      <c r="F207" s="82"/>
      <c r="G207" s="82"/>
      <c r="H207" s="82"/>
      <c r="I207" s="8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82"/>
      <c r="F208" s="82"/>
      <c r="G208" s="82"/>
      <c r="H208" s="82"/>
      <c r="I208" s="8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82"/>
      <c r="F209" s="82"/>
      <c r="G209" s="82"/>
      <c r="H209" s="82"/>
      <c r="I209" s="8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82"/>
      <c r="F210" s="82"/>
      <c r="G210" s="82"/>
      <c r="H210" s="82"/>
      <c r="I210" s="8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82"/>
      <c r="F211" s="82"/>
      <c r="G211" s="82"/>
      <c r="H211" s="82"/>
      <c r="I211" s="8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82"/>
      <c r="F212" s="82"/>
      <c r="G212" s="82"/>
      <c r="H212" s="82"/>
      <c r="I212" s="8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82"/>
      <c r="F213" s="82"/>
      <c r="G213" s="82"/>
      <c r="H213" s="82"/>
      <c r="I213" s="8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82"/>
      <c r="F214" s="82"/>
      <c r="G214" s="82"/>
      <c r="H214" s="82"/>
      <c r="I214" s="8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82"/>
      <c r="F215" s="82"/>
      <c r="G215" s="82"/>
      <c r="H215" s="82"/>
      <c r="I215" s="8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82"/>
      <c r="F216" s="82"/>
      <c r="G216" s="82"/>
      <c r="H216" s="82"/>
      <c r="I216" s="8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82"/>
      <c r="F217" s="82"/>
      <c r="G217" s="82"/>
      <c r="H217" s="82"/>
      <c r="I217" s="8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82"/>
      <c r="F218" s="82"/>
      <c r="G218" s="82"/>
      <c r="H218" s="82"/>
      <c r="I218" s="8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82"/>
      <c r="F219" s="82"/>
      <c r="G219" s="82"/>
      <c r="H219" s="82"/>
      <c r="I219" s="8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82"/>
      <c r="F220" s="82"/>
      <c r="G220" s="82"/>
      <c r="H220" s="82"/>
      <c r="I220" s="8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82"/>
      <c r="F221" s="82"/>
      <c r="G221" s="82"/>
      <c r="H221" s="82"/>
      <c r="I221" s="8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82"/>
      <c r="F222" s="82"/>
      <c r="G222" s="82"/>
      <c r="H222" s="82"/>
      <c r="I222" s="8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82"/>
      <c r="F223" s="82"/>
      <c r="G223" s="82"/>
      <c r="H223" s="82"/>
      <c r="I223" s="8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82"/>
      <c r="F224" s="82"/>
      <c r="G224" s="82"/>
      <c r="H224" s="82"/>
      <c r="I224" s="8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82"/>
      <c r="F225" s="82"/>
      <c r="G225" s="82"/>
      <c r="H225" s="82"/>
      <c r="I225" s="8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82"/>
      <c r="F226" s="82"/>
      <c r="G226" s="82"/>
      <c r="H226" s="82"/>
      <c r="I226" s="8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82"/>
      <c r="F227" s="82"/>
      <c r="G227" s="82"/>
      <c r="H227" s="82"/>
      <c r="I227" s="8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82"/>
      <c r="F228" s="82"/>
      <c r="G228" s="82"/>
      <c r="H228" s="82"/>
      <c r="I228" s="8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82"/>
      <c r="F229" s="82"/>
      <c r="G229" s="82"/>
      <c r="H229" s="82"/>
      <c r="I229" s="8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82"/>
      <c r="F230" s="82"/>
      <c r="G230" s="82"/>
      <c r="H230" s="82"/>
      <c r="I230" s="8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82"/>
      <c r="F231" s="82"/>
      <c r="G231" s="82"/>
      <c r="H231" s="82"/>
      <c r="I231" s="8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82"/>
      <c r="F232" s="82"/>
      <c r="G232" s="82"/>
      <c r="H232" s="82"/>
      <c r="I232" s="8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82"/>
      <c r="F233" s="82"/>
      <c r="G233" s="82"/>
      <c r="H233" s="82"/>
      <c r="I233" s="8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82"/>
      <c r="F234" s="82"/>
      <c r="G234" s="82"/>
      <c r="H234" s="82"/>
      <c r="I234" s="8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82"/>
      <c r="F235" s="82"/>
      <c r="G235" s="82"/>
      <c r="H235" s="82"/>
      <c r="I235" s="8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82"/>
      <c r="F236" s="82"/>
      <c r="G236" s="82"/>
      <c r="H236" s="82"/>
      <c r="I236" s="8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82"/>
      <c r="F237" s="82"/>
      <c r="G237" s="82"/>
      <c r="H237" s="82"/>
      <c r="I237" s="8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82"/>
      <c r="F238" s="82"/>
      <c r="G238" s="82"/>
      <c r="H238" s="82"/>
      <c r="I238" s="8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82"/>
      <c r="F239" s="82"/>
      <c r="G239" s="82"/>
      <c r="H239" s="82"/>
      <c r="I239" s="8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82"/>
      <c r="F240" s="82"/>
      <c r="G240" s="82"/>
      <c r="H240" s="82"/>
      <c r="I240" s="8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82"/>
      <c r="F241" s="82"/>
      <c r="G241" s="82"/>
      <c r="H241" s="82"/>
      <c r="I241" s="8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82"/>
      <c r="F242" s="82"/>
      <c r="G242" s="82"/>
      <c r="H242" s="82"/>
      <c r="I242" s="8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82"/>
      <c r="F243" s="82"/>
      <c r="G243" s="82"/>
      <c r="H243" s="82"/>
      <c r="I243" s="8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82"/>
      <c r="F244" s="82"/>
      <c r="G244" s="82"/>
      <c r="H244" s="82"/>
      <c r="I244" s="8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82"/>
      <c r="F245" s="82"/>
      <c r="G245" s="82"/>
      <c r="H245" s="82"/>
      <c r="I245" s="8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82"/>
      <c r="F246" s="82"/>
      <c r="G246" s="82"/>
      <c r="H246" s="82"/>
      <c r="I246" s="8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82"/>
      <c r="F247" s="82"/>
      <c r="G247" s="82"/>
      <c r="H247" s="82"/>
      <c r="I247" s="8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82"/>
      <c r="F248" s="82"/>
      <c r="G248" s="82"/>
      <c r="H248" s="82"/>
      <c r="I248" s="8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82"/>
      <c r="F249" s="82"/>
      <c r="G249" s="82"/>
      <c r="H249" s="82"/>
      <c r="I249" s="8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82"/>
      <c r="F250" s="82"/>
      <c r="G250" s="82"/>
      <c r="H250" s="82"/>
      <c r="I250" s="8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82"/>
      <c r="F251" s="82"/>
      <c r="G251" s="82"/>
      <c r="H251" s="82"/>
      <c r="I251" s="8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82"/>
      <c r="F252" s="82"/>
      <c r="G252" s="82"/>
      <c r="H252" s="82"/>
      <c r="I252" s="8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82"/>
      <c r="F253" s="82"/>
      <c r="G253" s="82"/>
      <c r="H253" s="82"/>
      <c r="I253" s="8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82"/>
      <c r="F254" s="82"/>
      <c r="G254" s="82"/>
      <c r="H254" s="82"/>
      <c r="I254" s="8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82"/>
      <c r="F255" s="82"/>
      <c r="G255" s="82"/>
      <c r="H255" s="82"/>
      <c r="I255" s="8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82"/>
      <c r="F256" s="82"/>
      <c r="G256" s="82"/>
      <c r="H256" s="82"/>
      <c r="I256" s="8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82"/>
      <c r="F257" s="82"/>
      <c r="G257" s="82"/>
      <c r="H257" s="82"/>
      <c r="I257" s="8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82"/>
      <c r="F258" s="82"/>
      <c r="G258" s="82"/>
      <c r="H258" s="82"/>
      <c r="I258" s="8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82"/>
      <c r="F259" s="82"/>
      <c r="G259" s="82"/>
      <c r="H259" s="82"/>
      <c r="I259" s="8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82"/>
      <c r="F260" s="82"/>
      <c r="G260" s="82"/>
      <c r="H260" s="82"/>
      <c r="I260" s="8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82"/>
      <c r="F261" s="82"/>
      <c r="G261" s="82"/>
      <c r="H261" s="82"/>
      <c r="I261" s="8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82"/>
      <c r="F262" s="82"/>
      <c r="G262" s="82"/>
      <c r="H262" s="82"/>
      <c r="I262" s="8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82"/>
      <c r="F263" s="82"/>
      <c r="G263" s="82"/>
      <c r="H263" s="82"/>
      <c r="I263" s="8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82"/>
      <c r="F264" s="82"/>
      <c r="G264" s="82"/>
      <c r="H264" s="82"/>
      <c r="I264" s="8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82"/>
      <c r="F265" s="82"/>
      <c r="G265" s="82"/>
      <c r="H265" s="82"/>
      <c r="I265" s="8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82"/>
      <c r="F266" s="82"/>
      <c r="G266" s="82"/>
      <c r="H266" s="82"/>
      <c r="I266" s="8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82"/>
      <c r="F267" s="82"/>
      <c r="G267" s="82"/>
      <c r="H267" s="82"/>
      <c r="I267" s="8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82"/>
      <c r="F268" s="82"/>
      <c r="G268" s="82"/>
      <c r="H268" s="82"/>
      <c r="I268" s="8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82"/>
      <c r="F269" s="82"/>
      <c r="G269" s="82"/>
      <c r="H269" s="82"/>
      <c r="I269" s="8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82"/>
      <c r="F270" s="82"/>
      <c r="G270" s="82"/>
      <c r="H270" s="82"/>
      <c r="I270" s="8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82"/>
      <c r="F271" s="82"/>
      <c r="G271" s="82"/>
      <c r="H271" s="82"/>
      <c r="I271" s="8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82"/>
      <c r="F272" s="82"/>
      <c r="G272" s="82"/>
      <c r="H272" s="82"/>
      <c r="I272" s="8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82"/>
      <c r="F273" s="82"/>
      <c r="G273" s="82"/>
      <c r="H273" s="82"/>
      <c r="I273" s="8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82"/>
      <c r="F274" s="82"/>
      <c r="G274" s="82"/>
      <c r="H274" s="82"/>
      <c r="I274" s="8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82"/>
      <c r="F275" s="82"/>
      <c r="G275" s="82"/>
      <c r="H275" s="82"/>
      <c r="I275" s="8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82"/>
      <c r="F276" s="82"/>
      <c r="G276" s="82"/>
      <c r="H276" s="82"/>
      <c r="I276" s="8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82"/>
      <c r="F277" s="82"/>
      <c r="G277" s="82"/>
      <c r="H277" s="82"/>
      <c r="I277" s="8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82"/>
      <c r="F278" s="82"/>
      <c r="G278" s="82"/>
      <c r="H278" s="82"/>
      <c r="I278" s="8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82"/>
      <c r="F279" s="82"/>
      <c r="G279" s="82"/>
      <c r="H279" s="82"/>
      <c r="I279" s="8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82"/>
      <c r="F280" s="82"/>
      <c r="G280" s="82"/>
      <c r="H280" s="82"/>
      <c r="I280" s="8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82"/>
      <c r="F281" s="82"/>
      <c r="G281" s="82"/>
      <c r="H281" s="82"/>
      <c r="I281" s="8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82"/>
      <c r="F282" s="82"/>
      <c r="G282" s="82"/>
      <c r="H282" s="82"/>
      <c r="I282" s="8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82"/>
      <c r="F283" s="82"/>
      <c r="G283" s="82"/>
      <c r="H283" s="82"/>
      <c r="I283" s="8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82"/>
      <c r="F284" s="82"/>
      <c r="G284" s="82"/>
      <c r="H284" s="82"/>
      <c r="I284" s="8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82"/>
      <c r="F285" s="82"/>
      <c r="G285" s="82"/>
      <c r="H285" s="82"/>
      <c r="I285" s="8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82"/>
      <c r="F286" s="82"/>
      <c r="G286" s="82"/>
      <c r="H286" s="82"/>
      <c r="I286" s="8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82"/>
      <c r="F287" s="82"/>
      <c r="G287" s="82"/>
      <c r="H287" s="82"/>
      <c r="I287" s="8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82"/>
      <c r="F288" s="82"/>
      <c r="G288" s="82"/>
      <c r="H288" s="82"/>
      <c r="I288" s="8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82"/>
      <c r="F289" s="82"/>
      <c r="G289" s="82"/>
      <c r="H289" s="82"/>
      <c r="I289" s="8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82"/>
      <c r="F290" s="82"/>
      <c r="G290" s="82"/>
      <c r="H290" s="82"/>
      <c r="I290" s="8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82"/>
      <c r="F291" s="82"/>
      <c r="G291" s="82"/>
      <c r="H291" s="82"/>
      <c r="I291" s="8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82"/>
      <c r="F292" s="82"/>
      <c r="G292" s="82"/>
      <c r="H292" s="82"/>
      <c r="I292" s="8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82"/>
      <c r="F293" s="82"/>
      <c r="G293" s="82"/>
      <c r="H293" s="82"/>
      <c r="I293" s="8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82"/>
      <c r="F294" s="82"/>
      <c r="G294" s="82"/>
      <c r="H294" s="82"/>
      <c r="I294" s="8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82"/>
      <c r="F295" s="82"/>
      <c r="G295" s="82"/>
      <c r="H295" s="82"/>
      <c r="I295" s="8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82"/>
      <c r="F296" s="82"/>
      <c r="G296" s="82"/>
      <c r="H296" s="82"/>
      <c r="I296" s="8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82"/>
      <c r="F297" s="82"/>
      <c r="G297" s="82"/>
      <c r="H297" s="82"/>
      <c r="I297" s="8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82"/>
      <c r="F298" s="82"/>
      <c r="G298" s="82"/>
      <c r="H298" s="82"/>
      <c r="I298" s="8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82"/>
      <c r="F299" s="82"/>
      <c r="G299" s="82"/>
      <c r="H299" s="82"/>
      <c r="I299" s="8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82"/>
      <c r="F300" s="82"/>
      <c r="G300" s="82"/>
      <c r="H300" s="82"/>
      <c r="I300" s="8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82"/>
      <c r="F301" s="82"/>
      <c r="G301" s="82"/>
      <c r="H301" s="82"/>
      <c r="I301" s="8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82"/>
      <c r="F302" s="82"/>
      <c r="G302" s="82"/>
      <c r="H302" s="82"/>
      <c r="I302" s="8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82"/>
      <c r="F303" s="82"/>
      <c r="G303" s="82"/>
      <c r="H303" s="82"/>
      <c r="I303" s="8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82"/>
      <c r="F304" s="82"/>
      <c r="G304" s="82"/>
      <c r="H304" s="82"/>
      <c r="I304" s="8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82"/>
      <c r="F305" s="82"/>
      <c r="G305" s="82"/>
      <c r="H305" s="82"/>
      <c r="I305" s="8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82"/>
      <c r="F306" s="82"/>
      <c r="G306" s="82"/>
      <c r="H306" s="82"/>
      <c r="I306" s="8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82"/>
      <c r="F307" s="82"/>
      <c r="G307" s="82"/>
      <c r="H307" s="82"/>
      <c r="I307" s="8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82"/>
      <c r="F308" s="82"/>
      <c r="G308" s="82"/>
      <c r="H308" s="82"/>
      <c r="I308" s="8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82"/>
      <c r="F309" s="82"/>
      <c r="G309" s="82"/>
      <c r="H309" s="82"/>
      <c r="I309" s="8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82"/>
      <c r="F310" s="82"/>
      <c r="G310" s="82"/>
      <c r="H310" s="82"/>
      <c r="I310" s="8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82"/>
      <c r="F311" s="82"/>
      <c r="G311" s="82"/>
      <c r="H311" s="82"/>
      <c r="I311" s="8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82"/>
      <c r="F312" s="82"/>
      <c r="G312" s="82"/>
      <c r="H312" s="82"/>
      <c r="I312" s="8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82"/>
      <c r="F313" s="82"/>
      <c r="G313" s="82"/>
      <c r="H313" s="82"/>
      <c r="I313" s="8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82"/>
      <c r="F314" s="82"/>
      <c r="G314" s="82"/>
      <c r="H314" s="82"/>
      <c r="I314" s="8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82"/>
      <c r="F315" s="82"/>
      <c r="G315" s="82"/>
      <c r="H315" s="82"/>
      <c r="I315" s="8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82"/>
      <c r="F316" s="82"/>
      <c r="G316" s="82"/>
      <c r="H316" s="82"/>
      <c r="I316" s="8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82"/>
      <c r="F317" s="82"/>
      <c r="G317" s="82"/>
      <c r="H317" s="82"/>
      <c r="I317" s="8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82"/>
      <c r="F318" s="82"/>
      <c r="G318" s="82"/>
      <c r="H318" s="82"/>
      <c r="I318" s="8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82"/>
      <c r="F319" s="82"/>
      <c r="G319" s="82"/>
      <c r="H319" s="82"/>
      <c r="I319" s="8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82"/>
      <c r="F320" s="82"/>
      <c r="G320" s="82"/>
      <c r="H320" s="82"/>
      <c r="I320" s="8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82"/>
      <c r="F321" s="82"/>
      <c r="G321" s="82"/>
      <c r="H321" s="82"/>
      <c r="I321" s="8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82"/>
      <c r="F322" s="82"/>
      <c r="G322" s="82"/>
      <c r="H322" s="82"/>
      <c r="I322" s="8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82"/>
      <c r="F323" s="82"/>
      <c r="G323" s="82"/>
      <c r="H323" s="82"/>
      <c r="I323" s="8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82"/>
      <c r="F324" s="82"/>
      <c r="G324" s="82"/>
      <c r="H324" s="82"/>
      <c r="I324" s="8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82"/>
      <c r="F325" s="82"/>
      <c r="G325" s="82"/>
      <c r="H325" s="82"/>
      <c r="I325" s="8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82"/>
      <c r="F326" s="82"/>
      <c r="G326" s="82"/>
      <c r="H326" s="82"/>
      <c r="I326" s="8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82"/>
      <c r="F327" s="82"/>
      <c r="G327" s="82"/>
      <c r="H327" s="82"/>
      <c r="I327" s="8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82"/>
      <c r="F328" s="82"/>
      <c r="G328" s="82"/>
      <c r="H328" s="82"/>
      <c r="I328" s="8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82"/>
      <c r="F329" s="82"/>
      <c r="G329" s="82"/>
      <c r="H329" s="82"/>
      <c r="I329" s="8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82"/>
      <c r="F330" s="82"/>
      <c r="G330" s="82"/>
      <c r="H330" s="82"/>
      <c r="I330" s="8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82"/>
      <c r="F331" s="82"/>
      <c r="G331" s="82"/>
      <c r="H331" s="82"/>
      <c r="I331" s="8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82"/>
      <c r="F332" s="82"/>
      <c r="G332" s="82"/>
      <c r="H332" s="82"/>
      <c r="I332" s="8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82"/>
      <c r="F333" s="82"/>
      <c r="G333" s="82"/>
      <c r="H333" s="82"/>
      <c r="I333" s="8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82"/>
      <c r="F334" s="82"/>
      <c r="G334" s="82"/>
      <c r="H334" s="82"/>
      <c r="I334" s="8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82"/>
      <c r="F335" s="82"/>
      <c r="G335" s="82"/>
      <c r="H335" s="82"/>
      <c r="I335" s="8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82"/>
      <c r="F336" s="82"/>
      <c r="G336" s="82"/>
      <c r="H336" s="82"/>
      <c r="I336" s="8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82"/>
      <c r="F337" s="82"/>
      <c r="G337" s="82"/>
      <c r="H337" s="82"/>
      <c r="I337" s="8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82"/>
      <c r="F338" s="82"/>
      <c r="G338" s="82"/>
      <c r="H338" s="82"/>
      <c r="I338" s="8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82"/>
      <c r="F339" s="82"/>
      <c r="G339" s="82"/>
      <c r="H339" s="82"/>
      <c r="I339" s="8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82"/>
      <c r="F340" s="82"/>
      <c r="G340" s="82"/>
      <c r="H340" s="82"/>
      <c r="I340" s="8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82"/>
      <c r="F341" s="82"/>
      <c r="G341" s="82"/>
      <c r="H341" s="82"/>
      <c r="I341" s="8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82"/>
      <c r="F342" s="82"/>
      <c r="G342" s="82"/>
      <c r="H342" s="82"/>
      <c r="I342" s="8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82"/>
      <c r="F343" s="82"/>
      <c r="G343" s="82"/>
      <c r="H343" s="82"/>
      <c r="I343" s="8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82"/>
      <c r="F344" s="82"/>
      <c r="G344" s="82"/>
      <c r="H344" s="82"/>
      <c r="I344" s="8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82"/>
      <c r="F345" s="82"/>
      <c r="G345" s="82"/>
      <c r="H345" s="82"/>
      <c r="I345" s="8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82"/>
      <c r="F346" s="82"/>
      <c r="G346" s="82"/>
      <c r="H346" s="82"/>
      <c r="I346" s="8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82"/>
      <c r="F347" s="82"/>
      <c r="G347" s="82"/>
      <c r="H347" s="82"/>
      <c r="I347" s="8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82"/>
      <c r="F348" s="82"/>
      <c r="G348" s="82"/>
      <c r="H348" s="82"/>
      <c r="I348" s="8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82"/>
      <c r="F349" s="82"/>
      <c r="G349" s="82"/>
      <c r="H349" s="82"/>
      <c r="I349" s="8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82"/>
      <c r="F350" s="82"/>
      <c r="G350" s="82"/>
      <c r="H350" s="82"/>
      <c r="I350" s="8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82"/>
      <c r="F351" s="82"/>
      <c r="G351" s="82"/>
      <c r="H351" s="82"/>
      <c r="I351" s="8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82"/>
      <c r="F352" s="82"/>
      <c r="G352" s="82"/>
      <c r="H352" s="82"/>
      <c r="I352" s="8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82"/>
      <c r="F353" s="82"/>
      <c r="G353" s="82"/>
      <c r="H353" s="82"/>
      <c r="I353" s="8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82"/>
      <c r="F354" s="82"/>
      <c r="G354" s="82"/>
      <c r="H354" s="82"/>
      <c r="I354" s="8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82"/>
      <c r="F355" s="82"/>
      <c r="G355" s="82"/>
      <c r="H355" s="82"/>
      <c r="I355" s="8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82"/>
      <c r="F356" s="82"/>
      <c r="G356" s="82"/>
      <c r="H356" s="82"/>
      <c r="I356" s="8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82"/>
      <c r="F357" s="82"/>
      <c r="G357" s="82"/>
      <c r="H357" s="82"/>
      <c r="I357" s="8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82"/>
      <c r="F358" s="82"/>
      <c r="G358" s="82"/>
      <c r="H358" s="82"/>
      <c r="I358" s="8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82"/>
      <c r="F359" s="82"/>
      <c r="G359" s="82"/>
      <c r="H359" s="82"/>
      <c r="I359" s="8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82"/>
      <c r="F360" s="82"/>
      <c r="G360" s="82"/>
      <c r="H360" s="82"/>
      <c r="I360" s="8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82"/>
      <c r="F361" s="82"/>
      <c r="G361" s="82"/>
      <c r="H361" s="82"/>
      <c r="I361" s="8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82"/>
      <c r="F362" s="82"/>
      <c r="G362" s="82"/>
      <c r="H362" s="82"/>
      <c r="I362" s="8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82"/>
      <c r="F363" s="82"/>
      <c r="G363" s="82"/>
      <c r="H363" s="82"/>
      <c r="I363" s="8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82"/>
      <c r="F364" s="82"/>
      <c r="G364" s="82"/>
      <c r="H364" s="82"/>
      <c r="I364" s="8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82"/>
      <c r="F365" s="82"/>
      <c r="G365" s="82"/>
      <c r="H365" s="82"/>
      <c r="I365" s="8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82"/>
      <c r="F366" s="82"/>
      <c r="G366" s="82"/>
      <c r="H366" s="82"/>
      <c r="I366" s="8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82"/>
      <c r="F367" s="82"/>
      <c r="G367" s="82"/>
      <c r="H367" s="82"/>
      <c r="I367" s="8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82"/>
      <c r="F368" s="82"/>
      <c r="G368" s="82"/>
      <c r="H368" s="82"/>
      <c r="I368" s="8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82"/>
      <c r="F369" s="82"/>
      <c r="G369" s="82"/>
      <c r="H369" s="82"/>
      <c r="I369" s="8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82"/>
      <c r="F370" s="82"/>
      <c r="G370" s="82"/>
      <c r="H370" s="82"/>
      <c r="I370" s="8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82"/>
      <c r="F371" s="82"/>
      <c r="G371" s="82"/>
      <c r="H371" s="82"/>
      <c r="I371" s="8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82"/>
      <c r="F372" s="82"/>
      <c r="G372" s="82"/>
      <c r="H372" s="82"/>
      <c r="I372" s="8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82"/>
      <c r="F373" s="82"/>
      <c r="G373" s="82"/>
      <c r="H373" s="82"/>
      <c r="I373" s="8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82"/>
      <c r="F374" s="82"/>
      <c r="G374" s="82"/>
      <c r="H374" s="82"/>
      <c r="I374" s="8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82"/>
      <c r="F375" s="82"/>
      <c r="G375" s="82"/>
      <c r="H375" s="82"/>
      <c r="I375" s="8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82"/>
      <c r="F376" s="82"/>
      <c r="G376" s="82"/>
      <c r="H376" s="82"/>
      <c r="I376" s="8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82"/>
      <c r="F377" s="82"/>
      <c r="G377" s="82"/>
      <c r="H377" s="82"/>
      <c r="I377" s="8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82"/>
      <c r="F378" s="82"/>
      <c r="G378" s="82"/>
      <c r="H378" s="82"/>
      <c r="I378" s="8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82"/>
      <c r="F379" s="82"/>
      <c r="G379" s="82"/>
      <c r="H379" s="82"/>
      <c r="I379" s="8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82"/>
      <c r="F380" s="82"/>
      <c r="G380" s="82"/>
      <c r="H380" s="82"/>
      <c r="I380" s="8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82"/>
      <c r="F381" s="82"/>
      <c r="G381" s="82"/>
      <c r="H381" s="82"/>
      <c r="I381" s="8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82"/>
      <c r="F382" s="82"/>
      <c r="G382" s="82"/>
      <c r="H382" s="82"/>
      <c r="I382" s="8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82"/>
      <c r="F383" s="82"/>
      <c r="G383" s="82"/>
      <c r="H383" s="82"/>
      <c r="I383" s="8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82"/>
      <c r="F384" s="82"/>
      <c r="G384" s="82"/>
      <c r="H384" s="82"/>
      <c r="I384" s="8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82"/>
      <c r="F385" s="82"/>
      <c r="G385" s="82"/>
      <c r="H385" s="82"/>
      <c r="I385" s="8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82"/>
      <c r="F386" s="82"/>
      <c r="G386" s="82"/>
      <c r="H386" s="82"/>
      <c r="I386" s="8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82"/>
      <c r="F387" s="82"/>
      <c r="G387" s="82"/>
      <c r="H387" s="82"/>
      <c r="I387" s="8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82"/>
      <c r="F388" s="82"/>
      <c r="G388" s="82"/>
      <c r="H388" s="82"/>
      <c r="I388" s="8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82"/>
      <c r="F389" s="82"/>
      <c r="G389" s="82"/>
      <c r="H389" s="82"/>
      <c r="I389" s="8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82"/>
      <c r="F390" s="82"/>
      <c r="G390" s="82"/>
      <c r="H390" s="82"/>
      <c r="I390" s="8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82"/>
      <c r="F391" s="82"/>
      <c r="G391" s="82"/>
      <c r="H391" s="82"/>
      <c r="I391" s="8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82"/>
      <c r="F392" s="82"/>
      <c r="G392" s="82"/>
      <c r="H392" s="82"/>
      <c r="I392" s="8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82"/>
      <c r="F393" s="82"/>
      <c r="G393" s="82"/>
      <c r="H393" s="82"/>
      <c r="I393" s="8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82"/>
      <c r="F394" s="82"/>
      <c r="G394" s="82"/>
      <c r="H394" s="82"/>
      <c r="I394" s="8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82"/>
      <c r="F395" s="82"/>
      <c r="G395" s="82"/>
      <c r="H395" s="82"/>
      <c r="I395" s="8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82"/>
      <c r="F396" s="82"/>
      <c r="G396" s="82"/>
      <c r="H396" s="82"/>
      <c r="I396" s="8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82"/>
      <c r="F397" s="82"/>
      <c r="G397" s="82"/>
      <c r="H397" s="82"/>
      <c r="I397" s="8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82"/>
      <c r="F398" s="82"/>
      <c r="G398" s="82"/>
      <c r="H398" s="82"/>
      <c r="I398" s="8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82"/>
      <c r="F399" s="82"/>
      <c r="G399" s="82"/>
      <c r="H399" s="82"/>
      <c r="I399" s="8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82"/>
      <c r="F400" s="82"/>
      <c r="G400" s="82"/>
      <c r="H400" s="82"/>
      <c r="I400" s="8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82"/>
      <c r="F401" s="82"/>
      <c r="G401" s="82"/>
      <c r="H401" s="82"/>
      <c r="I401" s="8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82"/>
      <c r="F402" s="82"/>
      <c r="G402" s="82"/>
      <c r="H402" s="82"/>
      <c r="I402" s="8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82"/>
      <c r="F403" s="82"/>
      <c r="G403" s="82"/>
      <c r="H403" s="82"/>
      <c r="I403" s="8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82"/>
      <c r="F404" s="82"/>
      <c r="G404" s="82"/>
      <c r="H404" s="82"/>
      <c r="I404" s="8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82"/>
      <c r="F405" s="82"/>
      <c r="G405" s="82"/>
      <c r="H405" s="82"/>
      <c r="I405" s="8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82"/>
      <c r="F406" s="82"/>
      <c r="G406" s="82"/>
      <c r="H406" s="82"/>
      <c r="I406" s="8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82"/>
      <c r="F407" s="82"/>
      <c r="G407" s="82"/>
      <c r="H407" s="82"/>
      <c r="I407" s="8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82"/>
      <c r="F408" s="82"/>
      <c r="G408" s="82"/>
      <c r="H408" s="82"/>
      <c r="I408" s="8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82"/>
      <c r="F409" s="82"/>
      <c r="G409" s="82"/>
      <c r="H409" s="82"/>
      <c r="I409" s="8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82"/>
      <c r="F410" s="82"/>
      <c r="G410" s="82"/>
      <c r="H410" s="82"/>
      <c r="I410" s="8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82"/>
      <c r="F411" s="82"/>
      <c r="G411" s="82"/>
      <c r="H411" s="82"/>
      <c r="I411" s="8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82"/>
      <c r="F412" s="82"/>
      <c r="G412" s="82"/>
      <c r="H412" s="82"/>
      <c r="I412" s="8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82"/>
      <c r="F413" s="82"/>
      <c r="G413" s="82"/>
      <c r="H413" s="82"/>
      <c r="I413" s="8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82"/>
      <c r="F414" s="82"/>
      <c r="G414" s="82"/>
      <c r="H414" s="82"/>
      <c r="I414" s="8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82"/>
      <c r="F415" s="82"/>
      <c r="G415" s="82"/>
      <c r="H415" s="82"/>
      <c r="I415" s="8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82"/>
      <c r="F416" s="82"/>
      <c r="G416" s="82"/>
      <c r="H416" s="82"/>
      <c r="I416" s="8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82"/>
      <c r="F417" s="82"/>
      <c r="G417" s="82"/>
      <c r="H417" s="82"/>
      <c r="I417" s="8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82"/>
      <c r="F418" s="82"/>
      <c r="G418" s="82"/>
      <c r="H418" s="82"/>
      <c r="I418" s="8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82"/>
      <c r="F419" s="82"/>
      <c r="G419" s="82"/>
      <c r="H419" s="82"/>
      <c r="I419" s="8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82"/>
      <c r="F420" s="82"/>
      <c r="G420" s="82"/>
      <c r="H420" s="82"/>
      <c r="I420" s="8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82"/>
      <c r="F421" s="82"/>
      <c r="G421" s="82"/>
      <c r="H421" s="82"/>
      <c r="I421" s="8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82"/>
      <c r="F422" s="82"/>
      <c r="G422" s="82"/>
      <c r="H422" s="82"/>
      <c r="I422" s="8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82"/>
      <c r="F423" s="82"/>
      <c r="G423" s="82"/>
      <c r="H423" s="82"/>
      <c r="I423" s="8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82"/>
      <c r="F424" s="82"/>
      <c r="G424" s="82"/>
      <c r="H424" s="82"/>
      <c r="I424" s="8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82"/>
      <c r="F425" s="82"/>
      <c r="G425" s="82"/>
      <c r="H425" s="82"/>
      <c r="I425" s="8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82"/>
      <c r="F426" s="82"/>
      <c r="G426" s="82"/>
      <c r="H426" s="82"/>
      <c r="I426" s="8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82"/>
      <c r="F427" s="82"/>
      <c r="G427" s="82"/>
      <c r="H427" s="82"/>
      <c r="I427" s="8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82"/>
      <c r="F428" s="82"/>
      <c r="G428" s="82"/>
      <c r="H428" s="82"/>
      <c r="I428" s="8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82"/>
      <c r="F429" s="82"/>
      <c r="G429" s="82"/>
      <c r="H429" s="82"/>
      <c r="I429" s="8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82"/>
      <c r="F430" s="82"/>
      <c r="G430" s="82"/>
      <c r="H430" s="82"/>
      <c r="I430" s="8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82"/>
      <c r="F431" s="82"/>
      <c r="G431" s="82"/>
      <c r="H431" s="82"/>
      <c r="I431" s="8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82"/>
      <c r="F432" s="82"/>
      <c r="G432" s="82"/>
      <c r="H432" s="82"/>
      <c r="I432" s="8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82"/>
      <c r="F433" s="82"/>
      <c r="G433" s="82"/>
      <c r="H433" s="82"/>
      <c r="I433" s="8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82"/>
      <c r="F434" s="82"/>
      <c r="G434" s="82"/>
      <c r="H434" s="82"/>
      <c r="I434" s="8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82"/>
      <c r="F435" s="82"/>
      <c r="G435" s="82"/>
      <c r="H435" s="82"/>
      <c r="I435" s="8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82"/>
      <c r="F436" s="82"/>
      <c r="G436" s="82"/>
      <c r="H436" s="82"/>
      <c r="I436" s="8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82"/>
      <c r="F437" s="82"/>
      <c r="G437" s="82"/>
      <c r="H437" s="82"/>
      <c r="I437" s="8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82"/>
      <c r="F438" s="82"/>
      <c r="G438" s="82"/>
      <c r="H438" s="82"/>
      <c r="I438" s="8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82"/>
      <c r="F439" s="82"/>
      <c r="G439" s="82"/>
      <c r="H439" s="82"/>
      <c r="I439" s="8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82"/>
      <c r="F440" s="82"/>
      <c r="G440" s="82"/>
      <c r="H440" s="82"/>
      <c r="I440" s="8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82"/>
      <c r="F441" s="82"/>
      <c r="G441" s="82"/>
      <c r="H441" s="82"/>
      <c r="I441" s="8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82"/>
      <c r="F442" s="82"/>
      <c r="G442" s="82"/>
      <c r="H442" s="82"/>
      <c r="I442" s="8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82"/>
      <c r="F443" s="82"/>
      <c r="G443" s="82"/>
      <c r="H443" s="82"/>
      <c r="I443" s="8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82"/>
      <c r="F444" s="82"/>
      <c r="G444" s="82"/>
      <c r="H444" s="82"/>
      <c r="I444" s="8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82"/>
      <c r="F445" s="82"/>
      <c r="G445" s="82"/>
      <c r="H445" s="82"/>
      <c r="I445" s="8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82"/>
      <c r="F446" s="82"/>
      <c r="G446" s="82"/>
      <c r="H446" s="82"/>
      <c r="I446" s="8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82"/>
      <c r="F447" s="82"/>
      <c r="G447" s="82"/>
      <c r="H447" s="82"/>
      <c r="I447" s="8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82"/>
      <c r="F448" s="82"/>
      <c r="G448" s="82"/>
      <c r="H448" s="82"/>
      <c r="I448" s="8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82"/>
      <c r="F449" s="82"/>
      <c r="G449" s="82"/>
      <c r="H449" s="82"/>
      <c r="I449" s="8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82"/>
      <c r="F450" s="82"/>
      <c r="G450" s="82"/>
      <c r="H450" s="82"/>
      <c r="I450" s="8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82"/>
      <c r="F451" s="82"/>
      <c r="G451" s="82"/>
      <c r="H451" s="82"/>
      <c r="I451" s="8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82"/>
      <c r="F452" s="82"/>
      <c r="G452" s="82"/>
      <c r="H452" s="82"/>
      <c r="I452" s="8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82"/>
      <c r="F453" s="82"/>
      <c r="G453" s="82"/>
      <c r="H453" s="82"/>
      <c r="I453" s="8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82"/>
      <c r="F454" s="82"/>
      <c r="G454" s="82"/>
      <c r="H454" s="82"/>
      <c r="I454" s="8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82"/>
      <c r="F455" s="82"/>
      <c r="G455" s="82"/>
      <c r="H455" s="82"/>
      <c r="I455" s="8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82"/>
      <c r="F456" s="82"/>
      <c r="G456" s="82"/>
      <c r="H456" s="82"/>
      <c r="I456" s="8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82"/>
      <c r="F457" s="82"/>
      <c r="G457" s="82"/>
      <c r="H457" s="82"/>
      <c r="I457" s="8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82"/>
      <c r="F458" s="82"/>
      <c r="G458" s="82"/>
      <c r="H458" s="82"/>
      <c r="I458" s="8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82"/>
      <c r="F459" s="82"/>
      <c r="G459" s="82"/>
      <c r="H459" s="82"/>
      <c r="I459" s="8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82"/>
      <c r="F460" s="82"/>
      <c r="G460" s="82"/>
      <c r="H460" s="82"/>
      <c r="I460" s="8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82"/>
      <c r="F461" s="82"/>
      <c r="G461" s="82"/>
      <c r="H461" s="82"/>
      <c r="I461" s="8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82"/>
      <c r="F462" s="82"/>
      <c r="G462" s="82"/>
      <c r="H462" s="82"/>
      <c r="I462" s="8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82"/>
      <c r="F463" s="82"/>
      <c r="G463" s="82"/>
      <c r="H463" s="82"/>
      <c r="I463" s="8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82"/>
      <c r="F464" s="82"/>
      <c r="G464" s="82"/>
      <c r="H464" s="82"/>
      <c r="I464" s="8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82"/>
      <c r="F465" s="82"/>
      <c r="G465" s="82"/>
      <c r="H465" s="82"/>
      <c r="I465" s="8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82"/>
      <c r="F466" s="82"/>
      <c r="G466" s="82"/>
      <c r="H466" s="82"/>
      <c r="I466" s="8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82"/>
      <c r="F467" s="82"/>
      <c r="G467" s="82"/>
      <c r="H467" s="82"/>
      <c r="I467" s="8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82"/>
      <c r="F468" s="82"/>
      <c r="G468" s="82"/>
      <c r="H468" s="82"/>
      <c r="I468" s="8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82"/>
      <c r="F469" s="82"/>
      <c r="G469" s="82"/>
      <c r="H469" s="82"/>
      <c r="I469" s="8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82"/>
      <c r="F470" s="82"/>
      <c r="G470" s="82"/>
      <c r="H470" s="82"/>
      <c r="I470" s="8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82"/>
      <c r="F471" s="82"/>
      <c r="G471" s="82"/>
      <c r="H471" s="82"/>
      <c r="I471" s="8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82"/>
      <c r="F472" s="82"/>
      <c r="G472" s="82"/>
      <c r="H472" s="82"/>
      <c r="I472" s="8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82"/>
      <c r="F473" s="82"/>
      <c r="G473" s="82"/>
      <c r="H473" s="82"/>
      <c r="I473" s="8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82"/>
      <c r="F474" s="82"/>
      <c r="G474" s="82"/>
      <c r="H474" s="82"/>
      <c r="I474" s="8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82"/>
      <c r="F475" s="82"/>
      <c r="G475" s="82"/>
      <c r="H475" s="82"/>
      <c r="I475" s="8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82"/>
      <c r="F476" s="82"/>
      <c r="G476" s="82"/>
      <c r="H476" s="82"/>
      <c r="I476" s="8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82"/>
      <c r="F477" s="82"/>
      <c r="G477" s="82"/>
      <c r="H477" s="82"/>
      <c r="I477" s="8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82"/>
      <c r="F478" s="82"/>
      <c r="G478" s="82"/>
      <c r="H478" s="82"/>
      <c r="I478" s="8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82"/>
      <c r="F479" s="82"/>
      <c r="G479" s="82"/>
      <c r="H479" s="82"/>
      <c r="I479" s="8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82"/>
      <c r="F480" s="82"/>
      <c r="G480" s="82"/>
      <c r="H480" s="82"/>
      <c r="I480" s="8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82"/>
      <c r="F481" s="82"/>
      <c r="G481" s="82"/>
      <c r="H481" s="82"/>
      <c r="I481" s="8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82"/>
      <c r="F482" s="82"/>
      <c r="G482" s="82"/>
      <c r="H482" s="82"/>
      <c r="I482" s="8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82"/>
      <c r="F483" s="82"/>
      <c r="G483" s="82"/>
      <c r="H483" s="82"/>
      <c r="I483" s="8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82"/>
      <c r="F484" s="82"/>
      <c r="G484" s="82"/>
      <c r="H484" s="82"/>
      <c r="I484" s="8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82"/>
      <c r="F485" s="82"/>
      <c r="G485" s="82"/>
      <c r="H485" s="82"/>
      <c r="I485" s="8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82"/>
      <c r="F486" s="82"/>
      <c r="G486" s="82"/>
      <c r="H486" s="82"/>
      <c r="I486" s="8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82"/>
      <c r="F487" s="82"/>
      <c r="G487" s="82"/>
      <c r="H487" s="82"/>
      <c r="I487" s="8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82"/>
      <c r="F488" s="82"/>
      <c r="G488" s="82"/>
      <c r="H488" s="82"/>
      <c r="I488" s="8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82"/>
      <c r="F489" s="82"/>
      <c r="G489" s="82"/>
      <c r="H489" s="82"/>
      <c r="I489" s="8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82"/>
      <c r="F490" s="82"/>
      <c r="G490" s="82"/>
      <c r="H490" s="82"/>
      <c r="I490" s="8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82"/>
      <c r="F491" s="82"/>
      <c r="G491" s="82"/>
      <c r="H491" s="82"/>
      <c r="I491" s="8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82"/>
      <c r="F492" s="82"/>
      <c r="G492" s="82"/>
      <c r="H492" s="82"/>
      <c r="I492" s="8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82"/>
      <c r="F493" s="82"/>
      <c r="G493" s="82"/>
      <c r="H493" s="82"/>
      <c r="I493" s="8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82"/>
      <c r="F494" s="82"/>
      <c r="G494" s="82"/>
      <c r="H494" s="82"/>
      <c r="I494" s="8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82"/>
      <c r="F495" s="82"/>
      <c r="G495" s="82"/>
      <c r="H495" s="82"/>
      <c r="I495" s="8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82"/>
      <c r="F496" s="82"/>
      <c r="G496" s="82"/>
      <c r="H496" s="82"/>
      <c r="I496" s="8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82"/>
      <c r="F497" s="82"/>
      <c r="G497" s="82"/>
      <c r="H497" s="82"/>
      <c r="I497" s="8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82"/>
      <c r="F498" s="82"/>
      <c r="G498" s="82"/>
      <c r="H498" s="82"/>
      <c r="I498" s="8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82"/>
      <c r="F499" s="82"/>
      <c r="G499" s="82"/>
      <c r="H499" s="82"/>
      <c r="I499" s="8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82"/>
      <c r="F500" s="82"/>
      <c r="G500" s="82"/>
      <c r="H500" s="82"/>
      <c r="I500" s="8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82"/>
      <c r="F501" s="82"/>
      <c r="G501" s="82"/>
      <c r="H501" s="82"/>
      <c r="I501" s="8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82"/>
      <c r="F502" s="82"/>
      <c r="G502" s="82"/>
      <c r="H502" s="82"/>
      <c r="I502" s="8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82"/>
      <c r="F503" s="82"/>
      <c r="G503" s="82"/>
      <c r="H503" s="82"/>
      <c r="I503" s="8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82"/>
      <c r="F504" s="82"/>
      <c r="G504" s="82"/>
      <c r="H504" s="82"/>
      <c r="I504" s="8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82"/>
      <c r="F505" s="82"/>
      <c r="G505" s="82"/>
      <c r="H505" s="82"/>
      <c r="I505" s="8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82"/>
      <c r="F506" s="82"/>
      <c r="G506" s="82"/>
      <c r="H506" s="82"/>
      <c r="I506" s="8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82"/>
      <c r="F507" s="82"/>
      <c r="G507" s="82"/>
      <c r="H507" s="82"/>
      <c r="I507" s="8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82"/>
      <c r="F508" s="82"/>
      <c r="G508" s="82"/>
      <c r="H508" s="82"/>
      <c r="I508" s="8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82"/>
      <c r="F509" s="82"/>
      <c r="G509" s="82"/>
      <c r="H509" s="82"/>
      <c r="I509" s="8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82"/>
      <c r="F510" s="82"/>
      <c r="G510" s="82"/>
      <c r="H510" s="82"/>
      <c r="I510" s="8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82"/>
      <c r="F511" s="82"/>
      <c r="G511" s="82"/>
      <c r="H511" s="82"/>
      <c r="I511" s="8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82"/>
      <c r="F512" s="82"/>
      <c r="G512" s="82"/>
      <c r="H512" s="82"/>
      <c r="I512" s="8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82"/>
      <c r="F513" s="82"/>
      <c r="G513" s="82"/>
      <c r="H513" s="82"/>
      <c r="I513" s="8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82"/>
      <c r="F514" s="82"/>
      <c r="G514" s="82"/>
      <c r="H514" s="82"/>
      <c r="I514" s="8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82"/>
      <c r="F515" s="82"/>
      <c r="G515" s="82"/>
      <c r="H515" s="82"/>
      <c r="I515" s="8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82"/>
      <c r="F516" s="82"/>
      <c r="G516" s="82"/>
      <c r="H516" s="82"/>
      <c r="I516" s="8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82"/>
      <c r="F517" s="82"/>
      <c r="G517" s="82"/>
      <c r="H517" s="82"/>
      <c r="I517" s="8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82"/>
      <c r="F518" s="82"/>
      <c r="G518" s="82"/>
      <c r="H518" s="82"/>
      <c r="I518" s="8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82"/>
      <c r="F519" s="82"/>
      <c r="G519" s="82"/>
      <c r="H519" s="82"/>
      <c r="I519" s="8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82"/>
      <c r="F520" s="82"/>
      <c r="G520" s="82"/>
      <c r="H520" s="82"/>
      <c r="I520" s="8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82"/>
      <c r="F521" s="82"/>
      <c r="G521" s="82"/>
      <c r="H521" s="82"/>
      <c r="I521" s="8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82"/>
      <c r="F522" s="82"/>
      <c r="G522" s="82"/>
      <c r="H522" s="82"/>
      <c r="I522" s="8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82"/>
      <c r="F523" s="82"/>
      <c r="G523" s="82"/>
      <c r="H523" s="82"/>
      <c r="I523" s="8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82"/>
      <c r="F524" s="82"/>
      <c r="G524" s="82"/>
      <c r="H524" s="82"/>
      <c r="I524" s="8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82"/>
      <c r="F525" s="82"/>
      <c r="G525" s="82"/>
      <c r="H525" s="82"/>
      <c r="I525" s="8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82"/>
      <c r="F526" s="82"/>
      <c r="G526" s="82"/>
      <c r="H526" s="82"/>
      <c r="I526" s="8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82"/>
      <c r="F527" s="82"/>
      <c r="G527" s="82"/>
      <c r="H527" s="82"/>
      <c r="I527" s="8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82"/>
      <c r="F528" s="82"/>
      <c r="G528" s="82"/>
      <c r="H528" s="82"/>
      <c r="I528" s="8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82"/>
      <c r="F529" s="82"/>
      <c r="G529" s="82"/>
      <c r="H529" s="82"/>
      <c r="I529" s="8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82"/>
      <c r="F530" s="82"/>
      <c r="G530" s="82"/>
      <c r="H530" s="82"/>
      <c r="I530" s="8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82"/>
      <c r="F531" s="82"/>
      <c r="G531" s="82"/>
      <c r="H531" s="82"/>
      <c r="I531" s="8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82"/>
      <c r="F532" s="82"/>
      <c r="G532" s="82"/>
      <c r="H532" s="82"/>
      <c r="I532" s="8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82"/>
      <c r="F533" s="82"/>
      <c r="G533" s="82"/>
      <c r="H533" s="82"/>
      <c r="I533" s="8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82"/>
      <c r="F534" s="82"/>
      <c r="G534" s="82"/>
      <c r="H534" s="82"/>
      <c r="I534" s="8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82"/>
      <c r="F535" s="82"/>
      <c r="G535" s="82"/>
      <c r="H535" s="82"/>
      <c r="I535" s="8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82"/>
      <c r="F536" s="82"/>
      <c r="G536" s="82"/>
      <c r="H536" s="82"/>
      <c r="I536" s="8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82"/>
      <c r="F537" s="82"/>
      <c r="G537" s="82"/>
      <c r="H537" s="82"/>
      <c r="I537" s="8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82"/>
      <c r="F538" s="82"/>
      <c r="G538" s="82"/>
      <c r="H538" s="82"/>
      <c r="I538" s="8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82"/>
      <c r="F539" s="82"/>
      <c r="G539" s="82"/>
      <c r="H539" s="82"/>
      <c r="I539" s="8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82"/>
      <c r="F540" s="82"/>
      <c r="G540" s="82"/>
      <c r="H540" s="82"/>
      <c r="I540" s="8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82"/>
      <c r="F541" s="82"/>
      <c r="G541" s="82"/>
      <c r="H541" s="82"/>
      <c r="I541" s="8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82"/>
      <c r="F542" s="82"/>
      <c r="G542" s="82"/>
      <c r="H542" s="82"/>
      <c r="I542" s="8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82"/>
      <c r="F543" s="82"/>
      <c r="G543" s="82"/>
      <c r="H543" s="82"/>
      <c r="I543" s="8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82"/>
      <c r="F544" s="82"/>
      <c r="G544" s="82"/>
      <c r="H544" s="82"/>
      <c r="I544" s="8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82"/>
      <c r="F545" s="82"/>
      <c r="G545" s="82"/>
      <c r="H545" s="82"/>
      <c r="I545" s="8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82"/>
      <c r="F546" s="82"/>
      <c r="G546" s="82"/>
      <c r="H546" s="82"/>
      <c r="I546" s="8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82"/>
      <c r="F547" s="82"/>
      <c r="G547" s="82"/>
      <c r="H547" s="82"/>
      <c r="I547" s="8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82"/>
      <c r="F548" s="82"/>
      <c r="G548" s="82"/>
      <c r="H548" s="82"/>
      <c r="I548" s="8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82"/>
      <c r="F549" s="82"/>
      <c r="G549" s="82"/>
      <c r="H549" s="82"/>
      <c r="I549" s="8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82"/>
      <c r="F550" s="82"/>
      <c r="G550" s="82"/>
      <c r="H550" s="82"/>
      <c r="I550" s="8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82"/>
      <c r="F551" s="82"/>
      <c r="G551" s="82"/>
      <c r="H551" s="82"/>
      <c r="I551" s="8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82"/>
      <c r="F552" s="82"/>
      <c r="G552" s="82"/>
      <c r="H552" s="82"/>
      <c r="I552" s="8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82"/>
      <c r="F553" s="82"/>
      <c r="G553" s="82"/>
      <c r="H553" s="82"/>
      <c r="I553" s="8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82"/>
      <c r="F554" s="82"/>
      <c r="G554" s="82"/>
      <c r="H554" s="82"/>
      <c r="I554" s="8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82"/>
      <c r="F555" s="82"/>
      <c r="G555" s="82"/>
      <c r="H555" s="82"/>
      <c r="I555" s="8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82"/>
      <c r="F556" s="82"/>
      <c r="G556" s="82"/>
      <c r="H556" s="82"/>
      <c r="I556" s="8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82"/>
      <c r="F557" s="82"/>
      <c r="G557" s="82"/>
      <c r="H557" s="82"/>
      <c r="I557" s="8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82"/>
      <c r="F558" s="82"/>
      <c r="G558" s="82"/>
      <c r="H558" s="82"/>
      <c r="I558" s="8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82"/>
      <c r="F559" s="82"/>
      <c r="G559" s="82"/>
      <c r="H559" s="82"/>
      <c r="I559" s="8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82"/>
      <c r="F560" s="82"/>
      <c r="G560" s="82"/>
      <c r="H560" s="82"/>
      <c r="I560" s="8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82"/>
      <c r="F561" s="82"/>
      <c r="G561" s="82"/>
      <c r="H561" s="82"/>
      <c r="I561" s="8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82"/>
      <c r="F562" s="82"/>
      <c r="G562" s="82"/>
      <c r="H562" s="82"/>
      <c r="I562" s="8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82"/>
      <c r="F563" s="82"/>
      <c r="G563" s="82"/>
      <c r="H563" s="82"/>
      <c r="I563" s="8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82"/>
      <c r="F564" s="82"/>
      <c r="G564" s="82"/>
      <c r="H564" s="82"/>
      <c r="I564" s="8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82"/>
      <c r="F565" s="82"/>
      <c r="G565" s="82"/>
      <c r="H565" s="82"/>
      <c r="I565" s="8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82"/>
      <c r="F566" s="82"/>
      <c r="G566" s="82"/>
      <c r="H566" s="82"/>
      <c r="I566" s="8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82"/>
      <c r="F567" s="82"/>
      <c r="G567" s="82"/>
      <c r="H567" s="82"/>
      <c r="I567" s="8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82"/>
      <c r="F568" s="82"/>
      <c r="G568" s="82"/>
      <c r="H568" s="82"/>
      <c r="I568" s="8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82"/>
      <c r="F569" s="82"/>
      <c r="G569" s="82"/>
      <c r="H569" s="82"/>
      <c r="I569" s="8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82"/>
      <c r="F570" s="82"/>
      <c r="G570" s="82"/>
      <c r="H570" s="82"/>
      <c r="I570" s="8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82"/>
      <c r="F571" s="82"/>
      <c r="G571" s="82"/>
      <c r="H571" s="82"/>
      <c r="I571" s="8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82"/>
      <c r="F572" s="82"/>
      <c r="G572" s="82"/>
      <c r="H572" s="82"/>
      <c r="I572" s="8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82"/>
      <c r="F573" s="82"/>
      <c r="G573" s="82"/>
      <c r="H573" s="82"/>
      <c r="I573" s="8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82"/>
      <c r="F574" s="82"/>
      <c r="G574" s="82"/>
      <c r="H574" s="82"/>
      <c r="I574" s="8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82"/>
      <c r="F575" s="82"/>
      <c r="G575" s="82"/>
      <c r="H575" s="82"/>
      <c r="I575" s="8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82"/>
      <c r="F576" s="82"/>
      <c r="G576" s="82"/>
      <c r="H576" s="82"/>
      <c r="I576" s="8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82"/>
      <c r="F577" s="82"/>
      <c r="G577" s="82"/>
      <c r="H577" s="82"/>
      <c r="I577" s="8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82"/>
      <c r="F578" s="82"/>
      <c r="G578" s="82"/>
      <c r="H578" s="82"/>
      <c r="I578" s="8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82"/>
      <c r="F579" s="82"/>
      <c r="G579" s="82"/>
      <c r="H579" s="82"/>
      <c r="I579" s="8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82"/>
      <c r="F580" s="82"/>
      <c r="G580" s="82"/>
      <c r="H580" s="82"/>
      <c r="I580" s="8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82"/>
      <c r="F581" s="82"/>
      <c r="G581" s="82"/>
      <c r="H581" s="82"/>
      <c r="I581" s="8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82"/>
      <c r="F582" s="82"/>
      <c r="G582" s="82"/>
      <c r="H582" s="82"/>
      <c r="I582" s="8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82"/>
      <c r="F583" s="82"/>
      <c r="G583" s="82"/>
      <c r="H583" s="82"/>
      <c r="I583" s="8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82"/>
      <c r="F584" s="82"/>
      <c r="G584" s="82"/>
      <c r="H584" s="82"/>
      <c r="I584" s="8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82"/>
      <c r="F585" s="82"/>
      <c r="G585" s="82"/>
      <c r="H585" s="82"/>
      <c r="I585" s="8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82"/>
      <c r="F586" s="82"/>
      <c r="G586" s="82"/>
      <c r="H586" s="82"/>
      <c r="I586" s="8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82"/>
      <c r="F587" s="82"/>
      <c r="G587" s="82"/>
      <c r="H587" s="82"/>
      <c r="I587" s="8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82"/>
      <c r="F588" s="82"/>
      <c r="G588" s="82"/>
      <c r="H588" s="82"/>
      <c r="I588" s="8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82"/>
      <c r="F589" s="82"/>
      <c r="G589" s="82"/>
      <c r="H589" s="82"/>
      <c r="I589" s="8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82"/>
      <c r="F590" s="82"/>
      <c r="G590" s="82"/>
      <c r="H590" s="82"/>
      <c r="I590" s="8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82"/>
      <c r="F591" s="82"/>
      <c r="G591" s="82"/>
      <c r="H591" s="82"/>
      <c r="I591" s="8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82"/>
      <c r="F592" s="82"/>
      <c r="G592" s="82"/>
      <c r="H592" s="82"/>
      <c r="I592" s="8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82"/>
      <c r="F593" s="82"/>
      <c r="G593" s="82"/>
      <c r="H593" s="82"/>
      <c r="I593" s="8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82"/>
      <c r="F594" s="82"/>
      <c r="G594" s="82"/>
      <c r="H594" s="82"/>
      <c r="I594" s="8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82"/>
      <c r="F595" s="82"/>
      <c r="G595" s="82"/>
      <c r="H595" s="82"/>
      <c r="I595" s="8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82"/>
      <c r="F596" s="82"/>
      <c r="G596" s="82"/>
      <c r="H596" s="82"/>
      <c r="I596" s="8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82"/>
      <c r="F597" s="82"/>
      <c r="G597" s="82"/>
      <c r="H597" s="82"/>
      <c r="I597" s="8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82"/>
      <c r="F598" s="82"/>
      <c r="G598" s="82"/>
      <c r="H598" s="82"/>
      <c r="I598" s="8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82"/>
      <c r="F599" s="82"/>
      <c r="G599" s="82"/>
      <c r="H599" s="82"/>
      <c r="I599" s="8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82"/>
      <c r="F600" s="82"/>
      <c r="G600" s="82"/>
      <c r="H600" s="82"/>
      <c r="I600" s="8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82"/>
      <c r="F601" s="82"/>
      <c r="G601" s="82"/>
      <c r="H601" s="82"/>
      <c r="I601" s="8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82"/>
      <c r="F602" s="82"/>
      <c r="G602" s="82"/>
      <c r="H602" s="82"/>
      <c r="I602" s="8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82"/>
      <c r="F603" s="82"/>
      <c r="G603" s="82"/>
      <c r="H603" s="82"/>
      <c r="I603" s="8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82"/>
      <c r="F604" s="82"/>
      <c r="G604" s="82"/>
      <c r="H604" s="82"/>
      <c r="I604" s="8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82"/>
      <c r="F605" s="82"/>
      <c r="G605" s="82"/>
      <c r="H605" s="82"/>
      <c r="I605" s="8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82"/>
      <c r="F606" s="82"/>
      <c r="G606" s="82"/>
      <c r="H606" s="82"/>
      <c r="I606" s="8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82"/>
      <c r="F607" s="82"/>
      <c r="G607" s="82"/>
      <c r="H607" s="82"/>
      <c r="I607" s="8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82"/>
      <c r="F608" s="82"/>
      <c r="G608" s="82"/>
      <c r="H608" s="82"/>
      <c r="I608" s="8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82"/>
      <c r="F609" s="82"/>
      <c r="G609" s="82"/>
      <c r="H609" s="82"/>
      <c r="I609" s="8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82"/>
      <c r="F610" s="82"/>
      <c r="G610" s="82"/>
      <c r="H610" s="82"/>
      <c r="I610" s="8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82"/>
      <c r="F611" s="82"/>
      <c r="G611" s="82"/>
      <c r="H611" s="82"/>
      <c r="I611" s="8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82"/>
      <c r="F612" s="82"/>
      <c r="G612" s="82"/>
      <c r="H612" s="82"/>
      <c r="I612" s="8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82"/>
      <c r="F613" s="82"/>
      <c r="G613" s="82"/>
      <c r="H613" s="82"/>
      <c r="I613" s="8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82"/>
      <c r="F614" s="82"/>
      <c r="G614" s="82"/>
      <c r="H614" s="82"/>
      <c r="I614" s="8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82"/>
      <c r="F615" s="82"/>
      <c r="G615" s="82"/>
      <c r="H615" s="82"/>
      <c r="I615" s="8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82"/>
      <c r="F616" s="82"/>
      <c r="G616" s="82"/>
      <c r="H616" s="82"/>
      <c r="I616" s="8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82"/>
      <c r="F617" s="82"/>
      <c r="G617" s="82"/>
      <c r="H617" s="82"/>
      <c r="I617" s="8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82"/>
      <c r="F618" s="82"/>
      <c r="G618" s="82"/>
      <c r="H618" s="82"/>
      <c r="I618" s="8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82"/>
      <c r="F619" s="82"/>
      <c r="G619" s="82"/>
      <c r="H619" s="82"/>
      <c r="I619" s="8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82"/>
      <c r="F620" s="82"/>
      <c r="G620" s="82"/>
      <c r="H620" s="82"/>
      <c r="I620" s="8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82"/>
      <c r="F621" s="82"/>
      <c r="G621" s="82"/>
      <c r="H621" s="82"/>
      <c r="I621" s="8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82"/>
      <c r="F622" s="82"/>
      <c r="G622" s="82"/>
      <c r="H622" s="82"/>
      <c r="I622" s="8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82"/>
      <c r="F623" s="82"/>
      <c r="G623" s="82"/>
      <c r="H623" s="82"/>
      <c r="I623" s="8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82"/>
      <c r="F624" s="82"/>
      <c r="G624" s="82"/>
      <c r="H624" s="82"/>
      <c r="I624" s="8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82"/>
      <c r="F625" s="82"/>
      <c r="G625" s="82"/>
      <c r="H625" s="82"/>
      <c r="I625" s="8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82"/>
      <c r="F626" s="82"/>
      <c r="G626" s="82"/>
      <c r="H626" s="82"/>
      <c r="I626" s="8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82"/>
      <c r="F627" s="82"/>
      <c r="G627" s="82"/>
      <c r="H627" s="82"/>
      <c r="I627" s="8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82"/>
      <c r="F628" s="82"/>
      <c r="G628" s="82"/>
      <c r="H628" s="82"/>
      <c r="I628" s="8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82"/>
      <c r="F629" s="82"/>
      <c r="G629" s="82"/>
      <c r="H629" s="82"/>
      <c r="I629" s="8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82"/>
      <c r="F630" s="82"/>
      <c r="G630" s="82"/>
      <c r="H630" s="82"/>
      <c r="I630" s="8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82"/>
      <c r="F631" s="82"/>
      <c r="G631" s="82"/>
      <c r="H631" s="82"/>
      <c r="I631" s="8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82"/>
      <c r="F632" s="82"/>
      <c r="G632" s="82"/>
      <c r="H632" s="82"/>
      <c r="I632" s="8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82"/>
      <c r="F633" s="82"/>
      <c r="G633" s="82"/>
      <c r="H633" s="82"/>
      <c r="I633" s="8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82"/>
      <c r="F634" s="82"/>
      <c r="G634" s="82"/>
      <c r="H634" s="82"/>
      <c r="I634" s="8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82"/>
      <c r="F635" s="82"/>
      <c r="G635" s="82"/>
      <c r="H635" s="82"/>
      <c r="I635" s="8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82"/>
      <c r="F636" s="82"/>
      <c r="G636" s="82"/>
      <c r="H636" s="82"/>
      <c r="I636" s="8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82"/>
      <c r="F637" s="82"/>
      <c r="G637" s="82"/>
      <c r="H637" s="82"/>
      <c r="I637" s="8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82"/>
      <c r="F638" s="82"/>
      <c r="G638" s="82"/>
      <c r="H638" s="82"/>
      <c r="I638" s="8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82"/>
      <c r="F639" s="82"/>
      <c r="G639" s="82"/>
      <c r="H639" s="82"/>
      <c r="I639" s="8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82"/>
      <c r="F640" s="82"/>
      <c r="G640" s="82"/>
      <c r="H640" s="82"/>
      <c r="I640" s="8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82"/>
      <c r="F641" s="82"/>
      <c r="G641" s="82"/>
      <c r="H641" s="82"/>
      <c r="I641" s="8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82"/>
      <c r="F642" s="82"/>
      <c r="G642" s="82"/>
      <c r="H642" s="82"/>
      <c r="I642" s="8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82"/>
      <c r="F643" s="82"/>
      <c r="G643" s="82"/>
      <c r="H643" s="82"/>
      <c r="I643" s="8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82"/>
      <c r="F644" s="82"/>
      <c r="G644" s="82"/>
      <c r="H644" s="82"/>
      <c r="I644" s="8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82"/>
      <c r="F645" s="82"/>
      <c r="G645" s="82"/>
      <c r="H645" s="82"/>
      <c r="I645" s="8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82"/>
      <c r="F646" s="82"/>
      <c r="G646" s="82"/>
      <c r="H646" s="82"/>
      <c r="I646" s="8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82"/>
      <c r="F647" s="82"/>
      <c r="G647" s="82"/>
      <c r="H647" s="82"/>
      <c r="I647" s="8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82"/>
      <c r="F648" s="82"/>
      <c r="G648" s="82"/>
      <c r="H648" s="82"/>
      <c r="I648" s="8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82"/>
      <c r="F649" s="82"/>
      <c r="G649" s="82"/>
      <c r="H649" s="82"/>
      <c r="I649" s="8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82"/>
      <c r="F650" s="82"/>
      <c r="G650" s="82"/>
      <c r="H650" s="82"/>
      <c r="I650" s="8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82"/>
      <c r="F651" s="82"/>
      <c r="G651" s="82"/>
      <c r="H651" s="82"/>
      <c r="I651" s="8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82"/>
      <c r="F652" s="82"/>
      <c r="G652" s="82"/>
      <c r="H652" s="82"/>
      <c r="I652" s="8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82"/>
      <c r="F653" s="82"/>
      <c r="G653" s="82"/>
      <c r="H653" s="82"/>
      <c r="I653" s="8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82"/>
      <c r="F654" s="82"/>
      <c r="G654" s="82"/>
      <c r="H654" s="82"/>
      <c r="I654" s="8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82"/>
      <c r="F655" s="82"/>
      <c r="G655" s="82"/>
      <c r="H655" s="82"/>
      <c r="I655" s="8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82"/>
      <c r="F656" s="82"/>
      <c r="G656" s="82"/>
      <c r="H656" s="82"/>
      <c r="I656" s="8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82"/>
      <c r="F657" s="82"/>
      <c r="G657" s="82"/>
      <c r="H657" s="82"/>
      <c r="I657" s="8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82"/>
      <c r="F658" s="82"/>
      <c r="G658" s="82"/>
      <c r="H658" s="82"/>
      <c r="I658" s="8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82"/>
      <c r="F659" s="82"/>
      <c r="G659" s="82"/>
      <c r="H659" s="82"/>
      <c r="I659" s="8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82"/>
      <c r="F660" s="82"/>
      <c r="G660" s="82"/>
      <c r="H660" s="82"/>
      <c r="I660" s="8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82"/>
      <c r="F661" s="82"/>
      <c r="G661" s="82"/>
      <c r="H661" s="82"/>
      <c r="I661" s="8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82"/>
      <c r="F662" s="82"/>
      <c r="G662" s="82"/>
      <c r="H662" s="82"/>
      <c r="I662" s="8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82"/>
      <c r="F663" s="82"/>
      <c r="G663" s="82"/>
      <c r="H663" s="82"/>
      <c r="I663" s="8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82"/>
      <c r="F664" s="82"/>
      <c r="G664" s="82"/>
      <c r="H664" s="82"/>
      <c r="I664" s="8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82"/>
      <c r="F665" s="82"/>
      <c r="G665" s="82"/>
      <c r="H665" s="82"/>
      <c r="I665" s="8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82"/>
      <c r="F666" s="82"/>
      <c r="G666" s="82"/>
      <c r="H666" s="82"/>
      <c r="I666" s="8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82"/>
      <c r="F667" s="82"/>
      <c r="G667" s="82"/>
      <c r="H667" s="82"/>
      <c r="I667" s="8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82"/>
      <c r="F668" s="82"/>
      <c r="G668" s="82"/>
      <c r="H668" s="82"/>
      <c r="I668" s="8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82"/>
      <c r="F669" s="82"/>
      <c r="G669" s="82"/>
      <c r="H669" s="82"/>
      <c r="I669" s="8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82"/>
      <c r="F670" s="82"/>
      <c r="G670" s="82"/>
      <c r="H670" s="82"/>
      <c r="I670" s="8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82"/>
      <c r="F671" s="82"/>
      <c r="G671" s="82"/>
      <c r="H671" s="82"/>
      <c r="I671" s="8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82"/>
      <c r="F672" s="82"/>
      <c r="G672" s="82"/>
      <c r="H672" s="82"/>
      <c r="I672" s="8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82"/>
      <c r="F673" s="82"/>
      <c r="G673" s="82"/>
      <c r="H673" s="82"/>
      <c r="I673" s="8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82"/>
      <c r="F674" s="82"/>
      <c r="G674" s="82"/>
      <c r="H674" s="82"/>
      <c r="I674" s="8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82"/>
      <c r="F675" s="82"/>
      <c r="G675" s="82"/>
      <c r="H675" s="82"/>
      <c r="I675" s="8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82"/>
      <c r="F676" s="82"/>
      <c r="G676" s="82"/>
      <c r="H676" s="82"/>
      <c r="I676" s="8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82"/>
      <c r="F677" s="82"/>
      <c r="G677" s="82"/>
      <c r="H677" s="82"/>
      <c r="I677" s="8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82"/>
      <c r="F678" s="82"/>
      <c r="G678" s="82"/>
      <c r="H678" s="82"/>
      <c r="I678" s="8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82"/>
      <c r="F679" s="82"/>
      <c r="G679" s="82"/>
      <c r="H679" s="82"/>
      <c r="I679" s="8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82"/>
      <c r="F680" s="82"/>
      <c r="G680" s="82"/>
      <c r="H680" s="82"/>
      <c r="I680" s="8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82"/>
      <c r="F681" s="82"/>
      <c r="G681" s="82"/>
      <c r="H681" s="82"/>
      <c r="I681" s="8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82"/>
      <c r="F682" s="82"/>
      <c r="G682" s="82"/>
      <c r="H682" s="82"/>
      <c r="I682" s="8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82"/>
      <c r="F683" s="82"/>
      <c r="G683" s="82"/>
      <c r="H683" s="82"/>
      <c r="I683" s="8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82"/>
      <c r="F684" s="82"/>
      <c r="G684" s="82"/>
      <c r="H684" s="82"/>
      <c r="I684" s="8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82"/>
      <c r="F685" s="82"/>
      <c r="G685" s="82"/>
      <c r="H685" s="82"/>
      <c r="I685" s="8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82"/>
      <c r="F686" s="82"/>
      <c r="G686" s="82"/>
      <c r="H686" s="82"/>
      <c r="I686" s="8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82"/>
      <c r="F687" s="82"/>
      <c r="G687" s="82"/>
      <c r="H687" s="82"/>
      <c r="I687" s="8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82"/>
      <c r="F688" s="82"/>
      <c r="G688" s="82"/>
      <c r="H688" s="82"/>
      <c r="I688" s="8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82"/>
      <c r="F689" s="82"/>
      <c r="G689" s="82"/>
      <c r="H689" s="82"/>
      <c r="I689" s="8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82"/>
      <c r="F690" s="82"/>
      <c r="G690" s="82"/>
      <c r="H690" s="82"/>
      <c r="I690" s="8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82"/>
      <c r="F691" s="82"/>
      <c r="G691" s="82"/>
      <c r="H691" s="82"/>
      <c r="I691" s="8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82"/>
      <c r="F692" s="82"/>
      <c r="G692" s="82"/>
      <c r="H692" s="82"/>
      <c r="I692" s="8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82"/>
      <c r="F693" s="82"/>
      <c r="G693" s="82"/>
      <c r="H693" s="82"/>
      <c r="I693" s="8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82"/>
      <c r="F694" s="82"/>
      <c r="G694" s="82"/>
      <c r="H694" s="82"/>
      <c r="I694" s="8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82"/>
      <c r="F695" s="82"/>
      <c r="G695" s="82"/>
      <c r="H695" s="82"/>
      <c r="I695" s="8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82"/>
      <c r="F696" s="82"/>
      <c r="G696" s="82"/>
      <c r="H696" s="82"/>
      <c r="I696" s="8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82"/>
      <c r="F697" s="82"/>
      <c r="G697" s="82"/>
      <c r="H697" s="82"/>
      <c r="I697" s="8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82"/>
      <c r="F698" s="82"/>
      <c r="G698" s="82"/>
      <c r="H698" s="82"/>
      <c r="I698" s="8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82"/>
      <c r="F699" s="82"/>
      <c r="G699" s="82"/>
      <c r="H699" s="82"/>
      <c r="I699" s="8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82"/>
      <c r="F700" s="82"/>
      <c r="G700" s="82"/>
      <c r="H700" s="82"/>
      <c r="I700" s="8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82"/>
      <c r="F701" s="82"/>
      <c r="G701" s="82"/>
      <c r="H701" s="82"/>
      <c r="I701" s="8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82"/>
      <c r="F702" s="82"/>
      <c r="G702" s="82"/>
      <c r="H702" s="82"/>
      <c r="I702" s="8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82"/>
      <c r="F703" s="82"/>
      <c r="G703" s="82"/>
      <c r="H703" s="82"/>
      <c r="I703" s="8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82"/>
      <c r="F704" s="82"/>
      <c r="G704" s="82"/>
      <c r="H704" s="82"/>
      <c r="I704" s="8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82"/>
      <c r="F705" s="82"/>
      <c r="G705" s="82"/>
      <c r="H705" s="82"/>
      <c r="I705" s="8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82"/>
      <c r="F706" s="82"/>
      <c r="G706" s="82"/>
      <c r="H706" s="82"/>
      <c r="I706" s="8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82"/>
      <c r="F707" s="82"/>
      <c r="G707" s="82"/>
      <c r="H707" s="82"/>
      <c r="I707" s="8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82"/>
      <c r="F708" s="82"/>
      <c r="G708" s="82"/>
      <c r="H708" s="82"/>
      <c r="I708" s="8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82"/>
      <c r="F709" s="82"/>
      <c r="G709" s="82"/>
      <c r="H709" s="82"/>
      <c r="I709" s="8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82"/>
      <c r="F710" s="82"/>
      <c r="G710" s="82"/>
      <c r="H710" s="82"/>
      <c r="I710" s="8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82"/>
      <c r="F711" s="82"/>
      <c r="G711" s="82"/>
      <c r="H711" s="82"/>
      <c r="I711" s="8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82"/>
      <c r="F712" s="82"/>
      <c r="G712" s="82"/>
      <c r="H712" s="82"/>
      <c r="I712" s="8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82"/>
      <c r="F713" s="82"/>
      <c r="G713" s="82"/>
      <c r="H713" s="82"/>
      <c r="I713" s="8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82"/>
      <c r="F714" s="82"/>
      <c r="G714" s="82"/>
      <c r="H714" s="82"/>
      <c r="I714" s="8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82"/>
      <c r="F715" s="82"/>
      <c r="G715" s="82"/>
      <c r="H715" s="82"/>
      <c r="I715" s="8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82"/>
      <c r="F716" s="82"/>
      <c r="G716" s="82"/>
      <c r="H716" s="82"/>
      <c r="I716" s="8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82"/>
      <c r="F717" s="82"/>
      <c r="G717" s="82"/>
      <c r="H717" s="82"/>
      <c r="I717" s="8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82"/>
      <c r="F718" s="82"/>
      <c r="G718" s="82"/>
      <c r="H718" s="82"/>
      <c r="I718" s="8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82"/>
      <c r="F719" s="82"/>
      <c r="G719" s="82"/>
      <c r="H719" s="82"/>
      <c r="I719" s="8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82"/>
      <c r="F720" s="82"/>
      <c r="G720" s="82"/>
      <c r="H720" s="82"/>
      <c r="I720" s="8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82"/>
      <c r="F721" s="82"/>
      <c r="G721" s="82"/>
      <c r="H721" s="82"/>
      <c r="I721" s="8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82"/>
      <c r="F722" s="82"/>
      <c r="G722" s="82"/>
      <c r="H722" s="82"/>
      <c r="I722" s="8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82"/>
      <c r="F723" s="82"/>
      <c r="G723" s="82"/>
      <c r="H723" s="82"/>
      <c r="I723" s="8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82"/>
      <c r="F724" s="82"/>
      <c r="G724" s="82"/>
      <c r="H724" s="82"/>
      <c r="I724" s="8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82"/>
      <c r="F725" s="82"/>
      <c r="G725" s="82"/>
      <c r="H725" s="82"/>
      <c r="I725" s="8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82"/>
      <c r="F726" s="82"/>
      <c r="G726" s="82"/>
      <c r="H726" s="82"/>
      <c r="I726" s="8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82"/>
      <c r="F727" s="82"/>
      <c r="G727" s="82"/>
      <c r="H727" s="82"/>
      <c r="I727" s="8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82"/>
      <c r="F728" s="82"/>
      <c r="G728" s="82"/>
      <c r="H728" s="82"/>
      <c r="I728" s="8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82"/>
      <c r="F729" s="82"/>
      <c r="G729" s="82"/>
      <c r="H729" s="82"/>
      <c r="I729" s="8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82"/>
      <c r="F730" s="82"/>
      <c r="G730" s="82"/>
      <c r="H730" s="82"/>
      <c r="I730" s="8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82"/>
      <c r="F731" s="82"/>
      <c r="G731" s="82"/>
      <c r="H731" s="82"/>
      <c r="I731" s="8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82"/>
      <c r="F732" s="82"/>
      <c r="G732" s="82"/>
      <c r="H732" s="82"/>
      <c r="I732" s="8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82"/>
      <c r="F733" s="82"/>
      <c r="G733" s="82"/>
      <c r="H733" s="82"/>
      <c r="I733" s="8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82"/>
      <c r="F734" s="82"/>
      <c r="G734" s="82"/>
      <c r="H734" s="82"/>
      <c r="I734" s="8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82"/>
      <c r="F735" s="82"/>
      <c r="G735" s="82"/>
      <c r="H735" s="82"/>
      <c r="I735" s="8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82"/>
      <c r="F736" s="82"/>
      <c r="G736" s="82"/>
      <c r="H736" s="82"/>
      <c r="I736" s="8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82"/>
      <c r="F737" s="82"/>
      <c r="G737" s="82"/>
      <c r="H737" s="82"/>
      <c r="I737" s="8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82"/>
      <c r="F738" s="82"/>
      <c r="G738" s="82"/>
      <c r="H738" s="82"/>
      <c r="I738" s="8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82"/>
      <c r="F739" s="82"/>
      <c r="G739" s="82"/>
      <c r="H739" s="82"/>
      <c r="I739" s="8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82"/>
      <c r="F740" s="82"/>
      <c r="G740" s="82"/>
      <c r="H740" s="82"/>
      <c r="I740" s="8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82"/>
      <c r="F741" s="82"/>
      <c r="G741" s="82"/>
      <c r="H741" s="82"/>
      <c r="I741" s="8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82"/>
      <c r="F742" s="82"/>
      <c r="G742" s="82"/>
      <c r="H742" s="82"/>
      <c r="I742" s="8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82"/>
      <c r="F743" s="82"/>
      <c r="G743" s="82"/>
      <c r="H743" s="82"/>
      <c r="I743" s="8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82"/>
      <c r="F744" s="82"/>
      <c r="G744" s="82"/>
      <c r="H744" s="82"/>
      <c r="I744" s="8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82"/>
      <c r="F745" s="82"/>
      <c r="G745" s="82"/>
      <c r="H745" s="82"/>
      <c r="I745" s="8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82"/>
      <c r="F746" s="82"/>
      <c r="G746" s="82"/>
      <c r="H746" s="82"/>
      <c r="I746" s="8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82"/>
      <c r="F747" s="82"/>
      <c r="G747" s="82"/>
      <c r="H747" s="82"/>
      <c r="I747" s="8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82"/>
      <c r="F748" s="82"/>
      <c r="G748" s="82"/>
      <c r="H748" s="82"/>
      <c r="I748" s="8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82"/>
      <c r="F749" s="82"/>
      <c r="G749" s="82"/>
      <c r="H749" s="82"/>
      <c r="I749" s="8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82"/>
      <c r="F750" s="82"/>
      <c r="G750" s="82"/>
      <c r="H750" s="82"/>
      <c r="I750" s="8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82"/>
      <c r="F751" s="82"/>
      <c r="G751" s="82"/>
      <c r="H751" s="82"/>
      <c r="I751" s="8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82"/>
      <c r="F752" s="82"/>
      <c r="G752" s="82"/>
      <c r="H752" s="82"/>
      <c r="I752" s="8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82"/>
      <c r="F753" s="82"/>
      <c r="G753" s="82"/>
      <c r="H753" s="82"/>
      <c r="I753" s="8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82"/>
      <c r="F754" s="82"/>
      <c r="G754" s="82"/>
      <c r="H754" s="82"/>
      <c r="I754" s="8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82"/>
      <c r="F755" s="82"/>
      <c r="G755" s="82"/>
      <c r="H755" s="82"/>
      <c r="I755" s="8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82"/>
      <c r="F756" s="82"/>
      <c r="G756" s="82"/>
      <c r="H756" s="82"/>
      <c r="I756" s="8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82"/>
      <c r="F757" s="82"/>
      <c r="G757" s="82"/>
      <c r="H757" s="82"/>
      <c r="I757" s="8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82"/>
      <c r="F758" s="82"/>
      <c r="G758" s="82"/>
      <c r="H758" s="82"/>
      <c r="I758" s="8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82"/>
      <c r="F759" s="82"/>
      <c r="G759" s="82"/>
      <c r="H759" s="82"/>
      <c r="I759" s="8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82"/>
      <c r="F760" s="82"/>
      <c r="G760" s="82"/>
      <c r="H760" s="82"/>
      <c r="I760" s="8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82"/>
      <c r="F761" s="82"/>
      <c r="G761" s="82"/>
      <c r="H761" s="82"/>
      <c r="I761" s="8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82"/>
      <c r="F762" s="82"/>
      <c r="G762" s="82"/>
      <c r="H762" s="82"/>
      <c r="I762" s="8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82"/>
      <c r="F763" s="82"/>
      <c r="G763" s="82"/>
      <c r="H763" s="82"/>
      <c r="I763" s="8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82"/>
      <c r="F764" s="82"/>
      <c r="G764" s="82"/>
      <c r="H764" s="82"/>
      <c r="I764" s="8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82"/>
      <c r="F765" s="82"/>
      <c r="G765" s="82"/>
      <c r="H765" s="82"/>
      <c r="I765" s="8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82"/>
      <c r="F766" s="82"/>
      <c r="G766" s="82"/>
      <c r="H766" s="82"/>
      <c r="I766" s="8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82"/>
      <c r="F767" s="82"/>
      <c r="G767" s="82"/>
      <c r="H767" s="82"/>
      <c r="I767" s="8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82"/>
      <c r="F768" s="82"/>
      <c r="G768" s="82"/>
      <c r="H768" s="82"/>
      <c r="I768" s="8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82"/>
      <c r="F769" s="82"/>
      <c r="G769" s="82"/>
      <c r="H769" s="82"/>
      <c r="I769" s="8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82"/>
      <c r="F770" s="82"/>
      <c r="G770" s="82"/>
      <c r="H770" s="82"/>
      <c r="I770" s="8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82"/>
      <c r="F771" s="82"/>
      <c r="G771" s="82"/>
      <c r="H771" s="82"/>
      <c r="I771" s="8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82"/>
      <c r="F772" s="82"/>
      <c r="G772" s="82"/>
      <c r="H772" s="82"/>
      <c r="I772" s="8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82"/>
      <c r="F773" s="82"/>
      <c r="G773" s="82"/>
      <c r="H773" s="82"/>
      <c r="I773" s="8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82"/>
      <c r="F774" s="82"/>
      <c r="G774" s="82"/>
      <c r="H774" s="82"/>
      <c r="I774" s="8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82"/>
      <c r="F775" s="82"/>
      <c r="G775" s="82"/>
      <c r="H775" s="82"/>
      <c r="I775" s="8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82"/>
      <c r="F776" s="82"/>
      <c r="G776" s="82"/>
      <c r="H776" s="82"/>
      <c r="I776" s="8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82"/>
      <c r="F777" s="82"/>
      <c r="G777" s="82"/>
      <c r="H777" s="82"/>
      <c r="I777" s="8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82"/>
      <c r="F778" s="82"/>
      <c r="G778" s="82"/>
      <c r="H778" s="82"/>
      <c r="I778" s="8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82"/>
      <c r="F779" s="82"/>
      <c r="G779" s="82"/>
      <c r="H779" s="82"/>
      <c r="I779" s="8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82"/>
      <c r="F780" s="82"/>
      <c r="G780" s="82"/>
      <c r="H780" s="82"/>
      <c r="I780" s="8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82"/>
      <c r="F781" s="82"/>
      <c r="G781" s="82"/>
      <c r="H781" s="82"/>
      <c r="I781" s="8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82"/>
      <c r="F782" s="82"/>
      <c r="G782" s="82"/>
      <c r="H782" s="82"/>
      <c r="I782" s="8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82"/>
      <c r="F783" s="82"/>
      <c r="G783" s="82"/>
      <c r="H783" s="82"/>
      <c r="I783" s="8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82"/>
      <c r="F784" s="82"/>
      <c r="G784" s="82"/>
      <c r="H784" s="82"/>
      <c r="I784" s="8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82"/>
      <c r="F785" s="82"/>
      <c r="G785" s="82"/>
      <c r="H785" s="82"/>
      <c r="I785" s="8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82"/>
      <c r="F786" s="82"/>
      <c r="G786" s="82"/>
      <c r="H786" s="82"/>
      <c r="I786" s="8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82"/>
      <c r="F787" s="82"/>
      <c r="G787" s="82"/>
      <c r="H787" s="82"/>
      <c r="I787" s="8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82"/>
      <c r="F788" s="82"/>
      <c r="G788" s="82"/>
      <c r="H788" s="82"/>
      <c r="I788" s="8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82"/>
      <c r="F789" s="82"/>
      <c r="G789" s="82"/>
      <c r="H789" s="82"/>
      <c r="I789" s="8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82"/>
      <c r="F790" s="82"/>
      <c r="G790" s="82"/>
      <c r="H790" s="82"/>
      <c r="I790" s="8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82"/>
      <c r="F791" s="82"/>
      <c r="G791" s="82"/>
      <c r="H791" s="82"/>
      <c r="I791" s="8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82"/>
      <c r="F792" s="82"/>
      <c r="G792" s="82"/>
      <c r="H792" s="82"/>
      <c r="I792" s="8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82"/>
      <c r="F793" s="82"/>
      <c r="G793" s="82"/>
      <c r="H793" s="82"/>
      <c r="I793" s="8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82"/>
      <c r="F794" s="82"/>
      <c r="G794" s="82"/>
      <c r="H794" s="82"/>
      <c r="I794" s="8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82"/>
      <c r="F795" s="82"/>
      <c r="G795" s="82"/>
      <c r="H795" s="82"/>
      <c r="I795" s="8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82"/>
      <c r="F796" s="82"/>
      <c r="G796" s="82"/>
      <c r="H796" s="82"/>
      <c r="I796" s="8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82"/>
      <c r="F797" s="82"/>
      <c r="G797" s="82"/>
      <c r="H797" s="82"/>
      <c r="I797" s="8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82"/>
      <c r="F798" s="82"/>
      <c r="G798" s="82"/>
      <c r="H798" s="82"/>
      <c r="I798" s="8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82"/>
      <c r="F799" s="82"/>
      <c r="G799" s="82"/>
      <c r="H799" s="82"/>
      <c r="I799" s="8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82"/>
      <c r="F800" s="82"/>
      <c r="G800" s="82"/>
      <c r="H800" s="82"/>
      <c r="I800" s="8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82"/>
      <c r="F801" s="82"/>
      <c r="G801" s="82"/>
      <c r="H801" s="82"/>
      <c r="I801" s="8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82"/>
      <c r="F802" s="82"/>
      <c r="G802" s="82"/>
      <c r="H802" s="82"/>
      <c r="I802" s="8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82"/>
      <c r="F803" s="82"/>
      <c r="G803" s="82"/>
      <c r="H803" s="82"/>
      <c r="I803" s="8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82"/>
      <c r="F804" s="82"/>
      <c r="G804" s="82"/>
      <c r="H804" s="82"/>
      <c r="I804" s="8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82"/>
      <c r="F805" s="82"/>
      <c r="G805" s="82"/>
      <c r="H805" s="82"/>
      <c r="I805" s="8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82"/>
      <c r="F806" s="82"/>
      <c r="G806" s="82"/>
      <c r="H806" s="82"/>
      <c r="I806" s="8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82"/>
      <c r="F807" s="82"/>
      <c r="G807" s="82"/>
      <c r="H807" s="82"/>
      <c r="I807" s="8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82"/>
      <c r="F808" s="82"/>
      <c r="G808" s="82"/>
      <c r="H808" s="82"/>
      <c r="I808" s="8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82"/>
      <c r="F809" s="82"/>
      <c r="G809" s="82"/>
      <c r="H809" s="82"/>
      <c r="I809" s="8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82"/>
      <c r="F810" s="82"/>
      <c r="G810" s="82"/>
      <c r="H810" s="82"/>
      <c r="I810" s="8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82"/>
      <c r="F811" s="82"/>
      <c r="G811" s="82"/>
      <c r="H811" s="82"/>
      <c r="I811" s="8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82"/>
      <c r="F812" s="82"/>
      <c r="G812" s="82"/>
      <c r="H812" s="82"/>
      <c r="I812" s="8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82"/>
      <c r="F813" s="82"/>
      <c r="G813" s="82"/>
      <c r="H813" s="82"/>
      <c r="I813" s="8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82"/>
      <c r="F814" s="82"/>
      <c r="G814" s="82"/>
      <c r="H814" s="82"/>
      <c r="I814" s="8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82"/>
      <c r="F815" s="82"/>
      <c r="G815" s="82"/>
      <c r="H815" s="82"/>
      <c r="I815" s="8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82"/>
      <c r="F816" s="82"/>
      <c r="G816" s="82"/>
      <c r="H816" s="82"/>
      <c r="I816" s="8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82"/>
      <c r="F817" s="82"/>
      <c r="G817" s="82"/>
      <c r="H817" s="82"/>
      <c r="I817" s="8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82"/>
      <c r="F818" s="82"/>
      <c r="G818" s="82"/>
      <c r="H818" s="82"/>
      <c r="I818" s="8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82"/>
      <c r="F819" s="82"/>
      <c r="G819" s="82"/>
      <c r="H819" s="82"/>
      <c r="I819" s="8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82"/>
      <c r="F820" s="82"/>
      <c r="G820" s="82"/>
      <c r="H820" s="82"/>
      <c r="I820" s="8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82"/>
      <c r="F821" s="82"/>
      <c r="G821" s="82"/>
      <c r="H821" s="82"/>
      <c r="I821" s="8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82"/>
      <c r="F822" s="82"/>
      <c r="G822" s="82"/>
      <c r="H822" s="82"/>
      <c r="I822" s="8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82"/>
      <c r="F823" s="82"/>
      <c r="G823" s="82"/>
      <c r="H823" s="82"/>
      <c r="I823" s="8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82"/>
      <c r="F824" s="82"/>
      <c r="G824" s="82"/>
      <c r="H824" s="82"/>
      <c r="I824" s="8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82"/>
      <c r="F825" s="82"/>
      <c r="G825" s="82"/>
      <c r="H825" s="82"/>
      <c r="I825" s="8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82"/>
      <c r="F826" s="82"/>
      <c r="G826" s="82"/>
      <c r="H826" s="82"/>
      <c r="I826" s="8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82"/>
      <c r="F827" s="82"/>
      <c r="G827" s="82"/>
      <c r="H827" s="82"/>
      <c r="I827" s="8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82"/>
      <c r="F828" s="82"/>
      <c r="G828" s="82"/>
      <c r="H828" s="82"/>
      <c r="I828" s="8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82"/>
      <c r="F829" s="82"/>
      <c r="G829" s="82"/>
      <c r="H829" s="82"/>
      <c r="I829" s="8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82"/>
      <c r="F830" s="82"/>
      <c r="G830" s="82"/>
      <c r="H830" s="82"/>
      <c r="I830" s="8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82"/>
      <c r="F831" s="82"/>
      <c r="G831" s="82"/>
      <c r="H831" s="82"/>
      <c r="I831" s="8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82"/>
      <c r="F832" s="82"/>
      <c r="G832" s="82"/>
      <c r="H832" s="82"/>
      <c r="I832" s="8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82"/>
      <c r="F833" s="82"/>
      <c r="G833" s="82"/>
      <c r="H833" s="82"/>
      <c r="I833" s="8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82"/>
      <c r="F834" s="82"/>
      <c r="G834" s="82"/>
      <c r="H834" s="82"/>
      <c r="I834" s="8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82"/>
      <c r="F835" s="82"/>
      <c r="G835" s="82"/>
      <c r="H835" s="82"/>
      <c r="I835" s="8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82"/>
      <c r="F836" s="82"/>
      <c r="G836" s="82"/>
      <c r="H836" s="82"/>
      <c r="I836" s="8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82"/>
      <c r="F837" s="82"/>
      <c r="G837" s="82"/>
      <c r="H837" s="82"/>
      <c r="I837" s="8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82"/>
      <c r="F838" s="82"/>
      <c r="G838" s="82"/>
      <c r="H838" s="82"/>
      <c r="I838" s="8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82"/>
      <c r="F839" s="82"/>
      <c r="G839" s="82"/>
      <c r="H839" s="82"/>
      <c r="I839" s="8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82"/>
      <c r="F840" s="82"/>
      <c r="G840" s="82"/>
      <c r="H840" s="82"/>
      <c r="I840" s="8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82"/>
      <c r="F841" s="82"/>
      <c r="G841" s="82"/>
      <c r="H841" s="82"/>
      <c r="I841" s="8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82"/>
      <c r="F842" s="82"/>
      <c r="G842" s="82"/>
      <c r="H842" s="82"/>
      <c r="I842" s="8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82"/>
      <c r="F843" s="82"/>
      <c r="G843" s="82"/>
      <c r="H843" s="82"/>
      <c r="I843" s="8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82"/>
      <c r="F844" s="82"/>
      <c r="G844" s="82"/>
      <c r="H844" s="82"/>
      <c r="I844" s="8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82"/>
      <c r="F845" s="82"/>
      <c r="G845" s="82"/>
      <c r="H845" s="82"/>
      <c r="I845" s="8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82"/>
      <c r="F846" s="82"/>
      <c r="G846" s="82"/>
      <c r="H846" s="82"/>
      <c r="I846" s="8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82"/>
      <c r="F847" s="82"/>
      <c r="G847" s="82"/>
      <c r="H847" s="82"/>
      <c r="I847" s="8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82"/>
      <c r="F848" s="82"/>
      <c r="G848" s="82"/>
      <c r="H848" s="82"/>
      <c r="I848" s="8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82"/>
      <c r="F849" s="82"/>
      <c r="G849" s="82"/>
      <c r="H849" s="82"/>
      <c r="I849" s="8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82"/>
      <c r="F850" s="82"/>
      <c r="G850" s="82"/>
      <c r="H850" s="82"/>
      <c r="I850" s="8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82"/>
      <c r="F851" s="82"/>
      <c r="G851" s="82"/>
      <c r="H851" s="82"/>
      <c r="I851" s="8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82"/>
      <c r="F852" s="82"/>
      <c r="G852" s="82"/>
      <c r="H852" s="82"/>
      <c r="I852" s="8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82"/>
      <c r="F853" s="82"/>
      <c r="G853" s="82"/>
      <c r="H853" s="82"/>
      <c r="I853" s="8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82"/>
      <c r="F854" s="82"/>
      <c r="G854" s="82"/>
      <c r="H854" s="82"/>
      <c r="I854" s="8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82"/>
      <c r="F855" s="82"/>
      <c r="G855" s="82"/>
      <c r="H855" s="82"/>
      <c r="I855" s="8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82"/>
      <c r="F856" s="82"/>
      <c r="G856" s="82"/>
      <c r="H856" s="82"/>
      <c r="I856" s="8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82"/>
      <c r="F857" s="82"/>
      <c r="G857" s="82"/>
      <c r="H857" s="82"/>
      <c r="I857" s="8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82"/>
      <c r="F858" s="82"/>
      <c r="G858" s="82"/>
      <c r="H858" s="82"/>
      <c r="I858" s="8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82"/>
      <c r="F859" s="82"/>
      <c r="G859" s="82"/>
      <c r="H859" s="82"/>
      <c r="I859" s="8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82"/>
      <c r="F860" s="82"/>
      <c r="G860" s="82"/>
      <c r="H860" s="82"/>
      <c r="I860" s="8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82"/>
      <c r="F861" s="82"/>
      <c r="G861" s="82"/>
      <c r="H861" s="82"/>
      <c r="I861" s="8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82"/>
      <c r="F862" s="82"/>
      <c r="G862" s="82"/>
      <c r="H862" s="82"/>
      <c r="I862" s="8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82"/>
      <c r="F863" s="82"/>
      <c r="G863" s="82"/>
      <c r="H863" s="82"/>
      <c r="I863" s="8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82"/>
      <c r="F864" s="82"/>
      <c r="G864" s="82"/>
      <c r="H864" s="82"/>
      <c r="I864" s="8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82"/>
      <c r="F865" s="82"/>
      <c r="G865" s="82"/>
      <c r="H865" s="82"/>
      <c r="I865" s="8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82"/>
      <c r="F866" s="82"/>
      <c r="G866" s="82"/>
      <c r="H866" s="82"/>
      <c r="I866" s="8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82"/>
      <c r="F867" s="82"/>
      <c r="G867" s="82"/>
      <c r="H867" s="82"/>
      <c r="I867" s="8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82"/>
      <c r="F868" s="82"/>
      <c r="G868" s="82"/>
      <c r="H868" s="82"/>
      <c r="I868" s="8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82"/>
      <c r="F869" s="82"/>
      <c r="G869" s="82"/>
      <c r="H869" s="82"/>
      <c r="I869" s="8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82"/>
      <c r="F870" s="82"/>
      <c r="G870" s="82"/>
      <c r="H870" s="82"/>
      <c r="I870" s="8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82"/>
      <c r="F871" s="82"/>
      <c r="G871" s="82"/>
      <c r="H871" s="82"/>
      <c r="I871" s="8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82"/>
      <c r="F872" s="82"/>
      <c r="G872" s="82"/>
      <c r="H872" s="82"/>
      <c r="I872" s="8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82"/>
      <c r="F873" s="82"/>
      <c r="G873" s="82"/>
      <c r="H873" s="82"/>
      <c r="I873" s="8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82"/>
      <c r="F874" s="82"/>
      <c r="G874" s="82"/>
      <c r="H874" s="82"/>
      <c r="I874" s="8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82"/>
      <c r="F875" s="82"/>
      <c r="G875" s="82"/>
      <c r="H875" s="82"/>
      <c r="I875" s="8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82"/>
      <c r="F876" s="82"/>
      <c r="G876" s="82"/>
      <c r="H876" s="82"/>
      <c r="I876" s="8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82"/>
      <c r="F877" s="82"/>
      <c r="G877" s="82"/>
      <c r="H877" s="82"/>
      <c r="I877" s="8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82"/>
      <c r="F878" s="82"/>
      <c r="G878" s="82"/>
      <c r="H878" s="82"/>
      <c r="I878" s="8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82"/>
      <c r="F879" s="82"/>
      <c r="G879" s="82"/>
      <c r="H879" s="82"/>
      <c r="I879" s="8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82"/>
      <c r="F880" s="82"/>
      <c r="G880" s="82"/>
      <c r="H880" s="82"/>
      <c r="I880" s="8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82"/>
      <c r="F881" s="82"/>
      <c r="G881" s="82"/>
      <c r="H881" s="82"/>
      <c r="I881" s="8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82"/>
      <c r="F882" s="82"/>
      <c r="G882" s="82"/>
      <c r="H882" s="82"/>
      <c r="I882" s="8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82"/>
      <c r="F883" s="82"/>
      <c r="G883" s="82"/>
      <c r="H883" s="82"/>
      <c r="I883" s="8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82"/>
      <c r="F884" s="82"/>
      <c r="G884" s="82"/>
      <c r="H884" s="82"/>
      <c r="I884" s="8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82"/>
      <c r="F885" s="82"/>
      <c r="G885" s="82"/>
      <c r="H885" s="82"/>
      <c r="I885" s="8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82"/>
      <c r="F886" s="82"/>
      <c r="G886" s="82"/>
      <c r="H886" s="82"/>
      <c r="I886" s="8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82"/>
      <c r="F887" s="82"/>
      <c r="G887" s="82"/>
      <c r="H887" s="82"/>
      <c r="I887" s="8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82"/>
      <c r="F888" s="82"/>
      <c r="G888" s="82"/>
      <c r="H888" s="82"/>
      <c r="I888" s="8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82"/>
      <c r="F889" s="82"/>
      <c r="G889" s="82"/>
      <c r="H889" s="82"/>
      <c r="I889" s="8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82"/>
      <c r="F890" s="82"/>
      <c r="G890" s="82"/>
      <c r="H890" s="82"/>
      <c r="I890" s="8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82"/>
      <c r="F891" s="82"/>
      <c r="G891" s="82"/>
      <c r="H891" s="82"/>
      <c r="I891" s="8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82"/>
      <c r="F892" s="82"/>
      <c r="G892" s="82"/>
      <c r="H892" s="82"/>
      <c r="I892" s="8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82"/>
      <c r="F893" s="82"/>
      <c r="G893" s="82"/>
      <c r="H893" s="82"/>
      <c r="I893" s="8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82"/>
      <c r="F894" s="82"/>
      <c r="G894" s="82"/>
      <c r="H894" s="82"/>
      <c r="I894" s="8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82"/>
      <c r="F895" s="82"/>
      <c r="G895" s="82"/>
      <c r="H895" s="82"/>
      <c r="I895" s="8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82"/>
      <c r="F896" s="82"/>
      <c r="G896" s="82"/>
      <c r="H896" s="82"/>
      <c r="I896" s="8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82"/>
      <c r="F897" s="82"/>
      <c r="G897" s="82"/>
      <c r="H897" s="82"/>
      <c r="I897" s="8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82"/>
      <c r="F898" s="82"/>
      <c r="G898" s="82"/>
      <c r="H898" s="82"/>
      <c r="I898" s="8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82"/>
      <c r="F899" s="82"/>
      <c r="G899" s="82"/>
      <c r="H899" s="82"/>
      <c r="I899" s="8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82"/>
      <c r="F900" s="82"/>
      <c r="G900" s="82"/>
      <c r="H900" s="82"/>
      <c r="I900" s="8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82"/>
      <c r="F901" s="82"/>
      <c r="G901" s="82"/>
      <c r="H901" s="82"/>
      <c r="I901" s="8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82"/>
      <c r="F902" s="82"/>
      <c r="G902" s="82"/>
      <c r="H902" s="82"/>
      <c r="I902" s="8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82"/>
      <c r="F903" s="82"/>
      <c r="G903" s="82"/>
      <c r="H903" s="82"/>
      <c r="I903" s="8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82"/>
      <c r="F904" s="82"/>
      <c r="G904" s="82"/>
      <c r="H904" s="82"/>
      <c r="I904" s="8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82"/>
      <c r="F905" s="82"/>
      <c r="G905" s="82"/>
      <c r="H905" s="82"/>
      <c r="I905" s="8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82"/>
      <c r="F906" s="82"/>
      <c r="G906" s="82"/>
      <c r="H906" s="82"/>
      <c r="I906" s="8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82"/>
      <c r="F907" s="82"/>
      <c r="G907" s="82"/>
      <c r="H907" s="82"/>
      <c r="I907" s="8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82"/>
      <c r="F908" s="82"/>
      <c r="G908" s="82"/>
      <c r="H908" s="82"/>
      <c r="I908" s="8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82"/>
      <c r="F909" s="82"/>
      <c r="G909" s="82"/>
      <c r="H909" s="82"/>
      <c r="I909" s="8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82"/>
      <c r="F910" s="82"/>
      <c r="G910" s="82"/>
      <c r="H910" s="82"/>
      <c r="I910" s="8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82"/>
      <c r="F911" s="82"/>
      <c r="G911" s="82"/>
      <c r="H911" s="82"/>
      <c r="I911" s="8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82"/>
      <c r="F912" s="82"/>
      <c r="G912" s="82"/>
      <c r="H912" s="82"/>
      <c r="I912" s="8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82"/>
      <c r="F913" s="82"/>
      <c r="G913" s="82"/>
      <c r="H913" s="82"/>
      <c r="I913" s="8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82"/>
      <c r="F914" s="82"/>
      <c r="G914" s="82"/>
      <c r="H914" s="82"/>
      <c r="I914" s="8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82"/>
      <c r="F915" s="82"/>
      <c r="G915" s="82"/>
      <c r="H915" s="82"/>
      <c r="I915" s="8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82"/>
      <c r="F916" s="82"/>
      <c r="G916" s="82"/>
      <c r="H916" s="82"/>
      <c r="I916" s="8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82"/>
      <c r="F917" s="82"/>
      <c r="G917" s="82"/>
      <c r="H917" s="82"/>
      <c r="I917" s="8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82"/>
      <c r="F918" s="82"/>
      <c r="G918" s="82"/>
      <c r="H918" s="82"/>
      <c r="I918" s="8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82"/>
      <c r="F919" s="82"/>
      <c r="G919" s="82"/>
      <c r="H919" s="82"/>
      <c r="I919" s="8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82"/>
      <c r="F920" s="82"/>
      <c r="G920" s="82"/>
      <c r="H920" s="82"/>
      <c r="I920" s="8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82"/>
      <c r="F921" s="82"/>
      <c r="G921" s="82"/>
      <c r="H921" s="82"/>
      <c r="I921" s="8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82"/>
      <c r="F922" s="82"/>
      <c r="G922" s="82"/>
      <c r="H922" s="82"/>
      <c r="I922" s="8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82"/>
      <c r="F923" s="82"/>
      <c r="G923" s="82"/>
      <c r="H923" s="82"/>
      <c r="I923" s="8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82"/>
      <c r="F924" s="82"/>
      <c r="G924" s="82"/>
      <c r="H924" s="82"/>
      <c r="I924" s="8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82"/>
      <c r="F925" s="82"/>
      <c r="G925" s="82"/>
      <c r="H925" s="82"/>
      <c r="I925" s="8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82"/>
      <c r="F926" s="82"/>
      <c r="G926" s="82"/>
      <c r="H926" s="82"/>
      <c r="I926" s="8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82"/>
      <c r="F927" s="82"/>
      <c r="G927" s="82"/>
      <c r="H927" s="82"/>
      <c r="I927" s="8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82"/>
      <c r="F928" s="82"/>
      <c r="G928" s="82"/>
      <c r="H928" s="82"/>
      <c r="I928" s="8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82"/>
      <c r="F929" s="82"/>
      <c r="G929" s="82"/>
      <c r="H929" s="82"/>
      <c r="I929" s="8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82"/>
      <c r="F930" s="82"/>
      <c r="G930" s="82"/>
      <c r="H930" s="82"/>
      <c r="I930" s="8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82"/>
      <c r="F931" s="82"/>
      <c r="G931" s="82"/>
      <c r="H931" s="82"/>
      <c r="I931" s="8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82"/>
      <c r="F932" s="82"/>
      <c r="G932" s="82"/>
      <c r="H932" s="82"/>
      <c r="I932" s="8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82"/>
      <c r="F933" s="82"/>
      <c r="G933" s="82"/>
      <c r="H933" s="82"/>
      <c r="I933" s="8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82"/>
      <c r="F934" s="82"/>
      <c r="G934" s="82"/>
      <c r="H934" s="82"/>
      <c r="I934" s="8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82"/>
      <c r="F935" s="82"/>
      <c r="G935" s="82"/>
      <c r="H935" s="82"/>
      <c r="I935" s="8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82"/>
      <c r="F936" s="82"/>
      <c r="G936" s="82"/>
      <c r="H936" s="82"/>
      <c r="I936" s="8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82"/>
      <c r="F937" s="82"/>
      <c r="G937" s="82"/>
      <c r="H937" s="82"/>
      <c r="I937" s="8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82"/>
      <c r="F938" s="82"/>
      <c r="G938" s="82"/>
      <c r="H938" s="82"/>
      <c r="I938" s="8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82"/>
      <c r="F939" s="82"/>
      <c r="G939" s="82"/>
      <c r="H939" s="82"/>
      <c r="I939" s="8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82"/>
      <c r="F940" s="82"/>
      <c r="G940" s="82"/>
      <c r="H940" s="82"/>
      <c r="I940" s="8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82"/>
      <c r="F941" s="82"/>
      <c r="G941" s="82"/>
      <c r="H941" s="82"/>
      <c r="I941" s="8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82"/>
      <c r="F942" s="82"/>
      <c r="G942" s="82"/>
      <c r="H942" s="82"/>
      <c r="I942" s="8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82"/>
      <c r="F943" s="82"/>
      <c r="G943" s="82"/>
      <c r="H943" s="82"/>
      <c r="I943" s="8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82"/>
      <c r="F944" s="82"/>
      <c r="G944" s="82"/>
      <c r="H944" s="82"/>
      <c r="I944" s="8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82"/>
      <c r="F945" s="82"/>
      <c r="G945" s="82"/>
      <c r="H945" s="82"/>
      <c r="I945" s="8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82"/>
      <c r="F946" s="82"/>
      <c r="G946" s="82"/>
      <c r="H946" s="82"/>
      <c r="I946" s="8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82"/>
      <c r="F947" s="82"/>
      <c r="G947" s="82"/>
      <c r="H947" s="82"/>
      <c r="I947" s="8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82"/>
      <c r="F948" s="82"/>
      <c r="G948" s="82"/>
      <c r="H948" s="82"/>
      <c r="I948" s="8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82"/>
      <c r="F949" s="82"/>
      <c r="G949" s="82"/>
      <c r="H949" s="82"/>
      <c r="I949" s="8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82"/>
      <c r="F950" s="82"/>
      <c r="G950" s="82"/>
      <c r="H950" s="82"/>
      <c r="I950" s="8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82"/>
      <c r="F951" s="82"/>
      <c r="G951" s="82"/>
      <c r="H951" s="82"/>
      <c r="I951" s="8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82"/>
      <c r="F952" s="82"/>
      <c r="G952" s="82"/>
      <c r="H952" s="82"/>
      <c r="I952" s="8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82"/>
      <c r="F953" s="82"/>
      <c r="G953" s="82"/>
      <c r="H953" s="82"/>
      <c r="I953" s="8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82"/>
      <c r="F954" s="82"/>
      <c r="G954" s="82"/>
      <c r="H954" s="82"/>
      <c r="I954" s="8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82"/>
      <c r="F955" s="82"/>
      <c r="G955" s="82"/>
      <c r="H955" s="82"/>
      <c r="I955" s="8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82"/>
      <c r="F956" s="82"/>
      <c r="G956" s="82"/>
      <c r="H956" s="82"/>
      <c r="I956" s="8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82"/>
      <c r="F957" s="82"/>
      <c r="G957" s="82"/>
      <c r="H957" s="82"/>
      <c r="I957" s="8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82"/>
      <c r="F958" s="82"/>
      <c r="G958" s="82"/>
      <c r="H958" s="82"/>
      <c r="I958" s="8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82"/>
      <c r="F959" s="82"/>
      <c r="G959" s="82"/>
      <c r="H959" s="82"/>
      <c r="I959" s="8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82"/>
      <c r="F960" s="82"/>
      <c r="G960" s="82"/>
      <c r="H960" s="82"/>
      <c r="I960" s="8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82"/>
      <c r="F961" s="82"/>
      <c r="G961" s="82"/>
      <c r="H961" s="82"/>
      <c r="I961" s="8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82"/>
      <c r="F962" s="82"/>
      <c r="G962" s="82"/>
      <c r="H962" s="82"/>
      <c r="I962" s="8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82"/>
      <c r="F963" s="82"/>
      <c r="G963" s="82"/>
      <c r="H963" s="82"/>
      <c r="I963" s="8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82"/>
      <c r="F964" s="82"/>
      <c r="G964" s="82"/>
      <c r="H964" s="82"/>
      <c r="I964" s="8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82"/>
      <c r="F965" s="82"/>
      <c r="G965" s="82"/>
      <c r="H965" s="82"/>
      <c r="I965" s="8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82"/>
      <c r="F966" s="82"/>
      <c r="G966" s="82"/>
      <c r="H966" s="82"/>
      <c r="I966" s="8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82"/>
      <c r="F967" s="82"/>
      <c r="G967" s="82"/>
      <c r="H967" s="82"/>
      <c r="I967" s="8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82"/>
      <c r="F968" s="82"/>
      <c r="G968" s="82"/>
      <c r="H968" s="82"/>
      <c r="I968" s="8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82"/>
      <c r="F969" s="82"/>
      <c r="G969" s="82"/>
      <c r="H969" s="82"/>
      <c r="I969" s="8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82"/>
      <c r="F970" s="82"/>
      <c r="G970" s="82"/>
      <c r="H970" s="82"/>
      <c r="I970" s="8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82"/>
      <c r="F971" s="82"/>
      <c r="G971" s="82"/>
      <c r="H971" s="82"/>
      <c r="I971" s="8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82"/>
      <c r="F972" s="82"/>
      <c r="G972" s="82"/>
      <c r="H972" s="82"/>
      <c r="I972" s="8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82"/>
      <c r="F973" s="82"/>
      <c r="G973" s="82"/>
      <c r="H973" s="82"/>
      <c r="I973" s="8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82"/>
      <c r="F974" s="82"/>
      <c r="G974" s="82"/>
      <c r="H974" s="82"/>
      <c r="I974" s="8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82"/>
      <c r="F975" s="82"/>
      <c r="G975" s="82"/>
      <c r="H975" s="82"/>
      <c r="I975" s="8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82"/>
      <c r="F976" s="82"/>
      <c r="G976" s="82"/>
      <c r="H976" s="82"/>
      <c r="I976" s="8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82"/>
      <c r="F977" s="82"/>
      <c r="G977" s="82"/>
      <c r="H977" s="82"/>
      <c r="I977" s="8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82"/>
      <c r="F978" s="82"/>
      <c r="G978" s="82"/>
      <c r="H978" s="82"/>
      <c r="I978" s="8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82"/>
      <c r="F979" s="82"/>
      <c r="G979" s="82"/>
      <c r="H979" s="82"/>
      <c r="I979" s="8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82"/>
      <c r="F980" s="82"/>
      <c r="G980" s="82"/>
      <c r="H980" s="82"/>
      <c r="I980" s="8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82"/>
      <c r="F981" s="82"/>
      <c r="G981" s="82"/>
      <c r="H981" s="82"/>
      <c r="I981" s="8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82"/>
      <c r="F982" s="82"/>
      <c r="G982" s="82"/>
      <c r="H982" s="82"/>
      <c r="I982" s="8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82"/>
      <c r="F983" s="82"/>
      <c r="G983" s="82"/>
      <c r="H983" s="82"/>
      <c r="I983" s="8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82"/>
      <c r="F984" s="82"/>
      <c r="G984" s="82"/>
      <c r="H984" s="82"/>
      <c r="I984" s="8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82"/>
      <c r="F985" s="82"/>
      <c r="G985" s="82"/>
      <c r="H985" s="82"/>
      <c r="I985" s="8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82"/>
      <c r="F986" s="82"/>
      <c r="G986" s="82"/>
      <c r="H986" s="82"/>
      <c r="I986" s="8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82"/>
      <c r="F987" s="82"/>
      <c r="G987" s="82"/>
      <c r="H987" s="82"/>
      <c r="I987" s="8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82"/>
      <c r="F988" s="82"/>
      <c r="G988" s="82"/>
      <c r="H988" s="82"/>
      <c r="I988" s="8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82"/>
      <c r="F989" s="82"/>
      <c r="G989" s="82"/>
      <c r="H989" s="82"/>
      <c r="I989" s="8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82"/>
      <c r="F990" s="82"/>
      <c r="G990" s="82"/>
      <c r="H990" s="82"/>
      <c r="I990" s="8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82"/>
      <c r="F991" s="82"/>
      <c r="G991" s="82"/>
      <c r="H991" s="82"/>
      <c r="I991" s="8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82"/>
      <c r="F992" s="82"/>
      <c r="G992" s="82"/>
      <c r="H992" s="82"/>
      <c r="I992" s="8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82"/>
      <c r="F993" s="82"/>
      <c r="G993" s="82"/>
      <c r="H993" s="82"/>
      <c r="I993" s="8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82"/>
      <c r="F994" s="82"/>
      <c r="G994" s="82"/>
      <c r="H994" s="82"/>
      <c r="I994" s="8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82"/>
      <c r="F995" s="82"/>
      <c r="G995" s="82"/>
      <c r="H995" s="82"/>
      <c r="I995" s="8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82"/>
      <c r="F996" s="82"/>
      <c r="G996" s="82"/>
      <c r="H996" s="82"/>
      <c r="I996" s="8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82"/>
      <c r="F997" s="82"/>
      <c r="G997" s="82"/>
      <c r="H997" s="82"/>
      <c r="I997" s="8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82"/>
      <c r="F998" s="82"/>
      <c r="G998" s="82"/>
      <c r="H998" s="82"/>
      <c r="I998" s="8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82"/>
      <c r="F999" s="82"/>
      <c r="G999" s="82"/>
      <c r="H999" s="82"/>
      <c r="I999" s="8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82"/>
      <c r="F1000" s="82"/>
      <c r="G1000" s="82"/>
      <c r="H1000" s="82"/>
      <c r="I1000" s="82"/>
      <c r="J1000" s="2"/>
      <c r="K1000" s="2"/>
      <c r="L1000" s="2"/>
      <c r="M1000" s="2"/>
      <c r="N1000" s="2"/>
      <c r="O1000" s="2"/>
      <c r="P1000" s="2"/>
      <c r="Q1000" s="2"/>
      <c r="R1000" s="2"/>
      <c r="S1000" s="2"/>
      <c r="T1000" s="2"/>
      <c r="U1000" s="2"/>
      <c r="V1000" s="2"/>
      <c r="W1000" s="2"/>
      <c r="X1000" s="2"/>
      <c r="Y1000" s="2"/>
      <c r="Z1000" s="2"/>
    </row>
  </sheetData>
  <sortState xmlns:xlrd2="http://schemas.microsoft.com/office/spreadsheetml/2017/richdata2" ref="A9:Z165">
    <sortCondition ref="A9:A165"/>
  </sortState>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H8" sqref="H8"/>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64" t="s">
        <v>623</v>
      </c>
      <c r="B1" s="64" t="s">
        <v>624</v>
      </c>
      <c r="C1" s="65" t="s">
        <v>625</v>
      </c>
      <c r="D1" s="64" t="s">
        <v>626</v>
      </c>
      <c r="E1" s="64" t="s">
        <v>627</v>
      </c>
      <c r="F1" s="65" t="s">
        <v>625</v>
      </c>
      <c r="G1" s="64" t="s">
        <v>628</v>
      </c>
      <c r="H1" s="64" t="s">
        <v>43</v>
      </c>
    </row>
    <row r="2" spans="1:8" ht="15.75" customHeight="1" x14ac:dyDescent="0.2">
      <c r="A2" s="66">
        <v>1</v>
      </c>
      <c r="B2" s="39" t="s">
        <v>629</v>
      </c>
      <c r="C2" s="67"/>
      <c r="D2" s="39"/>
      <c r="E2" s="39" t="s">
        <v>630</v>
      </c>
      <c r="F2" s="67"/>
      <c r="G2" s="68"/>
      <c r="H2" s="69">
        <v>45565</v>
      </c>
    </row>
    <row r="3" spans="1:8" ht="15.75" customHeight="1" x14ac:dyDescent="0.2">
      <c r="A3" s="66">
        <v>2</v>
      </c>
      <c r="B3" s="39" t="s">
        <v>631</v>
      </c>
      <c r="C3" s="67"/>
      <c r="D3" s="39"/>
      <c r="E3" s="39"/>
      <c r="F3" s="67"/>
      <c r="G3" s="68"/>
      <c r="H3" s="69">
        <v>45564</v>
      </c>
    </row>
    <row r="4" spans="1:8" ht="15.75" customHeight="1" x14ac:dyDescent="0.2">
      <c r="A4" s="66">
        <v>3</v>
      </c>
      <c r="B4" s="39" t="s">
        <v>126</v>
      </c>
      <c r="C4" s="67"/>
      <c r="D4" s="39"/>
      <c r="E4" s="39" t="s">
        <v>632</v>
      </c>
      <c r="F4" s="67"/>
      <c r="G4" s="68"/>
      <c r="H4" s="69">
        <v>45561</v>
      </c>
    </row>
    <row r="5" spans="1:8" ht="15.75" customHeight="1" x14ac:dyDescent="0.2">
      <c r="A5" s="66">
        <v>4</v>
      </c>
      <c r="B5" s="39" t="s">
        <v>633</v>
      </c>
      <c r="C5" s="67"/>
      <c r="D5" s="39"/>
      <c r="E5" s="39"/>
      <c r="F5" s="67"/>
      <c r="G5" s="68"/>
      <c r="H5" s="69">
        <v>45540</v>
      </c>
    </row>
    <row r="6" spans="1:8" ht="15.75" customHeight="1" x14ac:dyDescent="0.2">
      <c r="A6" s="66">
        <v>5</v>
      </c>
      <c r="B6" s="39" t="s">
        <v>634</v>
      </c>
      <c r="C6" s="67"/>
      <c r="D6" s="39"/>
      <c r="E6" s="39"/>
      <c r="F6" s="67"/>
      <c r="G6" s="68"/>
      <c r="H6" s="69">
        <v>45540</v>
      </c>
    </row>
    <row r="7" spans="1:8" ht="15.75" customHeight="1" x14ac:dyDescent="0.2">
      <c r="A7" s="66">
        <v>6</v>
      </c>
      <c r="B7" s="39" t="s">
        <v>96</v>
      </c>
      <c r="C7" s="67"/>
      <c r="D7" s="39"/>
      <c r="E7" s="39" t="s">
        <v>635</v>
      </c>
      <c r="F7" s="67"/>
      <c r="G7" s="68"/>
      <c r="H7" s="69">
        <v>45561</v>
      </c>
    </row>
    <row r="8" spans="1:8" ht="15.75" customHeight="1" x14ac:dyDescent="0.2">
      <c r="A8" s="66">
        <v>7</v>
      </c>
      <c r="B8" s="39"/>
      <c r="C8" s="67"/>
      <c r="D8" s="39"/>
      <c r="E8" s="39"/>
      <c r="F8" s="67"/>
      <c r="G8" s="68"/>
      <c r="H8" s="69"/>
    </row>
    <row r="9" spans="1:8" ht="15.75" customHeight="1" x14ac:dyDescent="0.2">
      <c r="A9" s="66">
        <v>8</v>
      </c>
      <c r="B9" s="39" t="s">
        <v>636</v>
      </c>
      <c r="C9" s="67"/>
      <c r="D9" s="39"/>
      <c r="E9" s="39" t="s">
        <v>637</v>
      </c>
      <c r="F9" s="67"/>
      <c r="G9" s="39"/>
      <c r="H9" s="69">
        <v>45561</v>
      </c>
    </row>
    <row r="10" spans="1:8" ht="15.75" customHeight="1" x14ac:dyDescent="0.2">
      <c r="A10" s="66">
        <v>9</v>
      </c>
      <c r="B10" s="39"/>
      <c r="C10" s="67"/>
      <c r="D10" s="39"/>
      <c r="E10" s="39"/>
      <c r="F10" s="67"/>
      <c r="G10" s="39"/>
      <c r="H10" s="69"/>
    </row>
    <row r="11" spans="1:8" ht="15.75" customHeight="1" x14ac:dyDescent="0.2">
      <c r="A11" s="66">
        <v>10</v>
      </c>
      <c r="B11" s="39"/>
      <c r="C11" s="67"/>
      <c r="D11" s="39"/>
      <c r="E11" s="39"/>
      <c r="F11" s="67"/>
      <c r="G11" s="39"/>
      <c r="H11" s="69"/>
    </row>
    <row r="12" spans="1:8" ht="15.75" customHeight="1" x14ac:dyDescent="0.2">
      <c r="A12" s="66">
        <v>11</v>
      </c>
      <c r="B12" s="39"/>
      <c r="C12" s="67"/>
      <c r="D12" s="39"/>
      <c r="E12" s="39"/>
      <c r="F12" s="67"/>
      <c r="G12" s="39"/>
      <c r="H12" s="69"/>
    </row>
    <row r="13" spans="1:8" ht="15.75" customHeight="1" x14ac:dyDescent="0.2">
      <c r="A13" s="66">
        <v>12</v>
      </c>
      <c r="B13" s="39"/>
      <c r="C13" s="67"/>
      <c r="D13" s="39"/>
      <c r="E13" s="39"/>
      <c r="F13" s="67"/>
      <c r="G13" s="39"/>
      <c r="H13" s="69"/>
    </row>
    <row r="14" spans="1:8" ht="15.75" customHeight="1" x14ac:dyDescent="0.2">
      <c r="A14" s="66">
        <v>13</v>
      </c>
      <c r="B14" s="39"/>
      <c r="C14" s="67"/>
      <c r="D14" s="39"/>
      <c r="E14" s="39"/>
      <c r="F14" s="67"/>
      <c r="G14" s="39"/>
      <c r="H14" s="69"/>
    </row>
    <row r="15" spans="1:8" ht="15.75" customHeight="1" x14ac:dyDescent="0.2">
      <c r="A15" s="66">
        <v>14</v>
      </c>
      <c r="B15" s="70"/>
      <c r="C15" s="67"/>
      <c r="D15" s="70"/>
      <c r="E15" s="70"/>
      <c r="F15" s="67"/>
      <c r="G15" s="39"/>
    </row>
    <row r="16" spans="1:8" ht="15.75" customHeight="1" x14ac:dyDescent="0.2">
      <c r="A16" s="66">
        <v>15</v>
      </c>
      <c r="B16" s="70"/>
      <c r="C16" s="67"/>
      <c r="D16" s="70"/>
      <c r="E16" s="70"/>
      <c r="F16" s="67"/>
      <c r="G16" s="70"/>
    </row>
    <row r="17" spans="1:7" ht="15.75" customHeight="1" x14ac:dyDescent="0.2">
      <c r="A17" s="66">
        <v>16</v>
      </c>
      <c r="B17" s="70"/>
      <c r="C17" s="67"/>
      <c r="D17" s="70"/>
      <c r="E17" s="70"/>
      <c r="F17" s="67"/>
      <c r="G17" s="70"/>
    </row>
    <row r="18" spans="1:7" ht="15.75" customHeight="1" x14ac:dyDescent="0.2">
      <c r="A18" s="66">
        <v>17</v>
      </c>
      <c r="B18" s="70"/>
      <c r="C18" s="67"/>
      <c r="D18" s="70"/>
      <c r="E18" s="70"/>
      <c r="F18" s="67"/>
      <c r="G18" s="70"/>
    </row>
    <row r="19" spans="1:7" ht="15.75" customHeight="1" x14ac:dyDescent="0.2">
      <c r="A19" s="66">
        <v>18</v>
      </c>
      <c r="B19" s="70"/>
      <c r="C19" s="67"/>
      <c r="D19" s="70"/>
      <c r="E19" s="70"/>
      <c r="F19" s="67"/>
      <c r="G19" s="70"/>
    </row>
    <row r="20" spans="1:7" ht="15.75" customHeight="1" x14ac:dyDescent="0.2">
      <c r="A20" s="66">
        <v>19</v>
      </c>
      <c r="B20" s="70"/>
      <c r="C20" s="67"/>
      <c r="D20" s="70"/>
      <c r="E20" s="70"/>
      <c r="F20" s="67"/>
      <c r="G20" s="70"/>
    </row>
    <row r="21" spans="1:7" ht="15.75" customHeight="1" x14ac:dyDescent="0.2">
      <c r="A21" s="66">
        <v>20</v>
      </c>
      <c r="B21" s="70"/>
      <c r="C21" s="67"/>
      <c r="D21" s="70"/>
      <c r="E21" s="70"/>
      <c r="F21" s="67"/>
      <c r="G21" s="70"/>
    </row>
    <row r="22" spans="1:7" ht="15.75" customHeight="1" x14ac:dyDescent="0.2">
      <c r="A22" s="66">
        <v>21</v>
      </c>
      <c r="B22" s="70"/>
      <c r="C22" s="67"/>
      <c r="D22" s="70"/>
      <c r="E22" s="70"/>
      <c r="F22" s="67"/>
      <c r="G22" s="70"/>
    </row>
    <row r="23" spans="1:7" ht="15.75" customHeight="1" x14ac:dyDescent="0.2">
      <c r="A23" s="66">
        <v>22</v>
      </c>
      <c r="B23" s="70"/>
      <c r="C23" s="67"/>
      <c r="D23" s="70"/>
      <c r="E23" s="70"/>
      <c r="F23" s="67"/>
      <c r="G23" s="70"/>
    </row>
    <row r="24" spans="1:7" ht="15.75" customHeight="1" x14ac:dyDescent="0.2">
      <c r="A24" s="66">
        <v>23</v>
      </c>
      <c r="B24" s="70"/>
      <c r="C24" s="67"/>
      <c r="D24" s="70"/>
      <c r="E24" s="70"/>
      <c r="F24" s="67"/>
      <c r="G24" s="70"/>
    </row>
    <row r="25" spans="1:7" ht="15.75" customHeight="1" x14ac:dyDescent="0.2">
      <c r="A25" s="66">
        <v>24</v>
      </c>
      <c r="B25" s="70"/>
      <c r="C25" s="67"/>
      <c r="D25" s="70"/>
      <c r="E25" s="70"/>
      <c r="F25" s="67"/>
      <c r="G25" s="70"/>
    </row>
    <row r="26" spans="1:7" ht="15.75" customHeight="1" x14ac:dyDescent="0.2">
      <c r="A26" s="66">
        <v>25</v>
      </c>
      <c r="B26" s="70"/>
      <c r="C26" s="67"/>
      <c r="D26" s="70"/>
      <c r="E26" s="70"/>
      <c r="F26" s="67"/>
      <c r="G26" s="70"/>
    </row>
    <row r="27" spans="1:7" ht="15.75" customHeight="1" x14ac:dyDescent="0.2">
      <c r="A27" s="71"/>
      <c r="B27" s="70"/>
      <c r="C27" s="70"/>
      <c r="D27" s="70"/>
      <c r="E27" s="70"/>
      <c r="F27" s="70"/>
      <c r="G27" s="70"/>
    </row>
    <row r="28" spans="1:7" ht="15.75" customHeight="1" x14ac:dyDescent="0.2">
      <c r="A28" s="71"/>
      <c r="B28" s="70"/>
      <c r="C28" s="70"/>
      <c r="D28" s="70"/>
      <c r="E28" s="70"/>
      <c r="F28" s="70"/>
      <c r="G28" s="70"/>
    </row>
    <row r="29" spans="1:7" ht="15.75" customHeight="1" x14ac:dyDescent="0.2">
      <c r="A29" s="71"/>
      <c r="B29" s="70"/>
      <c r="C29" s="70"/>
      <c r="D29" s="70"/>
      <c r="E29" s="70"/>
      <c r="F29" s="70"/>
      <c r="G29" s="70"/>
    </row>
    <row r="30" spans="1:7" ht="15.75" customHeight="1" x14ac:dyDescent="0.2">
      <c r="A30" s="71"/>
      <c r="B30" s="70"/>
      <c r="C30" s="70"/>
      <c r="D30" s="70"/>
      <c r="E30" s="70"/>
      <c r="F30" s="70"/>
      <c r="G30" s="70"/>
    </row>
    <row r="31" spans="1:7" ht="15.75" customHeight="1" x14ac:dyDescent="0.2">
      <c r="A31" s="71"/>
      <c r="B31" s="70"/>
      <c r="C31" s="70"/>
      <c r="D31" s="70"/>
      <c r="E31" s="70"/>
      <c r="F31" s="70"/>
      <c r="G31" s="70"/>
    </row>
    <row r="32" spans="1:7" ht="15.75" customHeight="1" x14ac:dyDescent="0.2">
      <c r="A32" s="71"/>
      <c r="B32" s="70"/>
      <c r="C32" s="70"/>
      <c r="D32" s="70"/>
      <c r="E32" s="70"/>
      <c r="F32" s="70"/>
      <c r="G32" s="70"/>
    </row>
    <row r="33" spans="1:7" ht="15.75" customHeight="1" x14ac:dyDescent="0.2">
      <c r="A33" s="71"/>
      <c r="B33" s="70"/>
      <c r="C33" s="70"/>
      <c r="D33" s="70"/>
      <c r="E33" s="70"/>
      <c r="F33" s="70"/>
      <c r="G33" s="70"/>
    </row>
    <row r="34" spans="1:7" ht="15.75" customHeight="1" x14ac:dyDescent="0.2">
      <c r="A34" s="71"/>
      <c r="B34" s="70"/>
      <c r="C34" s="70"/>
      <c r="D34" s="70"/>
      <c r="E34" s="70"/>
      <c r="F34" s="70"/>
      <c r="G34" s="70"/>
    </row>
    <row r="35" spans="1:7" ht="15.75" customHeight="1" x14ac:dyDescent="0.2">
      <c r="A35" s="71"/>
      <c r="B35" s="70"/>
      <c r="C35" s="70"/>
      <c r="D35" s="70"/>
      <c r="E35" s="70"/>
      <c r="F35" s="70"/>
      <c r="G35" s="70"/>
    </row>
    <row r="36" spans="1:7" ht="15.75" customHeight="1" x14ac:dyDescent="0.2">
      <c r="A36" s="71"/>
      <c r="B36" s="70"/>
      <c r="C36" s="70"/>
      <c r="D36" s="70"/>
      <c r="E36" s="70"/>
      <c r="F36" s="70"/>
      <c r="G36" s="70"/>
    </row>
    <row r="37" spans="1:7" ht="15.75" customHeight="1" x14ac:dyDescent="0.2">
      <c r="A37" s="71"/>
      <c r="B37" s="70"/>
      <c r="C37" s="70"/>
      <c r="D37" s="70"/>
      <c r="E37" s="70"/>
      <c r="F37" s="70"/>
      <c r="G37" s="70"/>
    </row>
    <row r="38" spans="1:7" ht="15.75" customHeight="1" x14ac:dyDescent="0.2">
      <c r="A38" s="71"/>
      <c r="B38" s="70"/>
      <c r="C38" s="70"/>
      <c r="D38" s="70"/>
      <c r="E38" s="70"/>
      <c r="F38" s="70"/>
      <c r="G38" s="70"/>
    </row>
    <row r="39" spans="1:7" ht="15.75" customHeight="1" x14ac:dyDescent="0.2">
      <c r="A39" s="71"/>
      <c r="B39" s="70"/>
      <c r="C39" s="70"/>
      <c r="D39" s="70"/>
      <c r="E39" s="70"/>
      <c r="F39" s="70"/>
      <c r="G39" s="70"/>
    </row>
    <row r="40" spans="1:7" ht="15.75" customHeight="1" x14ac:dyDescent="0.2">
      <c r="A40" s="71"/>
      <c r="B40" s="70"/>
      <c r="C40" s="70"/>
      <c r="D40" s="70"/>
      <c r="E40" s="70"/>
      <c r="F40" s="70"/>
      <c r="G40" s="70"/>
    </row>
    <row r="41" spans="1:7" ht="15.75" customHeight="1" x14ac:dyDescent="0.2">
      <c r="A41" s="71"/>
      <c r="B41" s="70"/>
      <c r="C41" s="70"/>
      <c r="D41" s="70"/>
      <c r="E41" s="70"/>
      <c r="F41" s="70"/>
      <c r="G41" s="70"/>
    </row>
    <row r="42" spans="1:7" ht="15.75" customHeight="1" x14ac:dyDescent="0.2">
      <c r="A42" s="71"/>
      <c r="B42" s="70"/>
      <c r="C42" s="70"/>
      <c r="D42" s="70"/>
      <c r="E42" s="70"/>
      <c r="F42" s="70"/>
      <c r="G42" s="70"/>
    </row>
    <row r="43" spans="1:7" ht="15.75" customHeight="1" x14ac:dyDescent="0.2">
      <c r="A43" s="71"/>
      <c r="B43" s="70"/>
      <c r="C43" s="70"/>
      <c r="D43" s="70"/>
      <c r="E43" s="70"/>
      <c r="F43" s="70"/>
      <c r="G43" s="70"/>
    </row>
    <row r="44" spans="1:7" ht="15.75" customHeight="1" x14ac:dyDescent="0.2">
      <c r="A44" s="71"/>
      <c r="B44" s="70"/>
      <c r="C44" s="70"/>
      <c r="D44" s="70"/>
      <c r="E44" s="70"/>
      <c r="F44" s="70"/>
      <c r="G44" s="70"/>
    </row>
    <row r="45" spans="1:7" ht="15.75" customHeight="1" x14ac:dyDescent="0.2">
      <c r="A45" s="71"/>
      <c r="B45" s="70"/>
      <c r="C45" s="70"/>
      <c r="D45" s="70"/>
      <c r="E45" s="70"/>
      <c r="F45" s="70"/>
      <c r="G45" s="70"/>
    </row>
    <row r="46" spans="1:7" ht="15.75" customHeight="1" x14ac:dyDescent="0.2">
      <c r="A46" s="71"/>
      <c r="B46" s="70"/>
      <c r="C46" s="70"/>
      <c r="D46" s="70"/>
      <c r="E46" s="70"/>
      <c r="F46" s="70"/>
      <c r="G46" s="70"/>
    </row>
    <row r="47" spans="1:7" ht="15.75" customHeight="1" x14ac:dyDescent="0.2">
      <c r="A47" s="71"/>
      <c r="B47" s="70"/>
      <c r="C47" s="70"/>
      <c r="D47" s="70"/>
      <c r="E47" s="70"/>
      <c r="F47" s="70"/>
      <c r="G47" s="70"/>
    </row>
    <row r="48" spans="1:7" ht="15.75" customHeight="1" x14ac:dyDescent="0.2">
      <c r="A48" s="71"/>
      <c r="B48" s="70"/>
      <c r="C48" s="70"/>
      <c r="D48" s="70"/>
      <c r="E48" s="70"/>
      <c r="F48" s="70"/>
      <c r="G48" s="70"/>
    </row>
    <row r="49" spans="1:7" ht="15.75" customHeight="1" x14ac:dyDescent="0.2">
      <c r="A49" s="71"/>
      <c r="B49" s="70"/>
      <c r="C49" s="70"/>
      <c r="D49" s="70"/>
      <c r="E49" s="70"/>
      <c r="F49" s="70"/>
      <c r="G49" s="70"/>
    </row>
    <row r="50" spans="1:7" ht="15.75" customHeight="1" x14ac:dyDescent="0.2">
      <c r="A50" s="71"/>
      <c r="B50" s="70"/>
      <c r="C50" s="70"/>
      <c r="D50" s="70"/>
      <c r="E50" s="70"/>
      <c r="F50" s="70"/>
      <c r="G50" s="70"/>
    </row>
    <row r="51" spans="1:7" ht="15.75" customHeight="1" x14ac:dyDescent="0.2">
      <c r="A51" s="71"/>
      <c r="B51" s="70"/>
      <c r="C51" s="70"/>
      <c r="D51" s="70"/>
      <c r="E51" s="70"/>
      <c r="F51" s="70"/>
      <c r="G51" s="70"/>
    </row>
    <row r="52" spans="1:7" ht="15.75" customHeight="1" x14ac:dyDescent="0.2">
      <c r="A52" s="71"/>
      <c r="B52" s="70"/>
      <c r="C52" s="70"/>
      <c r="D52" s="70"/>
      <c r="E52" s="70"/>
      <c r="F52" s="70"/>
      <c r="G52" s="70"/>
    </row>
    <row r="53" spans="1:7" ht="15.75" customHeight="1" x14ac:dyDescent="0.2">
      <c r="A53" s="71"/>
      <c r="B53" s="70"/>
      <c r="C53" s="70"/>
      <c r="D53" s="70"/>
      <c r="E53" s="70"/>
      <c r="F53" s="70"/>
      <c r="G53" s="70"/>
    </row>
    <row r="54" spans="1:7" ht="15.75" customHeight="1" x14ac:dyDescent="0.2">
      <c r="A54" s="71"/>
      <c r="B54" s="70"/>
      <c r="C54" s="70"/>
      <c r="D54" s="70"/>
      <c r="E54" s="70"/>
      <c r="F54" s="70"/>
      <c r="G54" s="70"/>
    </row>
    <row r="55" spans="1:7" ht="15.75" customHeight="1" x14ac:dyDescent="0.2">
      <c r="A55" s="71"/>
      <c r="B55" s="70"/>
      <c r="C55" s="70"/>
      <c r="D55" s="70"/>
      <c r="E55" s="70"/>
      <c r="F55" s="70"/>
      <c r="G55" s="70"/>
    </row>
    <row r="56" spans="1:7" ht="15.75" customHeight="1" x14ac:dyDescent="0.2">
      <c r="A56" s="71"/>
      <c r="B56" s="70"/>
      <c r="C56" s="70"/>
      <c r="D56" s="70"/>
      <c r="E56" s="70"/>
      <c r="F56" s="70"/>
      <c r="G56" s="70"/>
    </row>
    <row r="57" spans="1:7" ht="15.75" customHeight="1" x14ac:dyDescent="0.2">
      <c r="A57" s="71"/>
      <c r="B57" s="70"/>
      <c r="C57" s="70"/>
      <c r="D57" s="70"/>
      <c r="E57" s="70"/>
      <c r="F57" s="70"/>
      <c r="G57" s="70"/>
    </row>
    <row r="58" spans="1:7" ht="15.75" customHeight="1" x14ac:dyDescent="0.2">
      <c r="A58" s="71"/>
      <c r="B58" s="70"/>
      <c r="C58" s="70"/>
      <c r="D58" s="70"/>
      <c r="E58" s="70"/>
      <c r="F58" s="70"/>
      <c r="G58" s="70"/>
    </row>
    <row r="59" spans="1:7" ht="15.75" customHeight="1" x14ac:dyDescent="0.2">
      <c r="A59" s="71"/>
      <c r="B59" s="70"/>
      <c r="C59" s="70"/>
      <c r="D59" s="70"/>
      <c r="E59" s="70"/>
      <c r="F59" s="70"/>
      <c r="G59" s="70"/>
    </row>
    <row r="60" spans="1:7" ht="15.75" customHeight="1" x14ac:dyDescent="0.2">
      <c r="A60" s="71"/>
      <c r="B60" s="70"/>
      <c r="C60" s="70"/>
      <c r="D60" s="70"/>
      <c r="E60" s="70"/>
      <c r="F60" s="70"/>
      <c r="G60" s="70"/>
    </row>
    <row r="61" spans="1:7" ht="15.75" customHeight="1" x14ac:dyDescent="0.2">
      <c r="A61" s="71"/>
      <c r="B61" s="70"/>
      <c r="C61" s="70"/>
      <c r="D61" s="70"/>
      <c r="E61" s="70"/>
      <c r="F61" s="70"/>
      <c r="G61" s="70"/>
    </row>
    <row r="62" spans="1:7" ht="15.75" customHeight="1" x14ac:dyDescent="0.2">
      <c r="A62" s="71"/>
      <c r="B62" s="70"/>
      <c r="C62" s="70"/>
      <c r="D62" s="70"/>
      <c r="E62" s="70"/>
      <c r="F62" s="70"/>
      <c r="G62" s="70"/>
    </row>
    <row r="63" spans="1:7" ht="15.75" customHeight="1" x14ac:dyDescent="0.2">
      <c r="A63" s="71"/>
      <c r="B63" s="70"/>
      <c r="C63" s="70"/>
      <c r="D63" s="70"/>
      <c r="E63" s="70"/>
      <c r="F63" s="70"/>
      <c r="G63" s="70"/>
    </row>
    <row r="64" spans="1:7" ht="15.75" customHeight="1" x14ac:dyDescent="0.2">
      <c r="A64" s="71"/>
      <c r="B64" s="70"/>
      <c r="C64" s="70"/>
      <c r="D64" s="70"/>
      <c r="E64" s="70"/>
      <c r="F64" s="70"/>
      <c r="G64" s="70"/>
    </row>
    <row r="65" spans="1:7" ht="15.75" customHeight="1" x14ac:dyDescent="0.2">
      <c r="A65" s="71"/>
      <c r="B65" s="70"/>
      <c r="C65" s="70"/>
      <c r="D65" s="70"/>
      <c r="E65" s="70"/>
      <c r="F65" s="70"/>
      <c r="G65" s="70"/>
    </row>
    <row r="66" spans="1:7" ht="15.75" customHeight="1" x14ac:dyDescent="0.2">
      <c r="A66" s="71"/>
      <c r="B66" s="70"/>
      <c r="C66" s="70"/>
      <c r="D66" s="70"/>
      <c r="E66" s="70"/>
      <c r="F66" s="70"/>
      <c r="G66" s="70"/>
    </row>
    <row r="67" spans="1:7" ht="15.75" customHeight="1" x14ac:dyDescent="0.2">
      <c r="A67" s="71"/>
      <c r="B67" s="70"/>
      <c r="C67" s="70"/>
      <c r="D67" s="70"/>
      <c r="E67" s="70"/>
      <c r="F67" s="70"/>
      <c r="G67" s="70"/>
    </row>
    <row r="68" spans="1:7" ht="15.75" customHeight="1" x14ac:dyDescent="0.2">
      <c r="A68" s="71"/>
      <c r="B68" s="70"/>
      <c r="C68" s="70"/>
      <c r="D68" s="70"/>
      <c r="E68" s="70"/>
      <c r="F68" s="70"/>
      <c r="G68" s="70"/>
    </row>
    <row r="69" spans="1:7" ht="15.75" customHeight="1" x14ac:dyDescent="0.2">
      <c r="A69" s="71"/>
      <c r="B69" s="70"/>
      <c r="C69" s="70"/>
      <c r="D69" s="70"/>
      <c r="E69" s="70"/>
      <c r="F69" s="70"/>
      <c r="G69" s="70"/>
    </row>
    <row r="70" spans="1:7" ht="15.75" customHeight="1" x14ac:dyDescent="0.2">
      <c r="A70" s="71"/>
      <c r="B70" s="70"/>
      <c r="C70" s="70"/>
      <c r="D70" s="70"/>
      <c r="E70" s="70"/>
      <c r="F70" s="70"/>
      <c r="G70" s="70"/>
    </row>
    <row r="71" spans="1:7" ht="15.75" customHeight="1" x14ac:dyDescent="0.2">
      <c r="A71" s="71"/>
      <c r="B71" s="70"/>
      <c r="C71" s="70"/>
      <c r="D71" s="70"/>
      <c r="E71" s="70"/>
      <c r="F71" s="70"/>
      <c r="G71" s="70"/>
    </row>
    <row r="72" spans="1:7" ht="15.75" customHeight="1" x14ac:dyDescent="0.2">
      <c r="A72" s="71"/>
      <c r="B72" s="70"/>
      <c r="C72" s="70"/>
      <c r="D72" s="70"/>
      <c r="E72" s="70"/>
      <c r="F72" s="70"/>
      <c r="G72" s="70"/>
    </row>
    <row r="73" spans="1:7" ht="15.75" customHeight="1" x14ac:dyDescent="0.2">
      <c r="A73" s="71"/>
      <c r="B73" s="70"/>
      <c r="C73" s="70"/>
      <c r="D73" s="70"/>
      <c r="E73" s="70"/>
      <c r="F73" s="70"/>
      <c r="G73" s="70"/>
    </row>
    <row r="74" spans="1:7" ht="15.75" customHeight="1" x14ac:dyDescent="0.2">
      <c r="A74" s="71"/>
      <c r="B74" s="70"/>
      <c r="C74" s="70"/>
      <c r="D74" s="70"/>
      <c r="E74" s="70"/>
      <c r="F74" s="70"/>
      <c r="G74" s="70"/>
    </row>
    <row r="75" spans="1:7" ht="15.75" customHeight="1" x14ac:dyDescent="0.2">
      <c r="A75" s="71"/>
      <c r="B75" s="70"/>
      <c r="C75" s="70"/>
      <c r="D75" s="70"/>
      <c r="E75" s="70"/>
      <c r="F75" s="70"/>
      <c r="G75" s="70"/>
    </row>
    <row r="76" spans="1:7" ht="15.75" customHeight="1" x14ac:dyDescent="0.2">
      <c r="A76" s="71"/>
      <c r="B76" s="70"/>
      <c r="C76" s="70"/>
      <c r="D76" s="70"/>
      <c r="E76" s="70"/>
      <c r="F76" s="70"/>
      <c r="G76" s="70"/>
    </row>
    <row r="77" spans="1:7" ht="15.75" customHeight="1" x14ac:dyDescent="0.2">
      <c r="A77" s="71"/>
      <c r="B77" s="70"/>
      <c r="C77" s="70"/>
      <c r="D77" s="70"/>
      <c r="E77" s="70"/>
      <c r="F77" s="70"/>
      <c r="G77" s="70"/>
    </row>
    <row r="78" spans="1:7" ht="15.75" customHeight="1" x14ac:dyDescent="0.2">
      <c r="A78" s="71"/>
      <c r="B78" s="70"/>
      <c r="C78" s="70"/>
      <c r="D78" s="70"/>
      <c r="E78" s="70"/>
      <c r="F78" s="70"/>
      <c r="G78" s="70"/>
    </row>
    <row r="79" spans="1:7" ht="15.75" customHeight="1" x14ac:dyDescent="0.2">
      <c r="A79" s="71"/>
      <c r="B79" s="70"/>
      <c r="C79" s="70"/>
      <c r="D79" s="70"/>
      <c r="E79" s="70"/>
      <c r="F79" s="70"/>
      <c r="G79" s="70"/>
    </row>
    <row r="80" spans="1:7" ht="15.75" customHeight="1" x14ac:dyDescent="0.2">
      <c r="A80" s="71"/>
      <c r="B80" s="70"/>
      <c r="C80" s="70"/>
      <c r="D80" s="70"/>
      <c r="E80" s="70"/>
      <c r="F80" s="70"/>
      <c r="G80" s="70"/>
    </row>
    <row r="81" spans="1:7" ht="15.75" customHeight="1" x14ac:dyDescent="0.2">
      <c r="A81" s="71"/>
      <c r="B81" s="70"/>
      <c r="C81" s="70"/>
      <c r="D81" s="70"/>
      <c r="E81" s="70"/>
      <c r="F81" s="70"/>
      <c r="G81" s="70"/>
    </row>
    <row r="82" spans="1:7" ht="15.75" customHeight="1" x14ac:dyDescent="0.2">
      <c r="A82" s="71"/>
      <c r="B82" s="70"/>
      <c r="C82" s="70"/>
      <c r="D82" s="70"/>
      <c r="E82" s="70"/>
      <c r="F82" s="70"/>
      <c r="G82" s="70"/>
    </row>
    <row r="83" spans="1:7" ht="15.75" customHeight="1" x14ac:dyDescent="0.2">
      <c r="A83" s="71"/>
      <c r="B83" s="70"/>
      <c r="C83" s="70"/>
      <c r="D83" s="70"/>
      <c r="E83" s="70"/>
      <c r="F83" s="70"/>
      <c r="G83" s="70"/>
    </row>
    <row r="84" spans="1:7" ht="15.75" customHeight="1" x14ac:dyDescent="0.2">
      <c r="A84" s="71"/>
      <c r="B84" s="70"/>
      <c r="C84" s="70"/>
      <c r="D84" s="70"/>
      <c r="E84" s="70"/>
      <c r="F84" s="70"/>
      <c r="G84" s="70"/>
    </row>
    <row r="85" spans="1:7" ht="15.75" customHeight="1" x14ac:dyDescent="0.2">
      <c r="A85" s="71"/>
      <c r="B85" s="70"/>
      <c r="C85" s="70"/>
      <c r="D85" s="70"/>
      <c r="E85" s="70"/>
      <c r="F85" s="70"/>
      <c r="G85" s="70"/>
    </row>
    <row r="86" spans="1:7" ht="15.75" customHeight="1" x14ac:dyDescent="0.2">
      <c r="A86" s="71"/>
      <c r="B86" s="70"/>
      <c r="C86" s="70"/>
      <c r="D86" s="70"/>
      <c r="E86" s="70"/>
      <c r="F86" s="70"/>
      <c r="G86" s="70"/>
    </row>
    <row r="87" spans="1:7" ht="15.75" customHeight="1" x14ac:dyDescent="0.2">
      <c r="A87" s="71"/>
      <c r="B87" s="70"/>
      <c r="C87" s="70"/>
      <c r="D87" s="70"/>
      <c r="E87" s="70"/>
      <c r="F87" s="70"/>
      <c r="G87" s="70"/>
    </row>
    <row r="88" spans="1:7" ht="15.75" customHeight="1" x14ac:dyDescent="0.2">
      <c r="A88" s="71"/>
      <c r="B88" s="70"/>
      <c r="C88" s="70"/>
      <c r="D88" s="70"/>
      <c r="E88" s="70"/>
      <c r="F88" s="70"/>
      <c r="G88" s="70"/>
    </row>
    <row r="89" spans="1:7" ht="15.75" customHeight="1" x14ac:dyDescent="0.2">
      <c r="A89" s="71"/>
      <c r="B89" s="70"/>
      <c r="C89" s="70"/>
      <c r="D89" s="70"/>
      <c r="E89" s="70"/>
      <c r="F89" s="70"/>
      <c r="G89" s="70"/>
    </row>
    <row r="90" spans="1:7" ht="15.75" customHeight="1" x14ac:dyDescent="0.2">
      <c r="A90" s="71"/>
      <c r="B90" s="70"/>
      <c r="C90" s="70"/>
      <c r="D90" s="70"/>
      <c r="E90" s="70"/>
      <c r="F90" s="70"/>
      <c r="G90" s="70"/>
    </row>
    <row r="91" spans="1:7" ht="15.75" customHeight="1" x14ac:dyDescent="0.2">
      <c r="A91" s="71"/>
      <c r="B91" s="70"/>
      <c r="C91" s="70"/>
      <c r="D91" s="70"/>
      <c r="E91" s="70"/>
      <c r="F91" s="70"/>
      <c r="G91" s="70"/>
    </row>
    <row r="92" spans="1:7" ht="15.75" customHeight="1" x14ac:dyDescent="0.2">
      <c r="A92" s="71"/>
      <c r="B92" s="70"/>
      <c r="C92" s="70"/>
      <c r="D92" s="70"/>
      <c r="E92" s="70"/>
      <c r="F92" s="70"/>
      <c r="G92" s="70"/>
    </row>
    <row r="93" spans="1:7" ht="15.75" customHeight="1" x14ac:dyDescent="0.2">
      <c r="A93" s="71"/>
      <c r="B93" s="70"/>
      <c r="C93" s="70"/>
      <c r="D93" s="70"/>
      <c r="E93" s="70"/>
      <c r="F93" s="70"/>
      <c r="G93" s="70"/>
    </row>
    <row r="94" spans="1:7" ht="15.75" customHeight="1" x14ac:dyDescent="0.2">
      <c r="A94" s="71"/>
      <c r="B94" s="70"/>
      <c r="C94" s="70"/>
      <c r="D94" s="70"/>
      <c r="E94" s="70"/>
      <c r="F94" s="70"/>
      <c r="G94" s="70"/>
    </row>
    <row r="95" spans="1:7" ht="15.75" customHeight="1" x14ac:dyDescent="0.2">
      <c r="A95" s="71"/>
      <c r="B95" s="70"/>
      <c r="C95" s="70"/>
      <c r="D95" s="70"/>
      <c r="E95" s="70"/>
      <c r="F95" s="70"/>
      <c r="G95" s="70"/>
    </row>
    <row r="96" spans="1:7" ht="15.75" customHeight="1" x14ac:dyDescent="0.2">
      <c r="A96" s="71"/>
      <c r="B96" s="70"/>
      <c r="C96" s="70"/>
      <c r="D96" s="70"/>
      <c r="E96" s="70"/>
      <c r="F96" s="70"/>
      <c r="G96" s="70"/>
    </row>
    <row r="97" spans="1:7" ht="15.75" customHeight="1" x14ac:dyDescent="0.2">
      <c r="A97" s="71"/>
      <c r="B97" s="70"/>
      <c r="C97" s="70"/>
      <c r="D97" s="70"/>
      <c r="E97" s="70"/>
      <c r="F97" s="70"/>
      <c r="G97" s="70"/>
    </row>
    <row r="98" spans="1:7" ht="15.75" customHeight="1" x14ac:dyDescent="0.2">
      <c r="A98" s="71"/>
      <c r="B98" s="70"/>
      <c r="C98" s="70"/>
      <c r="D98" s="70"/>
      <c r="E98" s="70"/>
      <c r="F98" s="70"/>
      <c r="G98" s="70"/>
    </row>
    <row r="99" spans="1:7" ht="15.75" customHeight="1" x14ac:dyDescent="0.2">
      <c r="A99" s="71"/>
      <c r="B99" s="70"/>
      <c r="C99" s="70"/>
      <c r="D99" s="70"/>
      <c r="E99" s="70"/>
      <c r="F99" s="70"/>
      <c r="G99" s="70"/>
    </row>
    <row r="100" spans="1:7" ht="15.75" customHeight="1" x14ac:dyDescent="0.2">
      <c r="A100" s="71"/>
      <c r="B100" s="70"/>
      <c r="C100" s="70"/>
      <c r="D100" s="70"/>
      <c r="E100" s="70"/>
      <c r="F100" s="70"/>
      <c r="G100" s="70"/>
    </row>
    <row r="101" spans="1:7" ht="15.75" customHeight="1" x14ac:dyDescent="0.2">
      <c r="A101" s="71"/>
      <c r="B101" s="70"/>
      <c r="C101" s="70"/>
      <c r="D101" s="70"/>
      <c r="E101" s="70"/>
      <c r="F101" s="70"/>
      <c r="G101" s="70"/>
    </row>
    <row r="102" spans="1:7" ht="15.75" customHeight="1" x14ac:dyDescent="0.2">
      <c r="A102" s="71"/>
      <c r="B102" s="70"/>
      <c r="C102" s="70"/>
      <c r="D102" s="70"/>
      <c r="E102" s="70"/>
      <c r="F102" s="70"/>
      <c r="G102" s="70"/>
    </row>
    <row r="103" spans="1:7" ht="15.75" customHeight="1" x14ac:dyDescent="0.2">
      <c r="A103" s="71"/>
      <c r="B103" s="70"/>
      <c r="C103" s="70"/>
      <c r="D103" s="70"/>
      <c r="E103" s="70"/>
      <c r="F103" s="70"/>
      <c r="G103" s="70"/>
    </row>
    <row r="104" spans="1:7" ht="15.75" customHeight="1" x14ac:dyDescent="0.2">
      <c r="A104" s="71"/>
      <c r="B104" s="70"/>
      <c r="C104" s="70"/>
      <c r="D104" s="70"/>
      <c r="E104" s="70"/>
      <c r="F104" s="70"/>
      <c r="G104" s="70"/>
    </row>
    <row r="105" spans="1:7" ht="15.75" customHeight="1" x14ac:dyDescent="0.2">
      <c r="A105" s="71"/>
      <c r="B105" s="70"/>
      <c r="C105" s="70"/>
      <c r="D105" s="70"/>
      <c r="E105" s="70"/>
      <c r="F105" s="70"/>
      <c r="G105" s="70"/>
    </row>
    <row r="106" spans="1:7" ht="15.75" customHeight="1" x14ac:dyDescent="0.2">
      <c r="A106" s="71"/>
      <c r="B106" s="70"/>
      <c r="C106" s="70"/>
      <c r="D106" s="70"/>
      <c r="E106" s="70"/>
      <c r="F106" s="70"/>
      <c r="G106" s="70"/>
    </row>
    <row r="107" spans="1:7" ht="15.75" customHeight="1" x14ac:dyDescent="0.2">
      <c r="A107" s="71"/>
      <c r="B107" s="70"/>
      <c r="C107" s="70"/>
      <c r="D107" s="70"/>
      <c r="E107" s="70"/>
      <c r="F107" s="70"/>
      <c r="G107" s="70"/>
    </row>
    <row r="108" spans="1:7" ht="15.75" customHeight="1" x14ac:dyDescent="0.2">
      <c r="A108" s="71"/>
      <c r="B108" s="70"/>
      <c r="C108" s="70"/>
      <c r="D108" s="70"/>
      <c r="E108" s="70"/>
      <c r="F108" s="70"/>
      <c r="G108" s="70"/>
    </row>
    <row r="109" spans="1:7" ht="15.75" customHeight="1" x14ac:dyDescent="0.2">
      <c r="A109" s="71"/>
      <c r="B109" s="70"/>
      <c r="C109" s="70"/>
      <c r="D109" s="70"/>
      <c r="E109" s="70"/>
      <c r="F109" s="70"/>
      <c r="G109" s="70"/>
    </row>
    <row r="110" spans="1:7" ht="15.75" customHeight="1" x14ac:dyDescent="0.2">
      <c r="A110" s="71"/>
      <c r="B110" s="70"/>
      <c r="C110" s="70"/>
      <c r="D110" s="70"/>
      <c r="E110" s="70"/>
      <c r="F110" s="70"/>
      <c r="G110" s="70"/>
    </row>
    <row r="111" spans="1:7" ht="15.75" customHeight="1" x14ac:dyDescent="0.2">
      <c r="A111" s="71"/>
      <c r="B111" s="70"/>
      <c r="C111" s="70"/>
      <c r="D111" s="70"/>
      <c r="E111" s="70"/>
      <c r="F111" s="70"/>
      <c r="G111" s="70"/>
    </row>
    <row r="112" spans="1:7" ht="15.75" customHeight="1" x14ac:dyDescent="0.2">
      <c r="A112" s="71"/>
      <c r="B112" s="70"/>
      <c r="C112" s="70"/>
      <c r="D112" s="70"/>
      <c r="E112" s="70"/>
      <c r="F112" s="70"/>
      <c r="G112" s="70"/>
    </row>
    <row r="113" spans="1:7" ht="15.75" customHeight="1" x14ac:dyDescent="0.2">
      <c r="A113" s="71"/>
      <c r="B113" s="70"/>
      <c r="C113" s="70"/>
      <c r="D113" s="70"/>
      <c r="E113" s="70"/>
      <c r="F113" s="70"/>
      <c r="G113" s="70"/>
    </row>
    <row r="114" spans="1:7" ht="15.75" customHeight="1" x14ac:dyDescent="0.2">
      <c r="A114" s="71"/>
      <c r="B114" s="70"/>
      <c r="C114" s="70"/>
      <c r="D114" s="70"/>
      <c r="E114" s="70"/>
      <c r="F114" s="70"/>
      <c r="G114" s="70"/>
    </row>
    <row r="115" spans="1:7" ht="15.75" customHeight="1" x14ac:dyDescent="0.2">
      <c r="A115" s="71"/>
      <c r="B115" s="70"/>
      <c r="C115" s="70"/>
      <c r="D115" s="70"/>
      <c r="E115" s="70"/>
      <c r="F115" s="70"/>
      <c r="G115" s="70"/>
    </row>
    <row r="116" spans="1:7" ht="15.75" customHeight="1" x14ac:dyDescent="0.2">
      <c r="A116" s="71"/>
      <c r="B116" s="70"/>
      <c r="C116" s="70"/>
      <c r="D116" s="70"/>
      <c r="E116" s="70"/>
      <c r="F116" s="70"/>
      <c r="G116" s="70"/>
    </row>
    <row r="117" spans="1:7" ht="15.75" customHeight="1" x14ac:dyDescent="0.2">
      <c r="A117" s="71"/>
      <c r="B117" s="70"/>
      <c r="C117" s="70"/>
      <c r="D117" s="70"/>
      <c r="E117" s="70"/>
      <c r="F117" s="70"/>
      <c r="G117" s="70"/>
    </row>
    <row r="118" spans="1:7" ht="15.75" customHeight="1" x14ac:dyDescent="0.2">
      <c r="A118" s="71"/>
      <c r="B118" s="70"/>
      <c r="C118" s="70"/>
      <c r="D118" s="70"/>
      <c r="E118" s="70"/>
      <c r="F118" s="70"/>
      <c r="G118" s="70"/>
    </row>
    <row r="119" spans="1:7" ht="15.75" customHeight="1" x14ac:dyDescent="0.2">
      <c r="A119" s="71"/>
      <c r="B119" s="70"/>
      <c r="C119" s="70"/>
      <c r="D119" s="70"/>
      <c r="E119" s="70"/>
      <c r="F119" s="70"/>
      <c r="G119" s="70"/>
    </row>
    <row r="120" spans="1:7" ht="15.75" customHeight="1" x14ac:dyDescent="0.2">
      <c r="A120" s="71"/>
      <c r="B120" s="70"/>
      <c r="C120" s="70"/>
      <c r="D120" s="70"/>
      <c r="E120" s="70"/>
      <c r="F120" s="70"/>
      <c r="G120" s="70"/>
    </row>
    <row r="121" spans="1:7" ht="15.75" customHeight="1" x14ac:dyDescent="0.2">
      <c r="A121" s="71"/>
      <c r="B121" s="70"/>
      <c r="C121" s="70"/>
      <c r="D121" s="70"/>
      <c r="E121" s="70"/>
      <c r="F121" s="70"/>
      <c r="G121" s="70"/>
    </row>
    <row r="122" spans="1:7" ht="15.75" customHeight="1" x14ac:dyDescent="0.2">
      <c r="A122" s="71"/>
      <c r="B122" s="70"/>
      <c r="C122" s="70"/>
      <c r="D122" s="70"/>
      <c r="E122" s="70"/>
      <c r="F122" s="70"/>
      <c r="G122" s="70"/>
    </row>
    <row r="123" spans="1:7" ht="15.75" customHeight="1" x14ac:dyDescent="0.2">
      <c r="A123" s="71"/>
      <c r="B123" s="70"/>
      <c r="C123" s="70"/>
      <c r="D123" s="70"/>
      <c r="E123" s="70"/>
      <c r="F123" s="70"/>
      <c r="G123" s="70"/>
    </row>
    <row r="124" spans="1:7" ht="15.75" customHeight="1" x14ac:dyDescent="0.2">
      <c r="A124" s="71"/>
      <c r="B124" s="70"/>
      <c r="C124" s="70"/>
      <c r="D124" s="70"/>
      <c r="E124" s="70"/>
      <c r="F124" s="70"/>
      <c r="G124" s="70"/>
    </row>
    <row r="125" spans="1:7" ht="15.75" customHeight="1" x14ac:dyDescent="0.2">
      <c r="A125" s="71"/>
      <c r="B125" s="70"/>
      <c r="C125" s="70"/>
      <c r="D125" s="70"/>
      <c r="E125" s="70"/>
      <c r="F125" s="70"/>
      <c r="G125" s="70"/>
    </row>
    <row r="126" spans="1:7" ht="15.75" customHeight="1" x14ac:dyDescent="0.2">
      <c r="A126" s="71"/>
      <c r="B126" s="70"/>
      <c r="C126" s="70"/>
      <c r="D126" s="70"/>
      <c r="E126" s="70"/>
      <c r="F126" s="70"/>
      <c r="G126" s="70"/>
    </row>
    <row r="127" spans="1:7" ht="15.75" customHeight="1" x14ac:dyDescent="0.2">
      <c r="A127" s="71"/>
      <c r="B127" s="70"/>
      <c r="C127" s="70"/>
      <c r="D127" s="70"/>
      <c r="E127" s="70"/>
      <c r="F127" s="70"/>
      <c r="G127" s="70"/>
    </row>
    <row r="128" spans="1:7" ht="15.75" customHeight="1" x14ac:dyDescent="0.2">
      <c r="A128" s="71"/>
      <c r="B128" s="70"/>
      <c r="C128" s="70"/>
      <c r="D128" s="70"/>
      <c r="E128" s="70"/>
      <c r="F128" s="70"/>
      <c r="G128" s="70"/>
    </row>
    <row r="129" spans="1:7" ht="15.75" customHeight="1" x14ac:dyDescent="0.2">
      <c r="A129" s="71"/>
      <c r="B129" s="70"/>
      <c r="C129" s="70"/>
      <c r="D129" s="70"/>
      <c r="E129" s="70"/>
      <c r="F129" s="70"/>
      <c r="G129" s="70"/>
    </row>
    <row r="130" spans="1:7" ht="15.75" customHeight="1" x14ac:dyDescent="0.2">
      <c r="A130" s="71"/>
      <c r="B130" s="70"/>
      <c r="C130" s="70"/>
      <c r="D130" s="70"/>
      <c r="E130" s="70"/>
      <c r="F130" s="70"/>
      <c r="G130" s="70"/>
    </row>
    <row r="131" spans="1:7" ht="15.75" customHeight="1" x14ac:dyDescent="0.2">
      <c r="A131" s="71"/>
      <c r="B131" s="70"/>
      <c r="C131" s="70"/>
      <c r="D131" s="70"/>
      <c r="E131" s="70"/>
      <c r="F131" s="70"/>
      <c r="G131" s="70"/>
    </row>
    <row r="132" spans="1:7" ht="15.75" customHeight="1" x14ac:dyDescent="0.2">
      <c r="A132" s="71"/>
      <c r="B132" s="70"/>
      <c r="C132" s="70"/>
      <c r="D132" s="70"/>
      <c r="E132" s="70"/>
      <c r="F132" s="70"/>
      <c r="G132" s="70"/>
    </row>
    <row r="133" spans="1:7" ht="15.75" customHeight="1" x14ac:dyDescent="0.2">
      <c r="A133" s="71"/>
      <c r="B133" s="70"/>
      <c r="C133" s="70"/>
      <c r="D133" s="70"/>
      <c r="E133" s="70"/>
      <c r="F133" s="70"/>
      <c r="G133" s="70"/>
    </row>
    <row r="134" spans="1:7" ht="15.75" customHeight="1" x14ac:dyDescent="0.2">
      <c r="A134" s="71"/>
      <c r="B134" s="70"/>
      <c r="C134" s="70"/>
      <c r="D134" s="70"/>
      <c r="E134" s="70"/>
      <c r="F134" s="70"/>
      <c r="G134" s="70"/>
    </row>
    <row r="135" spans="1:7" ht="15.75" customHeight="1" x14ac:dyDescent="0.2">
      <c r="A135" s="71"/>
      <c r="B135" s="70"/>
      <c r="C135" s="70"/>
      <c r="D135" s="70"/>
      <c r="E135" s="70"/>
      <c r="F135" s="70"/>
      <c r="G135" s="70"/>
    </row>
    <row r="136" spans="1:7" ht="15.75" customHeight="1" x14ac:dyDescent="0.2">
      <c r="A136" s="71"/>
      <c r="B136" s="70"/>
      <c r="C136" s="70"/>
      <c r="D136" s="70"/>
      <c r="E136" s="70"/>
      <c r="F136" s="70"/>
      <c r="G136" s="70"/>
    </row>
    <row r="137" spans="1:7" ht="15.75" customHeight="1" x14ac:dyDescent="0.2">
      <c r="A137" s="71"/>
      <c r="B137" s="70"/>
      <c r="C137" s="70"/>
      <c r="D137" s="70"/>
      <c r="E137" s="70"/>
      <c r="F137" s="70"/>
      <c r="G137" s="70"/>
    </row>
    <row r="138" spans="1:7" ht="15.75" customHeight="1" x14ac:dyDescent="0.2">
      <c r="A138" s="71"/>
      <c r="B138" s="70"/>
      <c r="C138" s="70"/>
      <c r="D138" s="70"/>
      <c r="E138" s="70"/>
      <c r="F138" s="70"/>
      <c r="G138" s="70"/>
    </row>
    <row r="139" spans="1:7" ht="15.75" customHeight="1" x14ac:dyDescent="0.2">
      <c r="A139" s="71"/>
      <c r="B139" s="70"/>
      <c r="C139" s="70"/>
      <c r="D139" s="70"/>
      <c r="E139" s="70"/>
      <c r="F139" s="70"/>
      <c r="G139" s="70"/>
    </row>
    <row r="140" spans="1:7" ht="15.75" customHeight="1" x14ac:dyDescent="0.2">
      <c r="A140" s="71"/>
      <c r="B140" s="70"/>
      <c r="C140" s="70"/>
      <c r="D140" s="70"/>
      <c r="E140" s="70"/>
      <c r="F140" s="70"/>
      <c r="G140" s="70"/>
    </row>
    <row r="141" spans="1:7" ht="15.75" customHeight="1" x14ac:dyDescent="0.2">
      <c r="A141" s="71"/>
      <c r="B141" s="70"/>
      <c r="C141" s="70"/>
      <c r="D141" s="70"/>
      <c r="E141" s="70"/>
      <c r="F141" s="70"/>
      <c r="G141" s="70"/>
    </row>
    <row r="142" spans="1:7" ht="15.75" customHeight="1" x14ac:dyDescent="0.2">
      <c r="A142" s="71"/>
      <c r="B142" s="70"/>
      <c r="C142" s="70"/>
      <c r="D142" s="70"/>
      <c r="E142" s="70"/>
      <c r="F142" s="70"/>
      <c r="G142" s="70"/>
    </row>
    <row r="143" spans="1:7" ht="15.75" customHeight="1" x14ac:dyDescent="0.2">
      <c r="A143" s="71"/>
      <c r="B143" s="70"/>
      <c r="C143" s="70"/>
      <c r="D143" s="70"/>
      <c r="E143" s="70"/>
      <c r="F143" s="70"/>
      <c r="G143" s="70"/>
    </row>
    <row r="144" spans="1:7" ht="15.75" customHeight="1" x14ac:dyDescent="0.2">
      <c r="A144" s="71"/>
      <c r="B144" s="70"/>
      <c r="C144" s="70"/>
      <c r="D144" s="70"/>
      <c r="E144" s="70"/>
      <c r="F144" s="70"/>
      <c r="G144" s="70"/>
    </row>
    <row r="145" spans="1:7" ht="15.75" customHeight="1" x14ac:dyDescent="0.2">
      <c r="A145" s="71"/>
      <c r="B145" s="70"/>
      <c r="C145" s="70"/>
      <c r="D145" s="70"/>
      <c r="E145" s="70"/>
      <c r="F145" s="70"/>
      <c r="G145" s="70"/>
    </row>
    <row r="146" spans="1:7" ht="15.75" customHeight="1" x14ac:dyDescent="0.2">
      <c r="A146" s="71"/>
      <c r="B146" s="70"/>
      <c r="C146" s="70"/>
      <c r="D146" s="70"/>
      <c r="E146" s="70"/>
      <c r="F146" s="70"/>
      <c r="G146" s="70"/>
    </row>
    <row r="147" spans="1:7" ht="15.75" customHeight="1" x14ac:dyDescent="0.2">
      <c r="A147" s="71"/>
      <c r="B147" s="70"/>
      <c r="C147" s="70"/>
      <c r="D147" s="70"/>
      <c r="E147" s="70"/>
      <c r="F147" s="70"/>
      <c r="G147" s="70"/>
    </row>
    <row r="148" spans="1:7" ht="15.75" customHeight="1" x14ac:dyDescent="0.2">
      <c r="A148" s="71"/>
      <c r="B148" s="70"/>
      <c r="C148" s="70"/>
      <c r="D148" s="70"/>
      <c r="E148" s="70"/>
      <c r="F148" s="70"/>
      <c r="G148" s="70"/>
    </row>
    <row r="149" spans="1:7" ht="15.75" customHeight="1" x14ac:dyDescent="0.2">
      <c r="A149" s="71"/>
      <c r="B149" s="70"/>
      <c r="C149" s="70"/>
      <c r="D149" s="70"/>
      <c r="E149" s="70"/>
      <c r="F149" s="70"/>
      <c r="G149" s="70"/>
    </row>
    <row r="150" spans="1:7" ht="15.75" customHeight="1" x14ac:dyDescent="0.2">
      <c r="A150" s="71"/>
      <c r="B150" s="70"/>
      <c r="C150" s="70"/>
      <c r="D150" s="70"/>
      <c r="E150" s="70"/>
      <c r="F150" s="70"/>
      <c r="G150" s="70"/>
    </row>
    <row r="151" spans="1:7" ht="15.75" customHeight="1" x14ac:dyDescent="0.2">
      <c r="A151" s="71"/>
      <c r="B151" s="70"/>
      <c r="C151" s="70"/>
      <c r="D151" s="70"/>
      <c r="E151" s="70"/>
      <c r="F151" s="70"/>
      <c r="G151" s="70"/>
    </row>
    <row r="152" spans="1:7" ht="15.75" customHeight="1" x14ac:dyDescent="0.2">
      <c r="A152" s="71"/>
      <c r="B152" s="70"/>
      <c r="C152" s="70"/>
      <c r="D152" s="70"/>
      <c r="E152" s="70"/>
      <c r="F152" s="70"/>
      <c r="G152" s="70"/>
    </row>
    <row r="153" spans="1:7" ht="15.75" customHeight="1" x14ac:dyDescent="0.2">
      <c r="A153" s="71"/>
      <c r="B153" s="70"/>
      <c r="C153" s="70"/>
      <c r="D153" s="70"/>
      <c r="E153" s="70"/>
      <c r="F153" s="70"/>
      <c r="G153" s="70"/>
    </row>
    <row r="154" spans="1:7" ht="15.75" customHeight="1" x14ac:dyDescent="0.2">
      <c r="A154" s="71"/>
      <c r="B154" s="70"/>
      <c r="C154" s="70"/>
      <c r="D154" s="70"/>
      <c r="E154" s="70"/>
      <c r="F154" s="70"/>
      <c r="G154" s="70"/>
    </row>
    <row r="155" spans="1:7" ht="15.75" customHeight="1" x14ac:dyDescent="0.2">
      <c r="A155" s="71"/>
      <c r="B155" s="70"/>
      <c r="C155" s="70"/>
      <c r="D155" s="70"/>
      <c r="E155" s="70"/>
      <c r="F155" s="70"/>
      <c r="G155" s="70"/>
    </row>
    <row r="156" spans="1:7" ht="15.75" customHeight="1" x14ac:dyDescent="0.2">
      <c r="A156" s="71"/>
      <c r="B156" s="70"/>
      <c r="C156" s="70"/>
      <c r="D156" s="70"/>
      <c r="E156" s="70"/>
      <c r="F156" s="70"/>
      <c r="G156" s="70"/>
    </row>
    <row r="157" spans="1:7" ht="15.75" customHeight="1" x14ac:dyDescent="0.2">
      <c r="A157" s="71"/>
      <c r="B157" s="70"/>
      <c r="C157" s="70"/>
      <c r="D157" s="70"/>
      <c r="E157" s="70"/>
      <c r="F157" s="70"/>
      <c r="G157" s="70"/>
    </row>
    <row r="158" spans="1:7" ht="15.75" customHeight="1" x14ac:dyDescent="0.2">
      <c r="A158" s="71"/>
      <c r="B158" s="70"/>
      <c r="C158" s="70"/>
      <c r="D158" s="70"/>
      <c r="E158" s="70"/>
      <c r="F158" s="70"/>
      <c r="G158" s="70"/>
    </row>
    <row r="159" spans="1:7" ht="15.75" customHeight="1" x14ac:dyDescent="0.2">
      <c r="A159" s="71"/>
      <c r="B159" s="70"/>
      <c r="C159" s="70"/>
      <c r="D159" s="70"/>
      <c r="E159" s="70"/>
      <c r="F159" s="70"/>
      <c r="G159" s="70"/>
    </row>
    <row r="160" spans="1:7" ht="15.75" customHeight="1" x14ac:dyDescent="0.2">
      <c r="A160" s="71"/>
      <c r="B160" s="70"/>
      <c r="C160" s="70"/>
      <c r="D160" s="70"/>
      <c r="E160" s="70"/>
      <c r="F160" s="70"/>
      <c r="G160" s="70"/>
    </row>
    <row r="161" spans="1:7" ht="15.75" customHeight="1" x14ac:dyDescent="0.2">
      <c r="A161" s="71"/>
      <c r="B161" s="70"/>
      <c r="C161" s="70"/>
      <c r="D161" s="70"/>
      <c r="E161" s="70"/>
      <c r="F161" s="70"/>
      <c r="G161" s="70"/>
    </row>
    <row r="162" spans="1:7" ht="15.75" customHeight="1" x14ac:dyDescent="0.2">
      <c r="A162" s="71"/>
      <c r="B162" s="70"/>
      <c r="C162" s="70"/>
      <c r="D162" s="70"/>
      <c r="E162" s="70"/>
      <c r="F162" s="70"/>
      <c r="G162" s="70"/>
    </row>
    <row r="163" spans="1:7" ht="15.75" customHeight="1" x14ac:dyDescent="0.2">
      <c r="A163" s="71"/>
      <c r="B163" s="70"/>
      <c r="C163" s="70"/>
      <c r="D163" s="70"/>
      <c r="E163" s="70"/>
      <c r="F163" s="70"/>
      <c r="G163" s="70"/>
    </row>
    <row r="164" spans="1:7" ht="15.75" customHeight="1" x14ac:dyDescent="0.2">
      <c r="A164" s="71"/>
      <c r="B164" s="70"/>
      <c r="C164" s="70"/>
      <c r="D164" s="70"/>
      <c r="E164" s="70"/>
      <c r="F164" s="70"/>
      <c r="G164" s="70"/>
    </row>
    <row r="165" spans="1:7" ht="15.75" customHeight="1" x14ac:dyDescent="0.2">
      <c r="A165" s="71"/>
      <c r="B165" s="70"/>
      <c r="C165" s="70"/>
      <c r="D165" s="70"/>
      <c r="E165" s="70"/>
      <c r="F165" s="70"/>
      <c r="G165" s="70"/>
    </row>
    <row r="166" spans="1:7" ht="15.75" customHeight="1" x14ac:dyDescent="0.2">
      <c r="A166" s="71"/>
      <c r="B166" s="70"/>
      <c r="C166" s="70"/>
      <c r="D166" s="70"/>
      <c r="E166" s="70"/>
      <c r="F166" s="70"/>
      <c r="G166" s="70"/>
    </row>
    <row r="167" spans="1:7" ht="15.75" customHeight="1" x14ac:dyDescent="0.2">
      <c r="A167" s="71"/>
      <c r="B167" s="70"/>
      <c r="C167" s="70"/>
      <c r="D167" s="70"/>
      <c r="E167" s="70"/>
      <c r="F167" s="70"/>
      <c r="G167" s="70"/>
    </row>
    <row r="168" spans="1:7" ht="15.75" customHeight="1" x14ac:dyDescent="0.2">
      <c r="A168" s="71"/>
      <c r="B168" s="70"/>
      <c r="C168" s="70"/>
      <c r="D168" s="70"/>
      <c r="E168" s="70"/>
      <c r="F168" s="70"/>
      <c r="G168" s="70"/>
    </row>
    <row r="169" spans="1:7" ht="15.75" customHeight="1" x14ac:dyDescent="0.2">
      <c r="A169" s="71"/>
      <c r="B169" s="70"/>
      <c r="C169" s="70"/>
      <c r="D169" s="70"/>
      <c r="E169" s="70"/>
      <c r="F169" s="70"/>
      <c r="G169" s="70"/>
    </row>
    <row r="170" spans="1:7" ht="15.75" customHeight="1" x14ac:dyDescent="0.2">
      <c r="A170" s="71"/>
      <c r="B170" s="70"/>
      <c r="C170" s="70"/>
      <c r="D170" s="70"/>
      <c r="E170" s="70"/>
      <c r="F170" s="70"/>
      <c r="G170" s="70"/>
    </row>
    <row r="171" spans="1:7" ht="15.75" customHeight="1" x14ac:dyDescent="0.2">
      <c r="A171" s="71"/>
      <c r="B171" s="70"/>
      <c r="C171" s="70"/>
      <c r="D171" s="70"/>
      <c r="E171" s="70"/>
      <c r="F171" s="70"/>
      <c r="G171" s="70"/>
    </row>
    <row r="172" spans="1:7" ht="15.75" customHeight="1" x14ac:dyDescent="0.2">
      <c r="A172" s="71"/>
      <c r="B172" s="70"/>
      <c r="C172" s="70"/>
      <c r="D172" s="70"/>
      <c r="E172" s="70"/>
      <c r="F172" s="70"/>
      <c r="G172" s="70"/>
    </row>
    <row r="173" spans="1:7" ht="15.75" customHeight="1" x14ac:dyDescent="0.2">
      <c r="A173" s="71"/>
      <c r="B173" s="70"/>
      <c r="C173" s="70"/>
      <c r="D173" s="70"/>
      <c r="E173" s="70"/>
      <c r="F173" s="70"/>
      <c r="G173" s="70"/>
    </row>
    <row r="174" spans="1:7" ht="15.75" customHeight="1" x14ac:dyDescent="0.2">
      <c r="A174" s="71"/>
      <c r="B174" s="70"/>
      <c r="C174" s="70"/>
      <c r="D174" s="70"/>
      <c r="E174" s="70"/>
      <c r="F174" s="70"/>
      <c r="G174" s="70"/>
    </row>
    <row r="175" spans="1:7" ht="15.75" customHeight="1" x14ac:dyDescent="0.2">
      <c r="A175" s="71"/>
      <c r="B175" s="70"/>
      <c r="C175" s="70"/>
      <c r="D175" s="70"/>
      <c r="E175" s="70"/>
      <c r="F175" s="70"/>
      <c r="G175" s="70"/>
    </row>
    <row r="176" spans="1:7" ht="15.75" customHeight="1" x14ac:dyDescent="0.2">
      <c r="A176" s="71"/>
      <c r="B176" s="70"/>
      <c r="C176" s="70"/>
      <c r="D176" s="70"/>
      <c r="E176" s="70"/>
      <c r="F176" s="70"/>
      <c r="G176" s="70"/>
    </row>
    <row r="177" spans="1:7" ht="15.75" customHeight="1" x14ac:dyDescent="0.2">
      <c r="A177" s="71"/>
      <c r="B177" s="70"/>
      <c r="C177" s="70"/>
      <c r="D177" s="70"/>
      <c r="E177" s="70"/>
      <c r="F177" s="70"/>
      <c r="G177" s="70"/>
    </row>
    <row r="178" spans="1:7" ht="15.75" customHeight="1" x14ac:dyDescent="0.2">
      <c r="A178" s="71"/>
      <c r="B178" s="70"/>
      <c r="C178" s="70"/>
      <c r="D178" s="70"/>
      <c r="E178" s="70"/>
      <c r="F178" s="70"/>
      <c r="G178" s="70"/>
    </row>
    <row r="179" spans="1:7" ht="15.75" customHeight="1" x14ac:dyDescent="0.2">
      <c r="A179" s="71"/>
      <c r="B179" s="70"/>
      <c r="C179" s="70"/>
      <c r="D179" s="70"/>
      <c r="E179" s="70"/>
      <c r="F179" s="70"/>
      <c r="G179" s="70"/>
    </row>
    <row r="180" spans="1:7" ht="15.75" customHeight="1" x14ac:dyDescent="0.2">
      <c r="A180" s="71"/>
      <c r="B180" s="70"/>
      <c r="C180" s="70"/>
      <c r="D180" s="70"/>
      <c r="E180" s="70"/>
      <c r="F180" s="70"/>
      <c r="G180" s="70"/>
    </row>
    <row r="181" spans="1:7" ht="15.75" customHeight="1" x14ac:dyDescent="0.2">
      <c r="A181" s="71"/>
      <c r="B181" s="70"/>
      <c r="C181" s="70"/>
      <c r="D181" s="70"/>
      <c r="E181" s="70"/>
      <c r="F181" s="70"/>
      <c r="G181" s="70"/>
    </row>
    <row r="182" spans="1:7" ht="15.75" customHeight="1" x14ac:dyDescent="0.2">
      <c r="A182" s="71"/>
      <c r="B182" s="70"/>
      <c r="C182" s="70"/>
      <c r="D182" s="70"/>
      <c r="E182" s="70"/>
      <c r="F182" s="70"/>
      <c r="G182" s="70"/>
    </row>
    <row r="183" spans="1:7" ht="15.75" customHeight="1" x14ac:dyDescent="0.2">
      <c r="A183" s="71"/>
      <c r="B183" s="70"/>
      <c r="C183" s="70"/>
      <c r="D183" s="70"/>
      <c r="E183" s="70"/>
      <c r="F183" s="70"/>
      <c r="G183" s="70"/>
    </row>
    <row r="184" spans="1:7" ht="15.75" customHeight="1" x14ac:dyDescent="0.2">
      <c r="A184" s="71"/>
      <c r="B184" s="70"/>
      <c r="C184" s="70"/>
      <c r="D184" s="70"/>
      <c r="E184" s="70"/>
      <c r="F184" s="70"/>
      <c r="G184" s="70"/>
    </row>
    <row r="185" spans="1:7" ht="15.75" customHeight="1" x14ac:dyDescent="0.2">
      <c r="A185" s="71"/>
      <c r="B185" s="70"/>
      <c r="C185" s="70"/>
      <c r="D185" s="70"/>
      <c r="E185" s="70"/>
      <c r="F185" s="70"/>
      <c r="G185" s="70"/>
    </row>
    <row r="186" spans="1:7" ht="15.75" customHeight="1" x14ac:dyDescent="0.2">
      <c r="A186" s="71"/>
      <c r="B186" s="70"/>
      <c r="C186" s="70"/>
      <c r="D186" s="70"/>
      <c r="E186" s="70"/>
      <c r="F186" s="70"/>
      <c r="G186" s="70"/>
    </row>
    <row r="187" spans="1:7" ht="15.75" customHeight="1" x14ac:dyDescent="0.2">
      <c r="A187" s="71"/>
      <c r="B187" s="70"/>
      <c r="C187" s="70"/>
      <c r="D187" s="70"/>
      <c r="E187" s="70"/>
      <c r="F187" s="70"/>
      <c r="G187" s="70"/>
    </row>
    <row r="188" spans="1:7" ht="15.75" customHeight="1" x14ac:dyDescent="0.2">
      <c r="A188" s="71"/>
      <c r="B188" s="70"/>
      <c r="C188" s="70"/>
      <c r="D188" s="70"/>
      <c r="E188" s="70"/>
      <c r="F188" s="70"/>
      <c r="G188" s="70"/>
    </row>
    <row r="189" spans="1:7" ht="15.75" customHeight="1" x14ac:dyDescent="0.2">
      <c r="A189" s="71"/>
      <c r="B189" s="70"/>
      <c r="C189" s="70"/>
      <c r="D189" s="70"/>
      <c r="E189" s="70"/>
      <c r="F189" s="70"/>
      <c r="G189" s="70"/>
    </row>
    <row r="190" spans="1:7" ht="15.75" customHeight="1" x14ac:dyDescent="0.2">
      <c r="A190" s="71"/>
      <c r="B190" s="70"/>
      <c r="C190" s="70"/>
      <c r="D190" s="70"/>
      <c r="E190" s="70"/>
      <c r="F190" s="70"/>
      <c r="G190" s="70"/>
    </row>
    <row r="191" spans="1:7" ht="15.75" customHeight="1" x14ac:dyDescent="0.2">
      <c r="A191" s="71"/>
      <c r="B191" s="70"/>
      <c r="C191" s="70"/>
      <c r="D191" s="70"/>
      <c r="E191" s="70"/>
      <c r="F191" s="70"/>
      <c r="G191" s="70"/>
    </row>
    <row r="192" spans="1:7" ht="15.75" customHeight="1" x14ac:dyDescent="0.2">
      <c r="A192" s="71"/>
      <c r="B192" s="70"/>
      <c r="C192" s="70"/>
      <c r="D192" s="70"/>
      <c r="E192" s="70"/>
      <c r="F192" s="70"/>
      <c r="G192" s="70"/>
    </row>
    <row r="193" spans="1:7" ht="15.75" customHeight="1" x14ac:dyDescent="0.2">
      <c r="A193" s="71"/>
      <c r="B193" s="70"/>
      <c r="C193" s="70"/>
      <c r="D193" s="70"/>
      <c r="E193" s="70"/>
      <c r="F193" s="70"/>
      <c r="G193" s="70"/>
    </row>
    <row r="194" spans="1:7" ht="15.75" customHeight="1" x14ac:dyDescent="0.2">
      <c r="A194" s="71"/>
      <c r="B194" s="70"/>
      <c r="C194" s="70"/>
      <c r="D194" s="70"/>
      <c r="E194" s="70"/>
      <c r="F194" s="70"/>
      <c r="G194" s="70"/>
    </row>
    <row r="195" spans="1:7" ht="15.75" customHeight="1" x14ac:dyDescent="0.2">
      <c r="A195" s="71"/>
      <c r="B195" s="70"/>
      <c r="C195" s="70"/>
      <c r="D195" s="70"/>
      <c r="E195" s="70"/>
      <c r="F195" s="70"/>
      <c r="G195" s="70"/>
    </row>
    <row r="196" spans="1:7" ht="15.75" customHeight="1" x14ac:dyDescent="0.2">
      <c r="A196" s="71"/>
      <c r="B196" s="70"/>
      <c r="C196" s="70"/>
      <c r="D196" s="70"/>
      <c r="E196" s="70"/>
      <c r="F196" s="70"/>
      <c r="G196" s="70"/>
    </row>
    <row r="197" spans="1:7" ht="15.75" customHeight="1" x14ac:dyDescent="0.2">
      <c r="A197" s="71"/>
      <c r="B197" s="70"/>
      <c r="C197" s="70"/>
      <c r="D197" s="70"/>
      <c r="E197" s="70"/>
      <c r="F197" s="70"/>
      <c r="G197" s="70"/>
    </row>
    <row r="198" spans="1:7" ht="15.75" customHeight="1" x14ac:dyDescent="0.2">
      <c r="A198" s="71"/>
      <c r="B198" s="70"/>
      <c r="C198" s="70"/>
      <c r="D198" s="70"/>
      <c r="E198" s="70"/>
      <c r="F198" s="70"/>
      <c r="G198" s="70"/>
    </row>
    <row r="199" spans="1:7" ht="15.75" customHeight="1" x14ac:dyDescent="0.2">
      <c r="A199" s="71"/>
      <c r="B199" s="70"/>
      <c r="C199" s="70"/>
      <c r="D199" s="70"/>
      <c r="E199" s="70"/>
      <c r="F199" s="70"/>
      <c r="G199" s="70"/>
    </row>
    <row r="200" spans="1:7" ht="15.75" customHeight="1" x14ac:dyDescent="0.2">
      <c r="A200" s="71"/>
      <c r="B200" s="70"/>
      <c r="C200" s="70"/>
      <c r="D200" s="70"/>
      <c r="E200" s="70"/>
      <c r="F200" s="70"/>
      <c r="G200" s="70"/>
    </row>
    <row r="201" spans="1:7" ht="15.75" customHeight="1" x14ac:dyDescent="0.2">
      <c r="A201" s="71"/>
      <c r="B201" s="70"/>
      <c r="C201" s="70"/>
      <c r="D201" s="70"/>
      <c r="E201" s="70"/>
      <c r="F201" s="70"/>
      <c r="G201" s="70"/>
    </row>
    <row r="202" spans="1:7" ht="15.75" customHeight="1" x14ac:dyDescent="0.2">
      <c r="A202" s="71"/>
      <c r="B202" s="70"/>
      <c r="C202" s="70"/>
      <c r="D202" s="70"/>
      <c r="E202" s="70"/>
      <c r="F202" s="70"/>
      <c r="G202" s="70"/>
    </row>
    <row r="203" spans="1:7" ht="15.75" customHeight="1" x14ac:dyDescent="0.2">
      <c r="A203" s="71"/>
      <c r="B203" s="70"/>
      <c r="C203" s="70"/>
      <c r="D203" s="70"/>
      <c r="E203" s="70"/>
      <c r="F203" s="70"/>
      <c r="G203" s="70"/>
    </row>
    <row r="204" spans="1:7" ht="15.75" customHeight="1" x14ac:dyDescent="0.2">
      <c r="A204" s="71"/>
      <c r="B204" s="70"/>
      <c r="C204" s="70"/>
      <c r="D204" s="70"/>
      <c r="E204" s="70"/>
      <c r="F204" s="70"/>
      <c r="G204" s="70"/>
    </row>
    <row r="205" spans="1:7" ht="15.75" customHeight="1" x14ac:dyDescent="0.2">
      <c r="A205" s="71"/>
      <c r="B205" s="70"/>
      <c r="C205" s="70"/>
      <c r="D205" s="70"/>
      <c r="E205" s="70"/>
      <c r="F205" s="70"/>
      <c r="G205" s="70"/>
    </row>
    <row r="206" spans="1:7" ht="15.75" customHeight="1" x14ac:dyDescent="0.2">
      <c r="A206" s="71"/>
      <c r="B206" s="70"/>
      <c r="C206" s="70"/>
      <c r="D206" s="70"/>
      <c r="E206" s="70"/>
      <c r="F206" s="70"/>
      <c r="G206" s="70"/>
    </row>
    <row r="207" spans="1:7" ht="15.75" customHeight="1" x14ac:dyDescent="0.2">
      <c r="A207" s="71"/>
      <c r="B207" s="70"/>
      <c r="C207" s="70"/>
      <c r="D207" s="70"/>
      <c r="E207" s="70"/>
      <c r="F207" s="70"/>
      <c r="G207" s="70"/>
    </row>
    <row r="208" spans="1:7" ht="15.75" customHeight="1" x14ac:dyDescent="0.2">
      <c r="A208" s="71"/>
      <c r="B208" s="70"/>
      <c r="C208" s="70"/>
      <c r="D208" s="70"/>
      <c r="E208" s="70"/>
      <c r="F208" s="70"/>
      <c r="G208" s="70"/>
    </row>
    <row r="209" spans="1:7" ht="15.75" customHeight="1" x14ac:dyDescent="0.2">
      <c r="A209" s="71"/>
      <c r="B209" s="70"/>
      <c r="C209" s="70"/>
      <c r="D209" s="70"/>
      <c r="E209" s="70"/>
      <c r="F209" s="70"/>
      <c r="G209" s="70"/>
    </row>
    <row r="210" spans="1:7" ht="15.75" customHeight="1" x14ac:dyDescent="0.2">
      <c r="A210" s="71"/>
      <c r="B210" s="70"/>
      <c r="C210" s="70"/>
      <c r="D210" s="70"/>
      <c r="E210" s="70"/>
      <c r="F210" s="70"/>
      <c r="G210" s="70"/>
    </row>
    <row r="211" spans="1:7" ht="15.75" customHeight="1" x14ac:dyDescent="0.2">
      <c r="A211" s="71"/>
      <c r="B211" s="70"/>
      <c r="C211" s="70"/>
      <c r="D211" s="70"/>
      <c r="E211" s="70"/>
      <c r="F211" s="70"/>
      <c r="G211" s="70"/>
    </row>
    <row r="212" spans="1:7" ht="15.75" customHeight="1" x14ac:dyDescent="0.2">
      <c r="A212" s="71"/>
      <c r="B212" s="70"/>
      <c r="C212" s="70"/>
      <c r="D212" s="70"/>
      <c r="E212" s="70"/>
      <c r="F212" s="70"/>
      <c r="G212" s="70"/>
    </row>
    <row r="213" spans="1:7" ht="15.75" customHeight="1" x14ac:dyDescent="0.2">
      <c r="A213" s="71"/>
      <c r="B213" s="70"/>
      <c r="C213" s="70"/>
      <c r="D213" s="70"/>
      <c r="E213" s="70"/>
      <c r="F213" s="70"/>
      <c r="G213" s="70"/>
    </row>
    <row r="214" spans="1:7" ht="15.75" customHeight="1" x14ac:dyDescent="0.2">
      <c r="A214" s="71"/>
      <c r="B214" s="70"/>
      <c r="C214" s="70"/>
      <c r="D214" s="70"/>
      <c r="E214" s="70"/>
      <c r="F214" s="70"/>
      <c r="G214" s="70"/>
    </row>
    <row r="215" spans="1:7" ht="15.75" customHeight="1" x14ac:dyDescent="0.2">
      <c r="A215" s="71"/>
      <c r="B215" s="70"/>
      <c r="C215" s="70"/>
      <c r="D215" s="70"/>
      <c r="E215" s="70"/>
      <c r="F215" s="70"/>
      <c r="G215" s="70"/>
    </row>
    <row r="216" spans="1:7" ht="15.75" customHeight="1" x14ac:dyDescent="0.2">
      <c r="A216" s="71"/>
      <c r="B216" s="70"/>
      <c r="C216" s="70"/>
      <c r="D216" s="70"/>
      <c r="E216" s="70"/>
      <c r="F216" s="70"/>
      <c r="G216" s="70"/>
    </row>
    <row r="217" spans="1:7" ht="15.75" customHeight="1" x14ac:dyDescent="0.2">
      <c r="A217" s="71"/>
      <c r="B217" s="70"/>
      <c r="C217" s="70"/>
      <c r="D217" s="70"/>
      <c r="E217" s="70"/>
      <c r="F217" s="70"/>
      <c r="G217" s="70"/>
    </row>
    <row r="218" spans="1:7" ht="15.75" customHeight="1" x14ac:dyDescent="0.2">
      <c r="A218" s="71"/>
      <c r="B218" s="70"/>
      <c r="C218" s="70"/>
      <c r="D218" s="70"/>
      <c r="E218" s="70"/>
      <c r="F218" s="70"/>
      <c r="G218" s="70"/>
    </row>
    <row r="219" spans="1:7" ht="15.75" customHeight="1" x14ac:dyDescent="0.2">
      <c r="A219" s="71"/>
      <c r="B219" s="70"/>
      <c r="C219" s="70"/>
      <c r="D219" s="70"/>
      <c r="E219" s="70"/>
      <c r="F219" s="70"/>
      <c r="G219" s="70"/>
    </row>
    <row r="220" spans="1:7" ht="15.75" customHeight="1" x14ac:dyDescent="0.2">
      <c r="A220" s="71"/>
      <c r="B220" s="70"/>
      <c r="C220" s="70"/>
      <c r="D220" s="70"/>
      <c r="E220" s="70"/>
      <c r="F220" s="70"/>
      <c r="G220" s="70"/>
    </row>
    <row r="221" spans="1:7" ht="15.75" customHeight="1" x14ac:dyDescent="0.2">
      <c r="A221" s="71"/>
      <c r="B221" s="70"/>
      <c r="C221" s="70"/>
      <c r="D221" s="70"/>
      <c r="E221" s="70"/>
      <c r="F221" s="70"/>
      <c r="G221" s="70"/>
    </row>
    <row r="222" spans="1:7" ht="15.75" customHeight="1" x14ac:dyDescent="0.2">
      <c r="A222" s="71"/>
      <c r="B222" s="70"/>
      <c r="C222" s="70"/>
      <c r="D222" s="70"/>
      <c r="E222" s="70"/>
      <c r="F222" s="70"/>
      <c r="G222" s="70"/>
    </row>
    <row r="223" spans="1:7" ht="15.75" customHeight="1" x14ac:dyDescent="0.2">
      <c r="A223" s="71"/>
      <c r="B223" s="70"/>
      <c r="C223" s="70"/>
      <c r="D223" s="70"/>
      <c r="E223" s="70"/>
      <c r="F223" s="70"/>
      <c r="G223" s="70"/>
    </row>
    <row r="224" spans="1:7" ht="15.75" customHeight="1" x14ac:dyDescent="0.2">
      <c r="A224" s="71"/>
      <c r="B224" s="70"/>
      <c r="C224" s="70"/>
      <c r="D224" s="70"/>
      <c r="E224" s="70"/>
      <c r="F224" s="70"/>
      <c r="G224" s="70"/>
    </row>
    <row r="225" spans="1:7" ht="15.75" customHeight="1" x14ac:dyDescent="0.2">
      <c r="A225" s="71"/>
      <c r="B225" s="70"/>
      <c r="C225" s="70"/>
      <c r="D225" s="70"/>
      <c r="E225" s="70"/>
      <c r="F225" s="70"/>
      <c r="G225" s="70"/>
    </row>
    <row r="226" spans="1:7" ht="15.75" customHeight="1" x14ac:dyDescent="0.2">
      <c r="A226" s="71"/>
      <c r="B226" s="70"/>
      <c r="C226" s="70"/>
      <c r="D226" s="70"/>
      <c r="E226" s="70"/>
      <c r="F226" s="70"/>
      <c r="G226" s="70"/>
    </row>
    <row r="227" spans="1:7" ht="15.75" customHeight="1" x14ac:dyDescent="0.2">
      <c r="A227" s="71"/>
      <c r="B227" s="70"/>
      <c r="C227" s="70"/>
      <c r="D227" s="70"/>
      <c r="E227" s="70"/>
      <c r="F227" s="70"/>
      <c r="G227" s="70"/>
    </row>
    <row r="228" spans="1:7" ht="15.75" customHeight="1" x14ac:dyDescent="0.2">
      <c r="A228" s="71"/>
      <c r="B228" s="70"/>
      <c r="C228" s="70"/>
      <c r="D228" s="70"/>
      <c r="E228" s="70"/>
      <c r="F228" s="70"/>
      <c r="G228" s="70"/>
    </row>
    <row r="229" spans="1:7" ht="15.75" customHeight="1" x14ac:dyDescent="0.2">
      <c r="A229" s="71"/>
      <c r="B229" s="70"/>
      <c r="C229" s="70"/>
      <c r="D229" s="70"/>
      <c r="E229" s="70"/>
      <c r="F229" s="70"/>
      <c r="G229" s="70"/>
    </row>
    <row r="230" spans="1:7" ht="15.75" customHeight="1" x14ac:dyDescent="0.2">
      <c r="A230" s="71"/>
      <c r="B230" s="70"/>
      <c r="C230" s="70"/>
      <c r="D230" s="70"/>
      <c r="E230" s="70"/>
      <c r="F230" s="70"/>
      <c r="G230" s="70"/>
    </row>
    <row r="231" spans="1:7" ht="15.75" customHeight="1" x14ac:dyDescent="0.2">
      <c r="A231" s="71"/>
      <c r="B231" s="70"/>
      <c r="C231" s="70"/>
      <c r="D231" s="70"/>
      <c r="E231" s="70"/>
      <c r="F231" s="70"/>
      <c r="G231" s="70"/>
    </row>
    <row r="232" spans="1:7" ht="15.75" customHeight="1" x14ac:dyDescent="0.2">
      <c r="A232" s="71"/>
      <c r="B232" s="70"/>
      <c r="C232" s="70"/>
      <c r="D232" s="70"/>
      <c r="E232" s="70"/>
      <c r="F232" s="70"/>
      <c r="G232" s="70"/>
    </row>
    <row r="233" spans="1:7" ht="15.75" customHeight="1" x14ac:dyDescent="0.2">
      <c r="A233" s="71"/>
      <c r="B233" s="70"/>
      <c r="C233" s="70"/>
      <c r="D233" s="70"/>
      <c r="E233" s="70"/>
      <c r="F233" s="70"/>
      <c r="G233" s="70"/>
    </row>
    <row r="234" spans="1:7" ht="15.75" customHeight="1" x14ac:dyDescent="0.2">
      <c r="A234" s="71"/>
      <c r="B234" s="70"/>
      <c r="C234" s="70"/>
      <c r="D234" s="70"/>
      <c r="E234" s="70"/>
      <c r="F234" s="70"/>
      <c r="G234" s="70"/>
    </row>
    <row r="235" spans="1:7" ht="15.75" customHeight="1" x14ac:dyDescent="0.2">
      <c r="A235" s="71"/>
      <c r="B235" s="70"/>
      <c r="C235" s="70"/>
      <c r="D235" s="70"/>
      <c r="E235" s="70"/>
      <c r="F235" s="70"/>
      <c r="G235" s="70"/>
    </row>
    <row r="236" spans="1:7" ht="15.75" customHeight="1" x14ac:dyDescent="0.2">
      <c r="A236" s="71"/>
      <c r="B236" s="70"/>
      <c r="C236" s="70"/>
      <c r="D236" s="70"/>
      <c r="E236" s="70"/>
      <c r="F236" s="70"/>
      <c r="G236" s="70"/>
    </row>
    <row r="237" spans="1:7" ht="15.75" customHeight="1" x14ac:dyDescent="0.2">
      <c r="A237" s="71"/>
      <c r="B237" s="70"/>
      <c r="C237" s="70"/>
      <c r="D237" s="70"/>
      <c r="E237" s="70"/>
      <c r="F237" s="70"/>
      <c r="G237" s="70"/>
    </row>
    <row r="238" spans="1:7" ht="15.75" customHeight="1" x14ac:dyDescent="0.2">
      <c r="A238" s="71"/>
      <c r="B238" s="70"/>
      <c r="C238" s="70"/>
      <c r="D238" s="70"/>
      <c r="E238" s="70"/>
      <c r="F238" s="70"/>
      <c r="G238" s="70"/>
    </row>
    <row r="239" spans="1:7" ht="15.75" customHeight="1" x14ac:dyDescent="0.2">
      <c r="A239" s="71"/>
      <c r="B239" s="70"/>
      <c r="C239" s="70"/>
      <c r="D239" s="70"/>
      <c r="E239" s="70"/>
      <c r="F239" s="70"/>
      <c r="G239" s="70"/>
    </row>
    <row r="240" spans="1:7" ht="15.75" customHeight="1" x14ac:dyDescent="0.2">
      <c r="A240" s="71"/>
      <c r="B240" s="70"/>
      <c r="C240" s="70"/>
      <c r="D240" s="70"/>
      <c r="E240" s="70"/>
      <c r="F240" s="70"/>
      <c r="G240" s="70"/>
    </row>
    <row r="241" spans="1:7" ht="15.75" customHeight="1" x14ac:dyDescent="0.2">
      <c r="A241" s="71"/>
      <c r="B241" s="70"/>
      <c r="C241" s="70"/>
      <c r="D241" s="70"/>
      <c r="E241" s="70"/>
      <c r="F241" s="70"/>
      <c r="G241" s="70"/>
    </row>
    <row r="242" spans="1:7" ht="15.75" customHeight="1" x14ac:dyDescent="0.2">
      <c r="A242" s="71"/>
      <c r="B242" s="70"/>
      <c r="C242" s="70"/>
      <c r="D242" s="70"/>
      <c r="E242" s="70"/>
      <c r="F242" s="70"/>
      <c r="G242" s="70"/>
    </row>
    <row r="243" spans="1:7" ht="15.75" customHeight="1" x14ac:dyDescent="0.2">
      <c r="A243" s="71"/>
      <c r="B243" s="70"/>
      <c r="C243" s="70"/>
      <c r="D243" s="70"/>
      <c r="E243" s="70"/>
      <c r="F243" s="70"/>
      <c r="G243" s="70"/>
    </row>
    <row r="244" spans="1:7" ht="15.75" customHeight="1" x14ac:dyDescent="0.2">
      <c r="A244" s="71"/>
      <c r="B244" s="70"/>
      <c r="C244" s="70"/>
      <c r="D244" s="70"/>
      <c r="E244" s="70"/>
      <c r="F244" s="70"/>
      <c r="G244" s="70"/>
    </row>
    <row r="245" spans="1:7" ht="15.75" customHeight="1" x14ac:dyDescent="0.2">
      <c r="A245" s="71"/>
      <c r="B245" s="70"/>
      <c r="C245" s="70"/>
      <c r="D245" s="70"/>
      <c r="E245" s="70"/>
      <c r="F245" s="70"/>
      <c r="G245" s="70"/>
    </row>
    <row r="246" spans="1:7" ht="15.75" customHeight="1" x14ac:dyDescent="0.2">
      <c r="A246" s="71"/>
      <c r="B246" s="70"/>
      <c r="C246" s="70"/>
      <c r="D246" s="70"/>
      <c r="E246" s="70"/>
      <c r="F246" s="70"/>
      <c r="G246" s="70"/>
    </row>
    <row r="247" spans="1:7" ht="15.75" customHeight="1" x14ac:dyDescent="0.2">
      <c r="A247" s="71"/>
      <c r="B247" s="70"/>
      <c r="C247" s="70"/>
      <c r="D247" s="70"/>
      <c r="E247" s="70"/>
      <c r="F247" s="70"/>
      <c r="G247" s="70"/>
    </row>
    <row r="248" spans="1:7" ht="15.75" customHeight="1" x14ac:dyDescent="0.2">
      <c r="A248" s="71"/>
      <c r="B248" s="70"/>
      <c r="C248" s="70"/>
      <c r="D248" s="70"/>
      <c r="E248" s="70"/>
      <c r="F248" s="70"/>
      <c r="G248" s="70"/>
    </row>
    <row r="249" spans="1:7" ht="15.75" customHeight="1" x14ac:dyDescent="0.2">
      <c r="A249" s="71"/>
      <c r="B249" s="70"/>
      <c r="C249" s="70"/>
      <c r="D249" s="70"/>
      <c r="E249" s="70"/>
      <c r="F249" s="70"/>
      <c r="G249" s="70"/>
    </row>
    <row r="250" spans="1:7" ht="15.75" customHeight="1" x14ac:dyDescent="0.2">
      <c r="A250" s="71"/>
      <c r="B250" s="70"/>
      <c r="C250" s="70"/>
      <c r="D250" s="70"/>
      <c r="E250" s="70"/>
      <c r="F250" s="70"/>
      <c r="G250" s="70"/>
    </row>
    <row r="251" spans="1:7" ht="15.75" customHeight="1" x14ac:dyDescent="0.2">
      <c r="A251" s="71"/>
      <c r="B251" s="70"/>
      <c r="C251" s="70"/>
      <c r="D251" s="70"/>
      <c r="E251" s="70"/>
      <c r="F251" s="70"/>
      <c r="G251" s="70"/>
    </row>
    <row r="252" spans="1:7" ht="15.75" customHeight="1" x14ac:dyDescent="0.2">
      <c r="A252" s="71"/>
      <c r="B252" s="70"/>
      <c r="C252" s="70"/>
      <c r="D252" s="70"/>
      <c r="E252" s="70"/>
      <c r="F252" s="70"/>
      <c r="G252" s="70"/>
    </row>
    <row r="253" spans="1:7" ht="15.75" customHeight="1" x14ac:dyDescent="0.2">
      <c r="A253" s="71"/>
      <c r="B253" s="70"/>
      <c r="C253" s="70"/>
      <c r="D253" s="70"/>
      <c r="E253" s="70"/>
      <c r="F253" s="70"/>
      <c r="G253" s="70"/>
    </row>
    <row r="254" spans="1:7" ht="15.75" customHeight="1" x14ac:dyDescent="0.2">
      <c r="A254" s="71"/>
      <c r="B254" s="70"/>
      <c r="C254" s="70"/>
      <c r="D254" s="70"/>
      <c r="E254" s="70"/>
      <c r="F254" s="70"/>
      <c r="G254" s="70"/>
    </row>
    <row r="255" spans="1:7" ht="15.75" customHeight="1" x14ac:dyDescent="0.2">
      <c r="A255" s="71"/>
      <c r="B255" s="70"/>
      <c r="C255" s="70"/>
      <c r="D255" s="70"/>
      <c r="E255" s="70"/>
      <c r="F255" s="70"/>
      <c r="G255" s="70"/>
    </row>
    <row r="256" spans="1:7" ht="15.75" customHeight="1" x14ac:dyDescent="0.2">
      <c r="A256" s="71"/>
      <c r="B256" s="70"/>
      <c r="C256" s="70"/>
      <c r="D256" s="70"/>
      <c r="E256" s="70"/>
      <c r="F256" s="70"/>
      <c r="G256" s="70"/>
    </row>
    <row r="257" spans="1:7" ht="15.75" customHeight="1" x14ac:dyDescent="0.2">
      <c r="A257" s="71"/>
      <c r="B257" s="70"/>
      <c r="C257" s="70"/>
      <c r="D257" s="70"/>
      <c r="E257" s="70"/>
      <c r="F257" s="70"/>
      <c r="G257" s="70"/>
    </row>
    <row r="258" spans="1:7" ht="15.75" customHeight="1" x14ac:dyDescent="0.2">
      <c r="A258" s="71"/>
      <c r="B258" s="70"/>
      <c r="C258" s="70"/>
      <c r="D258" s="70"/>
      <c r="E258" s="70"/>
      <c r="F258" s="70"/>
      <c r="G258" s="70"/>
    </row>
    <row r="259" spans="1:7" ht="15.75" customHeight="1" x14ac:dyDescent="0.2">
      <c r="A259" s="71"/>
      <c r="B259" s="70"/>
      <c r="C259" s="70"/>
      <c r="D259" s="70"/>
      <c r="E259" s="70"/>
      <c r="F259" s="70"/>
      <c r="G259" s="70"/>
    </row>
    <row r="260" spans="1:7" ht="15.75" customHeight="1" x14ac:dyDescent="0.2">
      <c r="A260" s="71"/>
      <c r="B260" s="70"/>
      <c r="C260" s="70"/>
      <c r="D260" s="70"/>
      <c r="E260" s="70"/>
      <c r="F260" s="70"/>
      <c r="G260" s="70"/>
    </row>
    <row r="261" spans="1:7" ht="15.75" customHeight="1" x14ac:dyDescent="0.2">
      <c r="A261" s="71"/>
      <c r="B261" s="70"/>
      <c r="C261" s="70"/>
      <c r="D261" s="70"/>
      <c r="E261" s="70"/>
      <c r="F261" s="70"/>
      <c r="G261" s="70"/>
    </row>
    <row r="262" spans="1:7" ht="15.75" customHeight="1" x14ac:dyDescent="0.2">
      <c r="A262" s="71"/>
      <c r="B262" s="70"/>
      <c r="C262" s="70"/>
      <c r="D262" s="70"/>
      <c r="E262" s="70"/>
      <c r="F262" s="70"/>
      <c r="G262" s="70"/>
    </row>
    <row r="263" spans="1:7" ht="15.75" customHeight="1" x14ac:dyDescent="0.2">
      <c r="A263" s="71"/>
      <c r="B263" s="70"/>
      <c r="C263" s="70"/>
      <c r="D263" s="70"/>
      <c r="E263" s="70"/>
      <c r="F263" s="70"/>
      <c r="G263" s="70"/>
    </row>
    <row r="264" spans="1:7" ht="15.75" customHeight="1" x14ac:dyDescent="0.2">
      <c r="A264" s="71"/>
      <c r="B264" s="70"/>
      <c r="C264" s="70"/>
      <c r="D264" s="70"/>
      <c r="E264" s="70"/>
      <c r="F264" s="70"/>
      <c r="G264" s="70"/>
    </row>
    <row r="265" spans="1:7" ht="15.75" customHeight="1" x14ac:dyDescent="0.2">
      <c r="A265" s="71"/>
      <c r="B265" s="70"/>
      <c r="C265" s="70"/>
      <c r="D265" s="70"/>
      <c r="E265" s="70"/>
      <c r="F265" s="70"/>
      <c r="G265" s="70"/>
    </row>
    <row r="266" spans="1:7" ht="15.75" customHeight="1" x14ac:dyDescent="0.2">
      <c r="A266" s="71"/>
      <c r="B266" s="70"/>
      <c r="C266" s="70"/>
      <c r="D266" s="70"/>
      <c r="E266" s="70"/>
      <c r="F266" s="70"/>
      <c r="G266" s="70"/>
    </row>
    <row r="267" spans="1:7" ht="15.75" customHeight="1" x14ac:dyDescent="0.2">
      <c r="A267" s="71"/>
      <c r="B267" s="70"/>
      <c r="C267" s="70"/>
      <c r="D267" s="70"/>
      <c r="E267" s="70"/>
      <c r="F267" s="70"/>
      <c r="G267" s="70"/>
    </row>
    <row r="268" spans="1:7" ht="15.75" customHeight="1" x14ac:dyDescent="0.2">
      <c r="A268" s="71"/>
      <c r="B268" s="70"/>
      <c r="C268" s="70"/>
      <c r="D268" s="70"/>
      <c r="E268" s="70"/>
      <c r="F268" s="70"/>
      <c r="G268" s="70"/>
    </row>
    <row r="269" spans="1:7" ht="15.75" customHeight="1" x14ac:dyDescent="0.2">
      <c r="A269" s="71"/>
      <c r="B269" s="70"/>
      <c r="C269" s="70"/>
      <c r="D269" s="70"/>
      <c r="E269" s="70"/>
      <c r="F269" s="70"/>
      <c r="G269" s="70"/>
    </row>
    <row r="270" spans="1:7" ht="15.75" customHeight="1" x14ac:dyDescent="0.2">
      <c r="A270" s="71"/>
      <c r="B270" s="70"/>
      <c r="C270" s="70"/>
      <c r="D270" s="70"/>
      <c r="E270" s="70"/>
      <c r="F270" s="70"/>
      <c r="G270" s="70"/>
    </row>
    <row r="271" spans="1:7" ht="15.75" customHeight="1" x14ac:dyDescent="0.2">
      <c r="A271" s="71"/>
      <c r="B271" s="70"/>
      <c r="C271" s="70"/>
      <c r="D271" s="70"/>
      <c r="E271" s="70"/>
      <c r="F271" s="70"/>
      <c r="G271" s="70"/>
    </row>
    <row r="272" spans="1:7" ht="15.75" customHeight="1" x14ac:dyDescent="0.2">
      <c r="A272" s="71"/>
      <c r="B272" s="70"/>
      <c r="C272" s="70"/>
      <c r="D272" s="70"/>
      <c r="E272" s="70"/>
      <c r="F272" s="70"/>
      <c r="G272" s="70"/>
    </row>
    <row r="273" spans="1:7" ht="15.75" customHeight="1" x14ac:dyDescent="0.2">
      <c r="A273" s="71"/>
      <c r="B273" s="70"/>
      <c r="C273" s="70"/>
      <c r="D273" s="70"/>
      <c r="E273" s="70"/>
      <c r="F273" s="70"/>
      <c r="G273" s="70"/>
    </row>
    <row r="274" spans="1:7" ht="15.75" customHeight="1" x14ac:dyDescent="0.2">
      <c r="A274" s="71"/>
      <c r="B274" s="70"/>
      <c r="C274" s="70"/>
      <c r="D274" s="70"/>
      <c r="E274" s="70"/>
      <c r="F274" s="70"/>
      <c r="G274" s="70"/>
    </row>
    <row r="275" spans="1:7" ht="15.75" customHeight="1" x14ac:dyDescent="0.2">
      <c r="A275" s="71"/>
      <c r="B275" s="70"/>
      <c r="C275" s="70"/>
      <c r="D275" s="70"/>
      <c r="E275" s="70"/>
      <c r="F275" s="70"/>
      <c r="G275" s="70"/>
    </row>
    <row r="276" spans="1:7" ht="15.75" customHeight="1" x14ac:dyDescent="0.2">
      <c r="A276" s="71"/>
      <c r="B276" s="70"/>
      <c r="C276" s="70"/>
      <c r="D276" s="70"/>
      <c r="E276" s="70"/>
      <c r="F276" s="70"/>
      <c r="G276" s="70"/>
    </row>
    <row r="277" spans="1:7" ht="15.75" customHeight="1" x14ac:dyDescent="0.2">
      <c r="A277" s="71"/>
      <c r="B277" s="70"/>
      <c r="C277" s="70"/>
      <c r="D277" s="70"/>
      <c r="E277" s="70"/>
      <c r="F277" s="70"/>
      <c r="G277" s="70"/>
    </row>
    <row r="278" spans="1:7" ht="15.75" customHeight="1" x14ac:dyDescent="0.2">
      <c r="A278" s="71"/>
      <c r="B278" s="70"/>
      <c r="C278" s="70"/>
      <c r="D278" s="70"/>
      <c r="E278" s="70"/>
      <c r="F278" s="70"/>
      <c r="G278" s="70"/>
    </row>
    <row r="279" spans="1:7" ht="15.75" customHeight="1" x14ac:dyDescent="0.2">
      <c r="A279" s="71"/>
      <c r="B279" s="70"/>
      <c r="C279" s="70"/>
      <c r="D279" s="70"/>
      <c r="E279" s="70"/>
      <c r="F279" s="70"/>
      <c r="G279" s="70"/>
    </row>
    <row r="280" spans="1:7" ht="15.75" customHeight="1" x14ac:dyDescent="0.2">
      <c r="A280" s="71"/>
      <c r="B280" s="70"/>
      <c r="C280" s="70"/>
      <c r="D280" s="70"/>
      <c r="E280" s="70"/>
      <c r="F280" s="70"/>
      <c r="G280" s="70"/>
    </row>
    <row r="281" spans="1:7" ht="15.75" customHeight="1" x14ac:dyDescent="0.2">
      <c r="A281" s="71"/>
      <c r="B281" s="70"/>
      <c r="C281" s="70"/>
      <c r="D281" s="70"/>
      <c r="E281" s="70"/>
      <c r="F281" s="70"/>
      <c r="G281" s="70"/>
    </row>
    <row r="282" spans="1:7" ht="15.75" customHeight="1" x14ac:dyDescent="0.2">
      <c r="A282" s="71"/>
      <c r="B282" s="70"/>
      <c r="C282" s="70"/>
      <c r="D282" s="70"/>
      <c r="E282" s="70"/>
      <c r="F282" s="70"/>
      <c r="G282" s="70"/>
    </row>
    <row r="283" spans="1:7" ht="15.75" customHeight="1" x14ac:dyDescent="0.2">
      <c r="A283" s="71"/>
      <c r="B283" s="70"/>
      <c r="C283" s="70"/>
      <c r="D283" s="70"/>
      <c r="E283" s="70"/>
      <c r="F283" s="70"/>
      <c r="G283" s="70"/>
    </row>
    <row r="284" spans="1:7" ht="15.75" customHeight="1" x14ac:dyDescent="0.2">
      <c r="A284" s="71"/>
      <c r="B284" s="70"/>
      <c r="C284" s="70"/>
      <c r="D284" s="70"/>
      <c r="E284" s="70"/>
      <c r="F284" s="70"/>
      <c r="G284" s="70"/>
    </row>
    <row r="285" spans="1:7" ht="15.75" customHeight="1" x14ac:dyDescent="0.2">
      <c r="A285" s="71"/>
      <c r="B285" s="70"/>
      <c r="C285" s="70"/>
      <c r="D285" s="70"/>
      <c r="E285" s="70"/>
      <c r="F285" s="70"/>
      <c r="G285" s="70"/>
    </row>
    <row r="286" spans="1:7" ht="15.75" customHeight="1" x14ac:dyDescent="0.2">
      <c r="A286" s="71"/>
      <c r="B286" s="70"/>
      <c r="C286" s="70"/>
      <c r="D286" s="70"/>
      <c r="E286" s="70"/>
      <c r="F286" s="70"/>
      <c r="G286" s="70"/>
    </row>
    <row r="287" spans="1:7" ht="15.75" customHeight="1" x14ac:dyDescent="0.2">
      <c r="A287" s="71"/>
      <c r="B287" s="70"/>
      <c r="C287" s="70"/>
      <c r="D287" s="70"/>
      <c r="E287" s="70"/>
      <c r="F287" s="70"/>
      <c r="G287" s="70"/>
    </row>
    <row r="288" spans="1:7" ht="15.75" customHeight="1" x14ac:dyDescent="0.2">
      <c r="A288" s="71"/>
      <c r="B288" s="70"/>
      <c r="C288" s="70"/>
      <c r="D288" s="70"/>
      <c r="E288" s="70"/>
      <c r="F288" s="70"/>
      <c r="G288" s="70"/>
    </row>
    <row r="289" spans="1:7" ht="15.75" customHeight="1" x14ac:dyDescent="0.2">
      <c r="A289" s="71"/>
      <c r="B289" s="70"/>
      <c r="C289" s="70"/>
      <c r="D289" s="70"/>
      <c r="E289" s="70"/>
      <c r="F289" s="70"/>
      <c r="G289" s="70"/>
    </row>
    <row r="290" spans="1:7" ht="15.75" customHeight="1" x14ac:dyDescent="0.2">
      <c r="A290" s="71"/>
      <c r="B290" s="70"/>
      <c r="C290" s="70"/>
      <c r="D290" s="70"/>
      <c r="E290" s="70"/>
      <c r="F290" s="70"/>
      <c r="G290" s="70"/>
    </row>
    <row r="291" spans="1:7" ht="15.75" customHeight="1" x14ac:dyDescent="0.2">
      <c r="A291" s="71"/>
      <c r="B291" s="70"/>
      <c r="C291" s="70"/>
      <c r="D291" s="70"/>
      <c r="E291" s="70"/>
      <c r="F291" s="70"/>
      <c r="G291" s="70"/>
    </row>
    <row r="292" spans="1:7" ht="15.75" customHeight="1" x14ac:dyDescent="0.2">
      <c r="A292" s="71"/>
      <c r="B292" s="70"/>
      <c r="C292" s="70"/>
      <c r="D292" s="70"/>
      <c r="E292" s="70"/>
      <c r="F292" s="70"/>
      <c r="G292" s="70"/>
    </row>
    <row r="293" spans="1:7" ht="15.75" customHeight="1" x14ac:dyDescent="0.2">
      <c r="A293" s="71"/>
      <c r="B293" s="70"/>
      <c r="C293" s="70"/>
      <c r="D293" s="70"/>
      <c r="E293" s="70"/>
      <c r="F293" s="70"/>
      <c r="G293" s="70"/>
    </row>
    <row r="294" spans="1:7" ht="15.75" customHeight="1" x14ac:dyDescent="0.2">
      <c r="A294" s="71"/>
      <c r="B294" s="70"/>
      <c r="C294" s="70"/>
      <c r="D294" s="70"/>
      <c r="E294" s="70"/>
      <c r="F294" s="70"/>
      <c r="G294" s="70"/>
    </row>
    <row r="295" spans="1:7" ht="15.75" customHeight="1" x14ac:dyDescent="0.2">
      <c r="A295" s="71"/>
      <c r="B295" s="70"/>
      <c r="C295" s="70"/>
      <c r="D295" s="70"/>
      <c r="E295" s="70"/>
      <c r="F295" s="70"/>
      <c r="G295" s="70"/>
    </row>
    <row r="296" spans="1:7" ht="15.75" customHeight="1" x14ac:dyDescent="0.2">
      <c r="A296" s="71"/>
      <c r="B296" s="70"/>
      <c r="C296" s="70"/>
      <c r="D296" s="70"/>
      <c r="E296" s="70"/>
      <c r="F296" s="70"/>
      <c r="G296" s="70"/>
    </row>
    <row r="297" spans="1:7" ht="15.75" customHeight="1" x14ac:dyDescent="0.2">
      <c r="A297" s="71"/>
      <c r="B297" s="70"/>
      <c r="C297" s="70"/>
      <c r="D297" s="70"/>
      <c r="E297" s="70"/>
      <c r="F297" s="70"/>
      <c r="G297" s="70"/>
    </row>
    <row r="298" spans="1:7" ht="15.75" customHeight="1" x14ac:dyDescent="0.2">
      <c r="A298" s="71"/>
      <c r="B298" s="70"/>
      <c r="C298" s="70"/>
      <c r="D298" s="70"/>
      <c r="E298" s="70"/>
      <c r="F298" s="70"/>
      <c r="G298" s="70"/>
    </row>
    <row r="299" spans="1:7" ht="15.75" customHeight="1" x14ac:dyDescent="0.2">
      <c r="A299" s="71"/>
      <c r="B299" s="70"/>
      <c r="C299" s="70"/>
      <c r="D299" s="70"/>
      <c r="E299" s="70"/>
      <c r="F299" s="70"/>
      <c r="G299" s="70"/>
    </row>
    <row r="300" spans="1:7" ht="15.75" customHeight="1" x14ac:dyDescent="0.2">
      <c r="A300" s="71"/>
      <c r="B300" s="70"/>
      <c r="C300" s="70"/>
      <c r="D300" s="70"/>
      <c r="E300" s="70"/>
      <c r="F300" s="70"/>
      <c r="G300" s="70"/>
    </row>
    <row r="301" spans="1:7" ht="15.75" customHeight="1" x14ac:dyDescent="0.2">
      <c r="A301" s="71"/>
      <c r="B301" s="70"/>
      <c r="C301" s="70"/>
      <c r="D301" s="70"/>
      <c r="E301" s="70"/>
      <c r="F301" s="70"/>
      <c r="G301" s="70"/>
    </row>
    <row r="302" spans="1:7" ht="15.75" customHeight="1" x14ac:dyDescent="0.2">
      <c r="A302" s="71"/>
      <c r="B302" s="70"/>
      <c r="C302" s="70"/>
      <c r="D302" s="70"/>
      <c r="E302" s="70"/>
      <c r="F302" s="70"/>
      <c r="G302" s="70"/>
    </row>
    <row r="303" spans="1:7" ht="15.75" customHeight="1" x14ac:dyDescent="0.2">
      <c r="A303" s="71"/>
      <c r="B303" s="70"/>
      <c r="C303" s="70"/>
      <c r="D303" s="70"/>
      <c r="E303" s="70"/>
      <c r="F303" s="70"/>
      <c r="G303" s="70"/>
    </row>
    <row r="304" spans="1:7" ht="15.75" customHeight="1" x14ac:dyDescent="0.2">
      <c r="A304" s="71"/>
      <c r="B304" s="70"/>
      <c r="C304" s="70"/>
      <c r="D304" s="70"/>
      <c r="E304" s="70"/>
      <c r="F304" s="70"/>
      <c r="G304" s="70"/>
    </row>
    <row r="305" spans="1:7" ht="15.75" customHeight="1" x14ac:dyDescent="0.2">
      <c r="A305" s="71"/>
      <c r="B305" s="70"/>
      <c r="C305" s="70"/>
      <c r="D305" s="70"/>
      <c r="E305" s="70"/>
      <c r="F305" s="70"/>
      <c r="G305" s="70"/>
    </row>
    <row r="306" spans="1:7" ht="15.75" customHeight="1" x14ac:dyDescent="0.2">
      <c r="A306" s="71"/>
      <c r="B306" s="70"/>
      <c r="C306" s="70"/>
      <c r="D306" s="70"/>
      <c r="E306" s="70"/>
      <c r="F306" s="70"/>
      <c r="G306" s="70"/>
    </row>
    <row r="307" spans="1:7" ht="15.75" customHeight="1" x14ac:dyDescent="0.2">
      <c r="A307" s="71"/>
      <c r="B307" s="70"/>
      <c r="C307" s="70"/>
      <c r="D307" s="70"/>
      <c r="E307" s="70"/>
      <c r="F307" s="70"/>
      <c r="G307" s="70"/>
    </row>
    <row r="308" spans="1:7" ht="15.75" customHeight="1" x14ac:dyDescent="0.2">
      <c r="A308" s="71"/>
      <c r="B308" s="70"/>
      <c r="C308" s="70"/>
      <c r="D308" s="70"/>
      <c r="E308" s="70"/>
      <c r="F308" s="70"/>
      <c r="G308" s="70"/>
    </row>
    <row r="309" spans="1:7" ht="15.75" customHeight="1" x14ac:dyDescent="0.2">
      <c r="A309" s="71"/>
      <c r="B309" s="70"/>
      <c r="C309" s="70"/>
      <c r="D309" s="70"/>
      <c r="E309" s="70"/>
      <c r="F309" s="70"/>
      <c r="G309" s="70"/>
    </row>
    <row r="310" spans="1:7" ht="15.75" customHeight="1" x14ac:dyDescent="0.2">
      <c r="A310" s="71"/>
      <c r="B310" s="70"/>
      <c r="C310" s="70"/>
      <c r="D310" s="70"/>
      <c r="E310" s="70"/>
      <c r="F310" s="70"/>
      <c r="G310" s="70"/>
    </row>
    <row r="311" spans="1:7" ht="15.75" customHeight="1" x14ac:dyDescent="0.2">
      <c r="A311" s="71"/>
      <c r="B311" s="70"/>
      <c r="C311" s="70"/>
      <c r="D311" s="70"/>
      <c r="E311" s="70"/>
      <c r="F311" s="70"/>
      <c r="G311" s="70"/>
    </row>
    <row r="312" spans="1:7" ht="15.75" customHeight="1" x14ac:dyDescent="0.2">
      <c r="A312" s="71"/>
      <c r="B312" s="70"/>
      <c r="C312" s="70"/>
      <c r="D312" s="70"/>
      <c r="E312" s="70"/>
      <c r="F312" s="70"/>
      <c r="G312" s="70"/>
    </row>
    <row r="313" spans="1:7" ht="15.75" customHeight="1" x14ac:dyDescent="0.2">
      <c r="A313" s="71"/>
      <c r="B313" s="70"/>
      <c r="C313" s="70"/>
      <c r="D313" s="70"/>
      <c r="E313" s="70"/>
      <c r="F313" s="70"/>
      <c r="G313" s="70"/>
    </row>
    <row r="314" spans="1:7" ht="15.75" customHeight="1" x14ac:dyDescent="0.2">
      <c r="A314" s="71"/>
      <c r="B314" s="70"/>
      <c r="C314" s="70"/>
      <c r="D314" s="70"/>
      <c r="E314" s="70"/>
      <c r="F314" s="70"/>
      <c r="G314" s="70"/>
    </row>
    <row r="315" spans="1:7" ht="15.75" customHeight="1" x14ac:dyDescent="0.2">
      <c r="A315" s="71"/>
      <c r="B315" s="70"/>
      <c r="C315" s="70"/>
      <c r="D315" s="70"/>
      <c r="E315" s="70"/>
      <c r="F315" s="70"/>
      <c r="G315" s="70"/>
    </row>
    <row r="316" spans="1:7" ht="15.75" customHeight="1" x14ac:dyDescent="0.2">
      <c r="A316" s="71"/>
      <c r="B316" s="70"/>
      <c r="C316" s="70"/>
      <c r="D316" s="70"/>
      <c r="E316" s="70"/>
      <c r="F316" s="70"/>
      <c r="G316" s="70"/>
    </row>
    <row r="317" spans="1:7" ht="15.75" customHeight="1" x14ac:dyDescent="0.2">
      <c r="A317" s="71"/>
      <c r="B317" s="70"/>
      <c r="C317" s="70"/>
      <c r="D317" s="70"/>
      <c r="E317" s="70"/>
      <c r="F317" s="70"/>
      <c r="G317" s="70"/>
    </row>
    <row r="318" spans="1:7" ht="15.75" customHeight="1" x14ac:dyDescent="0.2">
      <c r="A318" s="71"/>
      <c r="B318" s="70"/>
      <c r="C318" s="70"/>
      <c r="D318" s="70"/>
      <c r="E318" s="70"/>
      <c r="F318" s="70"/>
      <c r="G318" s="70"/>
    </row>
    <row r="319" spans="1:7" ht="15.75" customHeight="1" x14ac:dyDescent="0.2">
      <c r="A319" s="71"/>
      <c r="B319" s="70"/>
      <c r="C319" s="70"/>
      <c r="D319" s="70"/>
      <c r="E319" s="70"/>
      <c r="F319" s="70"/>
      <c r="G319" s="70"/>
    </row>
    <row r="320" spans="1:7" ht="15.75" customHeight="1" x14ac:dyDescent="0.2">
      <c r="A320" s="71"/>
      <c r="B320" s="70"/>
      <c r="C320" s="70"/>
      <c r="D320" s="70"/>
      <c r="E320" s="70"/>
      <c r="F320" s="70"/>
      <c r="G320" s="70"/>
    </row>
    <row r="321" spans="1:7" ht="15.75" customHeight="1" x14ac:dyDescent="0.2">
      <c r="A321" s="71"/>
      <c r="B321" s="70"/>
      <c r="C321" s="70"/>
      <c r="D321" s="70"/>
      <c r="E321" s="70"/>
      <c r="F321" s="70"/>
      <c r="G321" s="70"/>
    </row>
    <row r="322" spans="1:7" ht="15.75" customHeight="1" x14ac:dyDescent="0.2">
      <c r="A322" s="71"/>
      <c r="B322" s="70"/>
      <c r="C322" s="70"/>
      <c r="D322" s="70"/>
      <c r="E322" s="70"/>
      <c r="F322" s="70"/>
      <c r="G322" s="70"/>
    </row>
    <row r="323" spans="1:7" ht="15.75" customHeight="1" x14ac:dyDescent="0.2">
      <c r="A323" s="71"/>
      <c r="B323" s="70"/>
      <c r="C323" s="70"/>
      <c r="D323" s="70"/>
      <c r="E323" s="70"/>
      <c r="F323" s="70"/>
      <c r="G323" s="70"/>
    </row>
    <row r="324" spans="1:7" ht="15.75" customHeight="1" x14ac:dyDescent="0.2">
      <c r="A324" s="71"/>
      <c r="B324" s="70"/>
      <c r="C324" s="70"/>
      <c r="D324" s="70"/>
      <c r="E324" s="70"/>
      <c r="F324" s="70"/>
      <c r="G324" s="70"/>
    </row>
    <row r="325" spans="1:7" ht="15.75" customHeight="1" x14ac:dyDescent="0.2">
      <c r="A325" s="71"/>
      <c r="B325" s="70"/>
      <c r="C325" s="70"/>
      <c r="D325" s="70"/>
      <c r="E325" s="70"/>
      <c r="F325" s="70"/>
      <c r="G325" s="70"/>
    </row>
    <row r="326" spans="1:7" ht="15.75" customHeight="1" x14ac:dyDescent="0.2">
      <c r="A326" s="71"/>
      <c r="B326" s="70"/>
      <c r="C326" s="70"/>
      <c r="D326" s="70"/>
      <c r="E326" s="70"/>
      <c r="F326" s="70"/>
      <c r="G326" s="70"/>
    </row>
    <row r="327" spans="1:7" ht="15.75" customHeight="1" x14ac:dyDescent="0.2">
      <c r="A327" s="71"/>
      <c r="B327" s="70"/>
      <c r="C327" s="70"/>
      <c r="D327" s="70"/>
      <c r="E327" s="70"/>
      <c r="F327" s="70"/>
      <c r="G327" s="70"/>
    </row>
    <row r="328" spans="1:7" ht="15.75" customHeight="1" x14ac:dyDescent="0.2">
      <c r="A328" s="71"/>
      <c r="B328" s="70"/>
      <c r="C328" s="70"/>
      <c r="D328" s="70"/>
      <c r="E328" s="70"/>
      <c r="F328" s="70"/>
      <c r="G328" s="70"/>
    </row>
    <row r="329" spans="1:7" ht="15.75" customHeight="1" x14ac:dyDescent="0.2">
      <c r="A329" s="71"/>
      <c r="B329" s="70"/>
      <c r="C329" s="70"/>
      <c r="D329" s="70"/>
      <c r="E329" s="70"/>
      <c r="F329" s="70"/>
      <c r="G329" s="70"/>
    </row>
    <row r="330" spans="1:7" ht="15.75" customHeight="1" x14ac:dyDescent="0.2">
      <c r="A330" s="71"/>
      <c r="B330" s="70"/>
      <c r="C330" s="70"/>
      <c r="D330" s="70"/>
      <c r="E330" s="70"/>
      <c r="F330" s="70"/>
      <c r="G330" s="70"/>
    </row>
    <row r="331" spans="1:7" ht="15.75" customHeight="1" x14ac:dyDescent="0.2">
      <c r="A331" s="71"/>
      <c r="B331" s="70"/>
      <c r="C331" s="70"/>
      <c r="D331" s="70"/>
      <c r="E331" s="70"/>
      <c r="F331" s="70"/>
      <c r="G331" s="70"/>
    </row>
    <row r="332" spans="1:7" ht="15.75" customHeight="1" x14ac:dyDescent="0.2">
      <c r="A332" s="71"/>
      <c r="B332" s="70"/>
      <c r="C332" s="70"/>
      <c r="D332" s="70"/>
      <c r="E332" s="70"/>
      <c r="F332" s="70"/>
      <c r="G332" s="70"/>
    </row>
    <row r="333" spans="1:7" ht="15.75" customHeight="1" x14ac:dyDescent="0.2">
      <c r="A333" s="71"/>
      <c r="B333" s="70"/>
      <c r="C333" s="70"/>
      <c r="D333" s="70"/>
      <c r="E333" s="70"/>
      <c r="F333" s="70"/>
      <c r="G333" s="70"/>
    </row>
    <row r="334" spans="1:7" ht="15.75" customHeight="1" x14ac:dyDescent="0.2">
      <c r="A334" s="71"/>
      <c r="B334" s="70"/>
      <c r="C334" s="70"/>
      <c r="D334" s="70"/>
      <c r="E334" s="70"/>
      <c r="F334" s="70"/>
      <c r="G334" s="70"/>
    </row>
    <row r="335" spans="1:7" ht="15.75" customHeight="1" x14ac:dyDescent="0.2">
      <c r="A335" s="71"/>
      <c r="B335" s="70"/>
      <c r="C335" s="70"/>
      <c r="D335" s="70"/>
      <c r="E335" s="70"/>
      <c r="F335" s="70"/>
      <c r="G335" s="70"/>
    </row>
    <row r="336" spans="1:7" ht="15.75" customHeight="1" x14ac:dyDescent="0.2">
      <c r="A336" s="71"/>
      <c r="B336" s="70"/>
      <c r="C336" s="70"/>
      <c r="D336" s="70"/>
      <c r="E336" s="70"/>
      <c r="F336" s="70"/>
      <c r="G336" s="70"/>
    </row>
    <row r="337" spans="1:7" ht="15.75" customHeight="1" x14ac:dyDescent="0.2">
      <c r="A337" s="71"/>
      <c r="B337" s="70"/>
      <c r="C337" s="70"/>
      <c r="D337" s="70"/>
      <c r="E337" s="70"/>
      <c r="F337" s="70"/>
      <c r="G337" s="70"/>
    </row>
    <row r="338" spans="1:7" ht="15.75" customHeight="1" x14ac:dyDescent="0.2">
      <c r="A338" s="71"/>
      <c r="B338" s="70"/>
      <c r="C338" s="70"/>
      <c r="D338" s="70"/>
      <c r="E338" s="70"/>
      <c r="F338" s="70"/>
      <c r="G338" s="70"/>
    </row>
    <row r="339" spans="1:7" ht="15.75" customHeight="1" x14ac:dyDescent="0.2">
      <c r="A339" s="71"/>
      <c r="B339" s="70"/>
      <c r="C339" s="70"/>
      <c r="D339" s="70"/>
      <c r="E339" s="70"/>
      <c r="F339" s="70"/>
      <c r="G339" s="70"/>
    </row>
    <row r="340" spans="1:7" ht="15.75" customHeight="1" x14ac:dyDescent="0.2">
      <c r="A340" s="71"/>
      <c r="B340" s="70"/>
      <c r="C340" s="70"/>
      <c r="D340" s="70"/>
      <c r="E340" s="70"/>
      <c r="F340" s="70"/>
      <c r="G340" s="70"/>
    </row>
    <row r="341" spans="1:7" ht="15.75" customHeight="1" x14ac:dyDescent="0.2">
      <c r="A341" s="71"/>
      <c r="B341" s="70"/>
      <c r="C341" s="70"/>
      <c r="D341" s="70"/>
      <c r="E341" s="70"/>
      <c r="F341" s="70"/>
      <c r="G341" s="70"/>
    </row>
    <row r="342" spans="1:7" ht="15.75" customHeight="1" x14ac:dyDescent="0.2">
      <c r="A342" s="71"/>
      <c r="B342" s="70"/>
      <c r="C342" s="70"/>
      <c r="D342" s="70"/>
      <c r="E342" s="70"/>
      <c r="F342" s="70"/>
      <c r="G342" s="70"/>
    </row>
    <row r="343" spans="1:7" ht="15.75" customHeight="1" x14ac:dyDescent="0.2">
      <c r="A343" s="71"/>
      <c r="B343" s="70"/>
      <c r="C343" s="70"/>
      <c r="D343" s="70"/>
      <c r="E343" s="70"/>
      <c r="F343" s="70"/>
      <c r="G343" s="70"/>
    </row>
    <row r="344" spans="1:7" ht="15.75" customHeight="1" x14ac:dyDescent="0.2">
      <c r="A344" s="71"/>
      <c r="B344" s="70"/>
      <c r="C344" s="70"/>
      <c r="D344" s="70"/>
      <c r="E344" s="70"/>
      <c r="F344" s="70"/>
      <c r="G344" s="70"/>
    </row>
    <row r="345" spans="1:7" ht="15.75" customHeight="1" x14ac:dyDescent="0.2">
      <c r="A345" s="71"/>
      <c r="B345" s="70"/>
      <c r="C345" s="70"/>
      <c r="D345" s="70"/>
      <c r="E345" s="70"/>
      <c r="F345" s="70"/>
      <c r="G345" s="70"/>
    </row>
    <row r="346" spans="1:7" ht="15.75" customHeight="1" x14ac:dyDescent="0.2">
      <c r="A346" s="71"/>
      <c r="B346" s="70"/>
      <c r="C346" s="70"/>
      <c r="D346" s="70"/>
      <c r="E346" s="70"/>
      <c r="F346" s="70"/>
      <c r="G346" s="70"/>
    </row>
    <row r="347" spans="1:7" ht="15.75" customHeight="1" x14ac:dyDescent="0.2">
      <c r="A347" s="71"/>
      <c r="B347" s="70"/>
      <c r="C347" s="70"/>
      <c r="D347" s="70"/>
      <c r="E347" s="70"/>
      <c r="F347" s="70"/>
      <c r="G347" s="70"/>
    </row>
    <row r="348" spans="1:7" ht="15.75" customHeight="1" x14ac:dyDescent="0.2">
      <c r="A348" s="71"/>
      <c r="B348" s="70"/>
      <c r="C348" s="70"/>
      <c r="D348" s="70"/>
      <c r="E348" s="70"/>
      <c r="F348" s="70"/>
      <c r="G348" s="70"/>
    </row>
    <row r="349" spans="1:7" ht="15.75" customHeight="1" x14ac:dyDescent="0.2">
      <c r="A349" s="71"/>
      <c r="B349" s="70"/>
      <c r="C349" s="70"/>
      <c r="D349" s="70"/>
      <c r="E349" s="70"/>
      <c r="F349" s="70"/>
      <c r="G349" s="70"/>
    </row>
    <row r="350" spans="1:7" ht="15.75" customHeight="1" x14ac:dyDescent="0.2">
      <c r="A350" s="71"/>
      <c r="B350" s="70"/>
      <c r="C350" s="70"/>
      <c r="D350" s="70"/>
      <c r="E350" s="70"/>
      <c r="F350" s="70"/>
      <c r="G350" s="70"/>
    </row>
    <row r="351" spans="1:7" ht="15.75" customHeight="1" x14ac:dyDescent="0.2">
      <c r="A351" s="71"/>
      <c r="B351" s="70"/>
      <c r="C351" s="70"/>
      <c r="D351" s="70"/>
      <c r="E351" s="70"/>
      <c r="F351" s="70"/>
      <c r="G351" s="70"/>
    </row>
    <row r="352" spans="1:7" ht="15.75" customHeight="1" x14ac:dyDescent="0.2">
      <c r="A352" s="71"/>
      <c r="B352" s="70"/>
      <c r="C352" s="70"/>
      <c r="D352" s="70"/>
      <c r="E352" s="70"/>
      <c r="F352" s="70"/>
      <c r="G352" s="70"/>
    </row>
    <row r="353" spans="1:7" ht="15.75" customHeight="1" x14ac:dyDescent="0.2">
      <c r="A353" s="71"/>
      <c r="B353" s="70"/>
      <c r="C353" s="70"/>
      <c r="D353" s="70"/>
      <c r="E353" s="70"/>
      <c r="F353" s="70"/>
      <c r="G353" s="70"/>
    </row>
    <row r="354" spans="1:7" ht="15.75" customHeight="1" x14ac:dyDescent="0.2">
      <c r="A354" s="71"/>
      <c r="B354" s="70"/>
      <c r="C354" s="70"/>
      <c r="D354" s="70"/>
      <c r="E354" s="70"/>
      <c r="F354" s="70"/>
      <c r="G354" s="70"/>
    </row>
    <row r="355" spans="1:7" ht="15.75" customHeight="1" x14ac:dyDescent="0.2">
      <c r="A355" s="71"/>
      <c r="B355" s="70"/>
      <c r="C355" s="70"/>
      <c r="D355" s="70"/>
      <c r="E355" s="70"/>
      <c r="F355" s="70"/>
      <c r="G355" s="70"/>
    </row>
    <row r="356" spans="1:7" ht="15.75" customHeight="1" x14ac:dyDescent="0.2">
      <c r="A356" s="71"/>
      <c r="B356" s="70"/>
      <c r="C356" s="70"/>
      <c r="D356" s="70"/>
      <c r="E356" s="70"/>
      <c r="F356" s="70"/>
      <c r="G356" s="70"/>
    </row>
    <row r="357" spans="1:7" ht="15.75" customHeight="1" x14ac:dyDescent="0.2">
      <c r="A357" s="71"/>
      <c r="B357" s="70"/>
      <c r="C357" s="70"/>
      <c r="D357" s="70"/>
      <c r="E357" s="70"/>
      <c r="F357" s="70"/>
      <c r="G357" s="70"/>
    </row>
    <row r="358" spans="1:7" ht="15.75" customHeight="1" x14ac:dyDescent="0.2">
      <c r="A358" s="71"/>
      <c r="B358" s="70"/>
      <c r="C358" s="70"/>
      <c r="D358" s="70"/>
      <c r="E358" s="70"/>
      <c r="F358" s="70"/>
      <c r="G358" s="70"/>
    </row>
    <row r="359" spans="1:7" ht="15.75" customHeight="1" x14ac:dyDescent="0.2">
      <c r="A359" s="71"/>
      <c r="B359" s="70"/>
      <c r="C359" s="70"/>
      <c r="D359" s="70"/>
      <c r="E359" s="70"/>
      <c r="F359" s="70"/>
      <c r="G359" s="70"/>
    </row>
    <row r="360" spans="1:7" ht="15.75" customHeight="1" x14ac:dyDescent="0.2">
      <c r="A360" s="71"/>
      <c r="B360" s="70"/>
      <c r="C360" s="70"/>
      <c r="D360" s="70"/>
      <c r="E360" s="70"/>
      <c r="F360" s="70"/>
      <c r="G360" s="70"/>
    </row>
    <row r="361" spans="1:7" ht="15.75" customHeight="1" x14ac:dyDescent="0.2">
      <c r="A361" s="71"/>
      <c r="B361" s="70"/>
      <c r="C361" s="70"/>
      <c r="D361" s="70"/>
      <c r="E361" s="70"/>
      <c r="F361" s="70"/>
      <c r="G361" s="70"/>
    </row>
    <row r="362" spans="1:7" ht="15.75" customHeight="1" x14ac:dyDescent="0.2">
      <c r="A362" s="71"/>
      <c r="B362" s="70"/>
      <c r="C362" s="70"/>
      <c r="D362" s="70"/>
      <c r="E362" s="70"/>
      <c r="F362" s="70"/>
      <c r="G362" s="70"/>
    </row>
    <row r="363" spans="1:7" ht="15.75" customHeight="1" x14ac:dyDescent="0.2">
      <c r="A363" s="71"/>
      <c r="B363" s="70"/>
      <c r="C363" s="70"/>
      <c r="D363" s="70"/>
      <c r="E363" s="70"/>
      <c r="F363" s="70"/>
      <c r="G363" s="70"/>
    </row>
    <row r="364" spans="1:7" ht="15.75" customHeight="1" x14ac:dyDescent="0.2">
      <c r="A364" s="71"/>
      <c r="B364" s="70"/>
      <c r="C364" s="70"/>
      <c r="D364" s="70"/>
      <c r="E364" s="70"/>
      <c r="F364" s="70"/>
      <c r="G364" s="70"/>
    </row>
    <row r="365" spans="1:7" ht="15.75" customHeight="1" x14ac:dyDescent="0.2">
      <c r="A365" s="71"/>
      <c r="B365" s="70"/>
      <c r="C365" s="70"/>
      <c r="D365" s="70"/>
      <c r="E365" s="70"/>
      <c r="F365" s="70"/>
      <c r="G365" s="70"/>
    </row>
    <row r="366" spans="1:7" ht="15.75" customHeight="1" x14ac:dyDescent="0.2">
      <c r="A366" s="71"/>
      <c r="B366" s="70"/>
      <c r="C366" s="70"/>
      <c r="D366" s="70"/>
      <c r="E366" s="70"/>
      <c r="F366" s="70"/>
      <c r="G366" s="70"/>
    </row>
    <row r="367" spans="1:7" ht="15.75" customHeight="1" x14ac:dyDescent="0.2">
      <c r="A367" s="71"/>
      <c r="B367" s="70"/>
      <c r="C367" s="70"/>
      <c r="D367" s="70"/>
      <c r="E367" s="70"/>
      <c r="F367" s="70"/>
      <c r="G367" s="70"/>
    </row>
    <row r="368" spans="1:7" ht="15.75" customHeight="1" x14ac:dyDescent="0.2">
      <c r="A368" s="71"/>
      <c r="B368" s="70"/>
      <c r="C368" s="70"/>
      <c r="D368" s="70"/>
      <c r="E368" s="70"/>
      <c r="F368" s="70"/>
      <c r="G368" s="70"/>
    </row>
    <row r="369" spans="1:7" ht="15.75" customHeight="1" x14ac:dyDescent="0.2">
      <c r="A369" s="71"/>
      <c r="B369" s="70"/>
      <c r="C369" s="70"/>
      <c r="D369" s="70"/>
      <c r="E369" s="70"/>
      <c r="F369" s="70"/>
      <c r="G369" s="70"/>
    </row>
    <row r="370" spans="1:7" ht="15.75" customHeight="1" x14ac:dyDescent="0.2">
      <c r="A370" s="71"/>
      <c r="B370" s="70"/>
      <c r="C370" s="70"/>
      <c r="D370" s="70"/>
      <c r="E370" s="70"/>
      <c r="F370" s="70"/>
      <c r="G370" s="70"/>
    </row>
    <row r="371" spans="1:7" ht="15.75" customHeight="1" x14ac:dyDescent="0.2">
      <c r="A371" s="71"/>
      <c r="B371" s="70"/>
      <c r="C371" s="70"/>
      <c r="D371" s="70"/>
      <c r="E371" s="70"/>
      <c r="F371" s="70"/>
      <c r="G371" s="70"/>
    </row>
    <row r="372" spans="1:7" ht="15.75" customHeight="1" x14ac:dyDescent="0.2">
      <c r="A372" s="71"/>
      <c r="B372" s="70"/>
      <c r="C372" s="70"/>
      <c r="D372" s="70"/>
      <c r="E372" s="70"/>
      <c r="F372" s="70"/>
      <c r="G372" s="70"/>
    </row>
    <row r="373" spans="1:7" ht="15.75" customHeight="1" x14ac:dyDescent="0.2">
      <c r="A373" s="71"/>
      <c r="B373" s="70"/>
      <c r="C373" s="70"/>
      <c r="D373" s="70"/>
      <c r="E373" s="70"/>
      <c r="F373" s="70"/>
      <c r="G373" s="70"/>
    </row>
    <row r="374" spans="1:7" ht="15.75" customHeight="1" x14ac:dyDescent="0.2">
      <c r="A374" s="71"/>
      <c r="B374" s="70"/>
      <c r="C374" s="70"/>
      <c r="D374" s="70"/>
      <c r="E374" s="70"/>
      <c r="F374" s="70"/>
      <c r="G374" s="70"/>
    </row>
    <row r="375" spans="1:7" ht="15.75" customHeight="1" x14ac:dyDescent="0.2">
      <c r="A375" s="71"/>
      <c r="B375" s="70"/>
      <c r="C375" s="70"/>
      <c r="D375" s="70"/>
      <c r="E375" s="70"/>
      <c r="F375" s="70"/>
      <c r="G375" s="70"/>
    </row>
    <row r="376" spans="1:7" ht="15.75" customHeight="1" x14ac:dyDescent="0.2">
      <c r="A376" s="71"/>
      <c r="B376" s="70"/>
      <c r="C376" s="70"/>
      <c r="D376" s="70"/>
      <c r="E376" s="70"/>
      <c r="F376" s="70"/>
      <c r="G376" s="70"/>
    </row>
    <row r="377" spans="1:7" ht="15.75" customHeight="1" x14ac:dyDescent="0.2">
      <c r="A377" s="71"/>
      <c r="B377" s="70"/>
      <c r="C377" s="70"/>
      <c r="D377" s="70"/>
      <c r="E377" s="70"/>
      <c r="F377" s="70"/>
      <c r="G377" s="70"/>
    </row>
    <row r="378" spans="1:7" ht="15.75" customHeight="1" x14ac:dyDescent="0.2">
      <c r="A378" s="71"/>
      <c r="B378" s="70"/>
      <c r="C378" s="70"/>
      <c r="D378" s="70"/>
      <c r="E378" s="70"/>
      <c r="F378" s="70"/>
      <c r="G378" s="70"/>
    </row>
    <row r="379" spans="1:7" ht="15.75" customHeight="1" x14ac:dyDescent="0.2">
      <c r="A379" s="71"/>
      <c r="B379" s="70"/>
      <c r="C379" s="70"/>
      <c r="D379" s="70"/>
      <c r="E379" s="70"/>
      <c r="F379" s="70"/>
      <c r="G379" s="70"/>
    </row>
    <row r="380" spans="1:7" ht="15.75" customHeight="1" x14ac:dyDescent="0.2">
      <c r="A380" s="71"/>
      <c r="B380" s="70"/>
      <c r="C380" s="70"/>
      <c r="D380" s="70"/>
      <c r="E380" s="70"/>
      <c r="F380" s="70"/>
      <c r="G380" s="70"/>
    </row>
    <row r="381" spans="1:7" ht="15.75" customHeight="1" x14ac:dyDescent="0.2">
      <c r="A381" s="71"/>
      <c r="B381" s="70"/>
      <c r="C381" s="70"/>
      <c r="D381" s="70"/>
      <c r="E381" s="70"/>
      <c r="F381" s="70"/>
      <c r="G381" s="70"/>
    </row>
    <row r="382" spans="1:7" ht="15.75" customHeight="1" x14ac:dyDescent="0.2">
      <c r="A382" s="71"/>
      <c r="B382" s="70"/>
      <c r="C382" s="70"/>
      <c r="D382" s="70"/>
      <c r="E382" s="70"/>
      <c r="F382" s="70"/>
      <c r="G382" s="70"/>
    </row>
    <row r="383" spans="1:7" ht="15.75" customHeight="1" x14ac:dyDescent="0.2">
      <c r="A383" s="71"/>
      <c r="B383" s="70"/>
      <c r="C383" s="70"/>
      <c r="D383" s="70"/>
      <c r="E383" s="70"/>
      <c r="F383" s="70"/>
      <c r="G383" s="70"/>
    </row>
    <row r="384" spans="1:7" ht="15.75" customHeight="1" x14ac:dyDescent="0.2">
      <c r="A384" s="71"/>
      <c r="B384" s="70"/>
      <c r="C384" s="70"/>
      <c r="D384" s="70"/>
      <c r="E384" s="70"/>
      <c r="F384" s="70"/>
      <c r="G384" s="70"/>
    </row>
    <row r="385" spans="1:7" ht="15.75" customHeight="1" x14ac:dyDescent="0.2">
      <c r="A385" s="71"/>
      <c r="B385" s="70"/>
      <c r="C385" s="70"/>
      <c r="D385" s="70"/>
      <c r="E385" s="70"/>
      <c r="F385" s="70"/>
      <c r="G385" s="70"/>
    </row>
    <row r="386" spans="1:7" ht="15.75" customHeight="1" x14ac:dyDescent="0.2">
      <c r="A386" s="71"/>
      <c r="B386" s="70"/>
      <c r="C386" s="70"/>
      <c r="D386" s="70"/>
      <c r="E386" s="70"/>
      <c r="F386" s="70"/>
      <c r="G386" s="70"/>
    </row>
    <row r="387" spans="1:7" ht="15.75" customHeight="1" x14ac:dyDescent="0.2">
      <c r="A387" s="71"/>
      <c r="B387" s="70"/>
      <c r="C387" s="70"/>
      <c r="D387" s="70"/>
      <c r="E387" s="70"/>
      <c r="F387" s="70"/>
      <c r="G387" s="70"/>
    </row>
    <row r="388" spans="1:7" ht="15.75" customHeight="1" x14ac:dyDescent="0.2">
      <c r="A388" s="71"/>
      <c r="B388" s="70"/>
      <c r="C388" s="70"/>
      <c r="D388" s="70"/>
      <c r="E388" s="70"/>
      <c r="F388" s="70"/>
      <c r="G388" s="70"/>
    </row>
    <row r="389" spans="1:7" ht="15.75" customHeight="1" x14ac:dyDescent="0.2">
      <c r="A389" s="71"/>
      <c r="B389" s="70"/>
      <c r="C389" s="70"/>
      <c r="D389" s="70"/>
      <c r="E389" s="70"/>
      <c r="F389" s="70"/>
      <c r="G389" s="70"/>
    </row>
    <row r="390" spans="1:7" ht="15.75" customHeight="1" x14ac:dyDescent="0.2">
      <c r="A390" s="71"/>
      <c r="B390" s="70"/>
      <c r="C390" s="70"/>
      <c r="D390" s="70"/>
      <c r="E390" s="70"/>
      <c r="F390" s="70"/>
      <c r="G390" s="70"/>
    </row>
    <row r="391" spans="1:7" ht="15.75" customHeight="1" x14ac:dyDescent="0.2">
      <c r="A391" s="71"/>
      <c r="B391" s="70"/>
      <c r="C391" s="70"/>
      <c r="D391" s="70"/>
      <c r="E391" s="70"/>
      <c r="F391" s="70"/>
      <c r="G391" s="70"/>
    </row>
    <row r="392" spans="1:7" ht="15.75" customHeight="1" x14ac:dyDescent="0.2">
      <c r="A392" s="71"/>
      <c r="B392" s="70"/>
      <c r="C392" s="70"/>
      <c r="D392" s="70"/>
      <c r="E392" s="70"/>
      <c r="F392" s="70"/>
      <c r="G392" s="70"/>
    </row>
    <row r="393" spans="1:7" ht="15.75" customHeight="1" x14ac:dyDescent="0.2">
      <c r="A393" s="71"/>
      <c r="B393" s="70"/>
      <c r="C393" s="70"/>
      <c r="D393" s="70"/>
      <c r="E393" s="70"/>
      <c r="F393" s="70"/>
      <c r="G393" s="70"/>
    </row>
    <row r="394" spans="1:7" ht="15.75" customHeight="1" x14ac:dyDescent="0.2">
      <c r="A394" s="71"/>
      <c r="B394" s="70"/>
      <c r="C394" s="70"/>
      <c r="D394" s="70"/>
      <c r="E394" s="70"/>
      <c r="F394" s="70"/>
      <c r="G394" s="70"/>
    </row>
    <row r="395" spans="1:7" ht="15.75" customHeight="1" x14ac:dyDescent="0.2">
      <c r="A395" s="71"/>
      <c r="B395" s="70"/>
      <c r="C395" s="70"/>
      <c r="D395" s="70"/>
      <c r="E395" s="70"/>
      <c r="F395" s="70"/>
      <c r="G395" s="70"/>
    </row>
    <row r="396" spans="1:7" ht="15.75" customHeight="1" x14ac:dyDescent="0.2">
      <c r="A396" s="71"/>
      <c r="B396" s="70"/>
      <c r="C396" s="70"/>
      <c r="D396" s="70"/>
      <c r="E396" s="70"/>
      <c r="F396" s="70"/>
      <c r="G396" s="70"/>
    </row>
    <row r="397" spans="1:7" ht="15.75" customHeight="1" x14ac:dyDescent="0.2">
      <c r="A397" s="71"/>
      <c r="B397" s="70"/>
      <c r="C397" s="70"/>
      <c r="D397" s="70"/>
      <c r="E397" s="70"/>
      <c r="F397" s="70"/>
      <c r="G397" s="70"/>
    </row>
    <row r="398" spans="1:7" ht="15.75" customHeight="1" x14ac:dyDescent="0.2">
      <c r="A398" s="71"/>
      <c r="B398" s="70"/>
      <c r="C398" s="70"/>
      <c r="D398" s="70"/>
      <c r="E398" s="70"/>
      <c r="F398" s="70"/>
      <c r="G398" s="70"/>
    </row>
    <row r="399" spans="1:7" ht="15.75" customHeight="1" x14ac:dyDescent="0.2">
      <c r="A399" s="71"/>
      <c r="B399" s="70"/>
      <c r="C399" s="70"/>
      <c r="D399" s="70"/>
      <c r="E399" s="70"/>
      <c r="F399" s="70"/>
      <c r="G399" s="70"/>
    </row>
    <row r="400" spans="1:7" ht="15.75" customHeight="1" x14ac:dyDescent="0.2">
      <c r="A400" s="71"/>
      <c r="B400" s="70"/>
      <c r="C400" s="70"/>
      <c r="D400" s="70"/>
      <c r="E400" s="70"/>
      <c r="F400" s="70"/>
      <c r="G400" s="70"/>
    </row>
    <row r="401" spans="1:7" ht="15.75" customHeight="1" x14ac:dyDescent="0.2">
      <c r="A401" s="71"/>
      <c r="B401" s="70"/>
      <c r="C401" s="70"/>
      <c r="D401" s="70"/>
      <c r="E401" s="70"/>
      <c r="F401" s="70"/>
      <c r="G401" s="70"/>
    </row>
    <row r="402" spans="1:7" ht="15.75" customHeight="1" x14ac:dyDescent="0.2">
      <c r="A402" s="71"/>
      <c r="B402" s="70"/>
      <c r="C402" s="70"/>
      <c r="D402" s="70"/>
      <c r="E402" s="70"/>
      <c r="F402" s="70"/>
      <c r="G402" s="70"/>
    </row>
    <row r="403" spans="1:7" ht="15.75" customHeight="1" x14ac:dyDescent="0.2">
      <c r="A403" s="71"/>
      <c r="B403" s="70"/>
      <c r="C403" s="70"/>
      <c r="D403" s="70"/>
      <c r="E403" s="70"/>
      <c r="F403" s="70"/>
      <c r="G403" s="70"/>
    </row>
    <row r="404" spans="1:7" ht="15.75" customHeight="1" x14ac:dyDescent="0.2">
      <c r="A404" s="71"/>
      <c r="B404" s="70"/>
      <c r="C404" s="70"/>
      <c r="D404" s="70"/>
      <c r="E404" s="70"/>
      <c r="F404" s="70"/>
      <c r="G404" s="70"/>
    </row>
    <row r="405" spans="1:7" ht="15.75" customHeight="1" x14ac:dyDescent="0.2">
      <c r="A405" s="71"/>
      <c r="B405" s="70"/>
      <c r="C405" s="70"/>
      <c r="D405" s="70"/>
      <c r="E405" s="70"/>
      <c r="F405" s="70"/>
      <c r="G405" s="70"/>
    </row>
    <row r="406" spans="1:7" ht="15.75" customHeight="1" x14ac:dyDescent="0.2">
      <c r="A406" s="71"/>
      <c r="B406" s="70"/>
      <c r="C406" s="70"/>
      <c r="D406" s="70"/>
      <c r="E406" s="70"/>
      <c r="F406" s="70"/>
      <c r="G406" s="70"/>
    </row>
    <row r="407" spans="1:7" ht="15.75" customHeight="1" x14ac:dyDescent="0.2">
      <c r="A407" s="71"/>
      <c r="B407" s="70"/>
      <c r="C407" s="70"/>
      <c r="D407" s="70"/>
      <c r="E407" s="70"/>
      <c r="F407" s="70"/>
      <c r="G407" s="70"/>
    </row>
    <row r="408" spans="1:7" ht="15.75" customHeight="1" x14ac:dyDescent="0.2">
      <c r="A408" s="71"/>
      <c r="B408" s="70"/>
      <c r="C408" s="70"/>
      <c r="D408" s="70"/>
      <c r="E408" s="70"/>
      <c r="F408" s="70"/>
      <c r="G408" s="70"/>
    </row>
    <row r="409" spans="1:7" ht="15.75" customHeight="1" x14ac:dyDescent="0.2">
      <c r="A409" s="71"/>
      <c r="B409" s="70"/>
      <c r="C409" s="70"/>
      <c r="D409" s="70"/>
      <c r="E409" s="70"/>
      <c r="F409" s="70"/>
      <c r="G409" s="70"/>
    </row>
    <row r="410" spans="1:7" ht="15.75" customHeight="1" x14ac:dyDescent="0.2">
      <c r="A410" s="71"/>
      <c r="B410" s="70"/>
      <c r="C410" s="70"/>
      <c r="D410" s="70"/>
      <c r="E410" s="70"/>
      <c r="F410" s="70"/>
      <c r="G410" s="70"/>
    </row>
    <row r="411" spans="1:7" ht="15.75" customHeight="1" x14ac:dyDescent="0.2">
      <c r="A411" s="71"/>
      <c r="B411" s="70"/>
      <c r="C411" s="70"/>
      <c r="D411" s="70"/>
      <c r="E411" s="70"/>
      <c r="F411" s="70"/>
      <c r="G411" s="70"/>
    </row>
    <row r="412" spans="1:7" ht="15.75" customHeight="1" x14ac:dyDescent="0.2">
      <c r="A412" s="71"/>
      <c r="B412" s="70"/>
      <c r="C412" s="70"/>
      <c r="D412" s="70"/>
      <c r="E412" s="70"/>
      <c r="F412" s="70"/>
      <c r="G412" s="70"/>
    </row>
    <row r="413" spans="1:7" ht="15.75" customHeight="1" x14ac:dyDescent="0.2">
      <c r="A413" s="71"/>
      <c r="B413" s="70"/>
      <c r="C413" s="70"/>
      <c r="D413" s="70"/>
      <c r="E413" s="70"/>
      <c r="F413" s="70"/>
      <c r="G413" s="70"/>
    </row>
    <row r="414" spans="1:7" ht="15.75" customHeight="1" x14ac:dyDescent="0.2">
      <c r="A414" s="71"/>
      <c r="B414" s="70"/>
      <c r="C414" s="70"/>
      <c r="D414" s="70"/>
      <c r="E414" s="70"/>
      <c r="F414" s="70"/>
      <c r="G414" s="70"/>
    </row>
    <row r="415" spans="1:7" ht="15.75" customHeight="1" x14ac:dyDescent="0.2">
      <c r="A415" s="71"/>
      <c r="B415" s="70"/>
      <c r="C415" s="70"/>
      <c r="D415" s="70"/>
      <c r="E415" s="70"/>
      <c r="F415" s="70"/>
      <c r="G415" s="70"/>
    </row>
    <row r="416" spans="1:7" ht="15.75" customHeight="1" x14ac:dyDescent="0.2">
      <c r="A416" s="71"/>
      <c r="B416" s="70"/>
      <c r="C416" s="70"/>
      <c r="D416" s="70"/>
      <c r="E416" s="70"/>
      <c r="F416" s="70"/>
      <c r="G416" s="70"/>
    </row>
    <row r="417" spans="1:7" ht="15.75" customHeight="1" x14ac:dyDescent="0.2">
      <c r="A417" s="71"/>
      <c r="B417" s="70"/>
      <c r="C417" s="70"/>
      <c r="D417" s="70"/>
      <c r="E417" s="70"/>
      <c r="F417" s="70"/>
      <c r="G417" s="70"/>
    </row>
    <row r="418" spans="1:7" ht="15.75" customHeight="1" x14ac:dyDescent="0.2">
      <c r="A418" s="71"/>
      <c r="B418" s="70"/>
      <c r="C418" s="70"/>
      <c r="D418" s="70"/>
      <c r="E418" s="70"/>
      <c r="F418" s="70"/>
      <c r="G418" s="70"/>
    </row>
    <row r="419" spans="1:7" ht="15.75" customHeight="1" x14ac:dyDescent="0.2">
      <c r="A419" s="71"/>
      <c r="B419" s="70"/>
      <c r="C419" s="70"/>
      <c r="D419" s="70"/>
      <c r="E419" s="70"/>
      <c r="F419" s="70"/>
      <c r="G419" s="70"/>
    </row>
    <row r="420" spans="1:7" ht="15.75" customHeight="1" x14ac:dyDescent="0.2">
      <c r="A420" s="71"/>
      <c r="B420" s="70"/>
      <c r="C420" s="70"/>
      <c r="D420" s="70"/>
      <c r="E420" s="70"/>
      <c r="F420" s="70"/>
      <c r="G420" s="70"/>
    </row>
    <row r="421" spans="1:7" ht="15.75" customHeight="1" x14ac:dyDescent="0.2">
      <c r="A421" s="71"/>
      <c r="B421" s="70"/>
      <c r="C421" s="70"/>
      <c r="D421" s="70"/>
      <c r="E421" s="70"/>
      <c r="F421" s="70"/>
      <c r="G421" s="70"/>
    </row>
    <row r="422" spans="1:7" ht="15.75" customHeight="1" x14ac:dyDescent="0.2">
      <c r="A422" s="71"/>
      <c r="B422" s="70"/>
      <c r="C422" s="70"/>
      <c r="D422" s="70"/>
      <c r="E422" s="70"/>
      <c r="F422" s="70"/>
      <c r="G422" s="70"/>
    </row>
    <row r="423" spans="1:7" ht="15.75" customHeight="1" x14ac:dyDescent="0.2">
      <c r="A423" s="71"/>
      <c r="B423" s="70"/>
      <c r="C423" s="70"/>
      <c r="D423" s="70"/>
      <c r="E423" s="70"/>
      <c r="F423" s="70"/>
      <c r="G423" s="70"/>
    </row>
    <row r="424" spans="1:7" ht="15.75" customHeight="1" x14ac:dyDescent="0.2">
      <c r="A424" s="71"/>
      <c r="B424" s="70"/>
      <c r="C424" s="70"/>
      <c r="D424" s="70"/>
      <c r="E424" s="70"/>
      <c r="F424" s="70"/>
      <c r="G424" s="70"/>
    </row>
    <row r="425" spans="1:7" ht="15.75" customHeight="1" x14ac:dyDescent="0.2">
      <c r="A425" s="71"/>
      <c r="B425" s="70"/>
      <c r="C425" s="70"/>
      <c r="D425" s="70"/>
      <c r="E425" s="70"/>
      <c r="F425" s="70"/>
      <c r="G425" s="70"/>
    </row>
    <row r="426" spans="1:7" ht="15.75" customHeight="1" x14ac:dyDescent="0.2">
      <c r="A426" s="71"/>
      <c r="B426" s="70"/>
      <c r="C426" s="70"/>
      <c r="D426" s="70"/>
      <c r="E426" s="70"/>
      <c r="F426" s="70"/>
      <c r="G426" s="70"/>
    </row>
    <row r="427" spans="1:7" ht="15.75" customHeight="1" x14ac:dyDescent="0.2">
      <c r="A427" s="71"/>
      <c r="B427" s="70"/>
      <c r="C427" s="70"/>
      <c r="D427" s="70"/>
      <c r="E427" s="70"/>
      <c r="F427" s="70"/>
      <c r="G427" s="70"/>
    </row>
    <row r="428" spans="1:7" ht="15.75" customHeight="1" x14ac:dyDescent="0.2">
      <c r="A428" s="71"/>
      <c r="B428" s="70"/>
      <c r="C428" s="70"/>
      <c r="D428" s="70"/>
      <c r="E428" s="70"/>
      <c r="F428" s="70"/>
      <c r="G428" s="70"/>
    </row>
    <row r="429" spans="1:7" ht="15.75" customHeight="1" x14ac:dyDescent="0.2">
      <c r="A429" s="71"/>
      <c r="B429" s="70"/>
      <c r="C429" s="70"/>
      <c r="D429" s="70"/>
      <c r="E429" s="70"/>
      <c r="F429" s="70"/>
      <c r="G429" s="70"/>
    </row>
    <row r="430" spans="1:7" ht="15.75" customHeight="1" x14ac:dyDescent="0.2">
      <c r="A430" s="71"/>
      <c r="B430" s="70"/>
      <c r="C430" s="70"/>
      <c r="D430" s="70"/>
      <c r="E430" s="70"/>
      <c r="F430" s="70"/>
      <c r="G430" s="70"/>
    </row>
    <row r="431" spans="1:7" ht="15.75" customHeight="1" x14ac:dyDescent="0.2">
      <c r="A431" s="71"/>
      <c r="B431" s="70"/>
      <c r="C431" s="70"/>
      <c r="D431" s="70"/>
      <c r="E431" s="70"/>
      <c r="F431" s="70"/>
      <c r="G431" s="70"/>
    </row>
    <row r="432" spans="1:7" ht="15.75" customHeight="1" x14ac:dyDescent="0.2">
      <c r="A432" s="71"/>
      <c r="B432" s="70"/>
      <c r="C432" s="70"/>
      <c r="D432" s="70"/>
      <c r="E432" s="70"/>
      <c r="F432" s="70"/>
      <c r="G432" s="70"/>
    </row>
    <row r="433" spans="1:7" ht="15.75" customHeight="1" x14ac:dyDescent="0.2">
      <c r="A433" s="71"/>
      <c r="B433" s="70"/>
      <c r="C433" s="70"/>
      <c r="D433" s="70"/>
      <c r="E433" s="70"/>
      <c r="F433" s="70"/>
      <c r="G433" s="70"/>
    </row>
    <row r="434" spans="1:7" ht="15.75" customHeight="1" x14ac:dyDescent="0.2">
      <c r="A434" s="71"/>
      <c r="B434" s="70"/>
      <c r="C434" s="70"/>
      <c r="D434" s="70"/>
      <c r="E434" s="70"/>
      <c r="F434" s="70"/>
      <c r="G434" s="70"/>
    </row>
    <row r="435" spans="1:7" ht="15.75" customHeight="1" x14ac:dyDescent="0.2">
      <c r="A435" s="71"/>
      <c r="B435" s="70"/>
      <c r="C435" s="70"/>
      <c r="D435" s="70"/>
      <c r="E435" s="70"/>
      <c r="F435" s="70"/>
      <c r="G435" s="70"/>
    </row>
    <row r="436" spans="1:7" ht="15.75" customHeight="1" x14ac:dyDescent="0.2">
      <c r="A436" s="71"/>
      <c r="B436" s="70"/>
      <c r="C436" s="70"/>
      <c r="D436" s="70"/>
      <c r="E436" s="70"/>
      <c r="F436" s="70"/>
      <c r="G436" s="70"/>
    </row>
    <row r="437" spans="1:7" ht="15.75" customHeight="1" x14ac:dyDescent="0.2">
      <c r="A437" s="71"/>
      <c r="B437" s="70"/>
      <c r="C437" s="70"/>
      <c r="D437" s="70"/>
      <c r="E437" s="70"/>
      <c r="F437" s="70"/>
      <c r="G437" s="70"/>
    </row>
    <row r="438" spans="1:7" ht="15.75" customHeight="1" x14ac:dyDescent="0.2">
      <c r="A438" s="71"/>
      <c r="B438" s="70"/>
      <c r="C438" s="70"/>
      <c r="D438" s="70"/>
      <c r="E438" s="70"/>
      <c r="F438" s="70"/>
      <c r="G438" s="70"/>
    </row>
    <row r="439" spans="1:7" ht="15.75" customHeight="1" x14ac:dyDescent="0.2">
      <c r="A439" s="71"/>
      <c r="B439" s="70"/>
      <c r="C439" s="70"/>
      <c r="D439" s="70"/>
      <c r="E439" s="70"/>
      <c r="F439" s="70"/>
      <c r="G439" s="70"/>
    </row>
    <row r="440" spans="1:7" ht="15.75" customHeight="1" x14ac:dyDescent="0.2">
      <c r="A440" s="71"/>
      <c r="B440" s="70"/>
      <c r="C440" s="70"/>
      <c r="D440" s="70"/>
      <c r="E440" s="70"/>
      <c r="F440" s="70"/>
      <c r="G440" s="70"/>
    </row>
    <row r="441" spans="1:7" ht="15.75" customHeight="1" x14ac:dyDescent="0.2">
      <c r="A441" s="71"/>
      <c r="B441" s="70"/>
      <c r="C441" s="70"/>
      <c r="D441" s="70"/>
      <c r="E441" s="70"/>
      <c r="F441" s="70"/>
      <c r="G441" s="70"/>
    </row>
    <row r="442" spans="1:7" ht="15.75" customHeight="1" x14ac:dyDescent="0.2">
      <c r="A442" s="71"/>
      <c r="B442" s="70"/>
      <c r="C442" s="70"/>
      <c r="D442" s="70"/>
      <c r="E442" s="70"/>
      <c r="F442" s="70"/>
      <c r="G442" s="70"/>
    </row>
    <row r="443" spans="1:7" ht="15.75" customHeight="1" x14ac:dyDescent="0.2">
      <c r="A443" s="71"/>
      <c r="B443" s="70"/>
      <c r="C443" s="70"/>
      <c r="D443" s="70"/>
      <c r="E443" s="70"/>
      <c r="F443" s="70"/>
      <c r="G443" s="70"/>
    </row>
    <row r="444" spans="1:7" ht="15.75" customHeight="1" x14ac:dyDescent="0.2">
      <c r="A444" s="71"/>
      <c r="B444" s="70"/>
      <c r="C444" s="70"/>
      <c r="D444" s="70"/>
      <c r="E444" s="70"/>
      <c r="F444" s="70"/>
      <c r="G444" s="70"/>
    </row>
    <row r="445" spans="1:7" ht="15.75" customHeight="1" x14ac:dyDescent="0.2">
      <c r="A445" s="71"/>
      <c r="B445" s="70"/>
      <c r="C445" s="70"/>
      <c r="D445" s="70"/>
      <c r="E445" s="70"/>
      <c r="F445" s="70"/>
      <c r="G445" s="70"/>
    </row>
    <row r="446" spans="1:7" ht="15.75" customHeight="1" x14ac:dyDescent="0.2">
      <c r="A446" s="71"/>
      <c r="B446" s="70"/>
      <c r="C446" s="70"/>
      <c r="D446" s="70"/>
      <c r="E446" s="70"/>
      <c r="F446" s="70"/>
      <c r="G446" s="70"/>
    </row>
    <row r="447" spans="1:7" ht="15.75" customHeight="1" x14ac:dyDescent="0.2">
      <c r="A447" s="71"/>
      <c r="B447" s="70"/>
      <c r="C447" s="70"/>
      <c r="D447" s="70"/>
      <c r="E447" s="70"/>
      <c r="F447" s="70"/>
      <c r="G447" s="70"/>
    </row>
    <row r="448" spans="1:7" ht="15.75" customHeight="1" x14ac:dyDescent="0.2">
      <c r="A448" s="71"/>
      <c r="B448" s="70"/>
      <c r="C448" s="70"/>
      <c r="D448" s="70"/>
      <c r="E448" s="70"/>
      <c r="F448" s="70"/>
      <c r="G448" s="70"/>
    </row>
    <row r="449" spans="1:7" ht="15.75" customHeight="1" x14ac:dyDescent="0.2">
      <c r="A449" s="71"/>
      <c r="B449" s="70"/>
      <c r="C449" s="70"/>
      <c r="D449" s="70"/>
      <c r="E449" s="70"/>
      <c r="F449" s="70"/>
      <c r="G449" s="70"/>
    </row>
    <row r="450" spans="1:7" ht="15.75" customHeight="1" x14ac:dyDescent="0.2">
      <c r="A450" s="71"/>
      <c r="B450" s="70"/>
      <c r="C450" s="70"/>
      <c r="D450" s="70"/>
      <c r="E450" s="70"/>
      <c r="F450" s="70"/>
      <c r="G450" s="70"/>
    </row>
    <row r="451" spans="1:7" ht="15.75" customHeight="1" x14ac:dyDescent="0.2">
      <c r="A451" s="71"/>
      <c r="B451" s="70"/>
      <c r="C451" s="70"/>
      <c r="D451" s="70"/>
      <c r="E451" s="70"/>
      <c r="F451" s="70"/>
      <c r="G451" s="70"/>
    </row>
    <row r="452" spans="1:7" ht="15.75" customHeight="1" x14ac:dyDescent="0.2">
      <c r="A452" s="71"/>
      <c r="B452" s="70"/>
      <c r="C452" s="70"/>
      <c r="D452" s="70"/>
      <c r="E452" s="70"/>
      <c r="F452" s="70"/>
      <c r="G452" s="70"/>
    </row>
    <row r="453" spans="1:7" ht="15.75" customHeight="1" x14ac:dyDescent="0.2">
      <c r="A453" s="71"/>
      <c r="B453" s="70"/>
      <c r="C453" s="70"/>
      <c r="D453" s="70"/>
      <c r="E453" s="70"/>
      <c r="F453" s="70"/>
      <c r="G453" s="70"/>
    </row>
    <row r="454" spans="1:7" ht="15.75" customHeight="1" x14ac:dyDescent="0.2">
      <c r="A454" s="71"/>
      <c r="B454" s="70"/>
      <c r="C454" s="70"/>
      <c r="D454" s="70"/>
      <c r="E454" s="70"/>
      <c r="F454" s="70"/>
      <c r="G454" s="70"/>
    </row>
    <row r="455" spans="1:7" ht="15.75" customHeight="1" x14ac:dyDescent="0.2">
      <c r="A455" s="71"/>
      <c r="B455" s="70"/>
      <c r="C455" s="70"/>
      <c r="D455" s="70"/>
      <c r="E455" s="70"/>
      <c r="F455" s="70"/>
      <c r="G455" s="70"/>
    </row>
    <row r="456" spans="1:7" ht="15.75" customHeight="1" x14ac:dyDescent="0.2">
      <c r="A456" s="71"/>
      <c r="B456" s="70"/>
      <c r="C456" s="70"/>
      <c r="D456" s="70"/>
      <c r="E456" s="70"/>
      <c r="F456" s="70"/>
      <c r="G456" s="70"/>
    </row>
    <row r="457" spans="1:7" ht="15.75" customHeight="1" x14ac:dyDescent="0.2">
      <c r="A457" s="71"/>
      <c r="B457" s="70"/>
      <c r="C457" s="70"/>
      <c r="D457" s="70"/>
      <c r="E457" s="70"/>
      <c r="F457" s="70"/>
      <c r="G457" s="70"/>
    </row>
    <row r="458" spans="1:7" ht="15.75" customHeight="1" x14ac:dyDescent="0.2">
      <c r="A458" s="71"/>
      <c r="B458" s="70"/>
      <c r="C458" s="70"/>
      <c r="D458" s="70"/>
      <c r="E458" s="70"/>
      <c r="F458" s="70"/>
      <c r="G458" s="70"/>
    </row>
    <row r="459" spans="1:7" ht="15.75" customHeight="1" x14ac:dyDescent="0.2">
      <c r="A459" s="71"/>
      <c r="B459" s="70"/>
      <c r="C459" s="70"/>
      <c r="D459" s="70"/>
      <c r="E459" s="70"/>
      <c r="F459" s="70"/>
      <c r="G459" s="70"/>
    </row>
    <row r="460" spans="1:7" ht="15.75" customHeight="1" x14ac:dyDescent="0.2">
      <c r="A460" s="71"/>
      <c r="B460" s="70"/>
      <c r="C460" s="70"/>
      <c r="D460" s="70"/>
      <c r="E460" s="70"/>
      <c r="F460" s="70"/>
      <c r="G460" s="70"/>
    </row>
    <row r="461" spans="1:7" ht="15.75" customHeight="1" x14ac:dyDescent="0.2">
      <c r="A461" s="71"/>
      <c r="B461" s="70"/>
      <c r="C461" s="70"/>
      <c r="D461" s="70"/>
      <c r="E461" s="70"/>
      <c r="F461" s="70"/>
      <c r="G461" s="70"/>
    </row>
    <row r="462" spans="1:7" ht="15.75" customHeight="1" x14ac:dyDescent="0.2">
      <c r="A462" s="71"/>
      <c r="B462" s="70"/>
      <c r="C462" s="70"/>
      <c r="D462" s="70"/>
      <c r="E462" s="70"/>
      <c r="F462" s="70"/>
      <c r="G462" s="70"/>
    </row>
    <row r="463" spans="1:7" ht="15.75" customHeight="1" x14ac:dyDescent="0.2">
      <c r="A463" s="71"/>
      <c r="B463" s="70"/>
      <c r="C463" s="70"/>
      <c r="D463" s="70"/>
      <c r="E463" s="70"/>
      <c r="F463" s="70"/>
      <c r="G463" s="70"/>
    </row>
    <row r="464" spans="1:7" ht="15.75" customHeight="1" x14ac:dyDescent="0.2">
      <c r="A464" s="71"/>
      <c r="B464" s="70"/>
      <c r="C464" s="70"/>
      <c r="D464" s="70"/>
      <c r="E464" s="70"/>
      <c r="F464" s="70"/>
      <c r="G464" s="70"/>
    </row>
    <row r="465" spans="1:7" ht="15.75" customHeight="1" x14ac:dyDescent="0.2">
      <c r="A465" s="71"/>
      <c r="B465" s="70"/>
      <c r="C465" s="70"/>
      <c r="D465" s="70"/>
      <c r="E465" s="70"/>
      <c r="F465" s="70"/>
      <c r="G465" s="70"/>
    </row>
    <row r="466" spans="1:7" ht="15.75" customHeight="1" x14ac:dyDescent="0.2">
      <c r="A466" s="71"/>
      <c r="B466" s="70"/>
      <c r="C466" s="70"/>
      <c r="D466" s="70"/>
      <c r="E466" s="70"/>
      <c r="F466" s="70"/>
      <c r="G466" s="70"/>
    </row>
    <row r="467" spans="1:7" ht="15.75" customHeight="1" x14ac:dyDescent="0.2">
      <c r="A467" s="71"/>
      <c r="B467" s="70"/>
      <c r="C467" s="70"/>
      <c r="D467" s="70"/>
      <c r="E467" s="70"/>
      <c r="F467" s="70"/>
      <c r="G467" s="70"/>
    </row>
    <row r="468" spans="1:7" ht="15.75" customHeight="1" x14ac:dyDescent="0.2">
      <c r="A468" s="71"/>
      <c r="B468" s="70"/>
      <c r="C468" s="70"/>
      <c r="D468" s="70"/>
      <c r="E468" s="70"/>
      <c r="F468" s="70"/>
      <c r="G468" s="70"/>
    </row>
    <row r="469" spans="1:7" ht="15.75" customHeight="1" x14ac:dyDescent="0.2">
      <c r="A469" s="71"/>
      <c r="B469" s="70"/>
      <c r="C469" s="70"/>
      <c r="D469" s="70"/>
      <c r="E469" s="70"/>
      <c r="F469" s="70"/>
      <c r="G469" s="70"/>
    </row>
    <row r="470" spans="1:7" ht="15.75" customHeight="1" x14ac:dyDescent="0.2">
      <c r="A470" s="71"/>
      <c r="B470" s="70"/>
      <c r="C470" s="70"/>
      <c r="D470" s="70"/>
      <c r="E470" s="70"/>
      <c r="F470" s="70"/>
      <c r="G470" s="70"/>
    </row>
    <row r="471" spans="1:7" ht="15.75" customHeight="1" x14ac:dyDescent="0.2">
      <c r="A471" s="71"/>
      <c r="B471" s="70"/>
      <c r="C471" s="70"/>
      <c r="D471" s="70"/>
      <c r="E471" s="70"/>
      <c r="F471" s="70"/>
      <c r="G471" s="70"/>
    </row>
    <row r="472" spans="1:7" ht="15.75" customHeight="1" x14ac:dyDescent="0.2">
      <c r="A472" s="71"/>
      <c r="B472" s="70"/>
      <c r="C472" s="70"/>
      <c r="D472" s="70"/>
      <c r="E472" s="70"/>
      <c r="F472" s="70"/>
      <c r="G472" s="70"/>
    </row>
    <row r="473" spans="1:7" ht="15.75" customHeight="1" x14ac:dyDescent="0.2">
      <c r="A473" s="71"/>
      <c r="B473" s="70"/>
      <c r="C473" s="70"/>
      <c r="D473" s="70"/>
      <c r="E473" s="70"/>
      <c r="F473" s="70"/>
      <c r="G473" s="70"/>
    </row>
    <row r="474" spans="1:7" ht="15.75" customHeight="1" x14ac:dyDescent="0.2">
      <c r="A474" s="71"/>
      <c r="B474" s="70"/>
      <c r="C474" s="70"/>
      <c r="D474" s="70"/>
      <c r="E474" s="70"/>
      <c r="F474" s="70"/>
      <c r="G474" s="70"/>
    </row>
    <row r="475" spans="1:7" ht="15.75" customHeight="1" x14ac:dyDescent="0.2">
      <c r="A475" s="71"/>
      <c r="B475" s="70"/>
      <c r="C475" s="70"/>
      <c r="D475" s="70"/>
      <c r="E475" s="70"/>
      <c r="F475" s="70"/>
      <c r="G475" s="70"/>
    </row>
    <row r="476" spans="1:7" ht="15.75" customHeight="1" x14ac:dyDescent="0.2">
      <c r="A476" s="71"/>
      <c r="B476" s="70"/>
      <c r="C476" s="70"/>
      <c r="D476" s="70"/>
      <c r="E476" s="70"/>
      <c r="F476" s="70"/>
      <c r="G476" s="70"/>
    </row>
    <row r="477" spans="1:7" ht="15.75" customHeight="1" x14ac:dyDescent="0.2">
      <c r="A477" s="71"/>
      <c r="B477" s="70"/>
      <c r="C477" s="70"/>
      <c r="D477" s="70"/>
      <c r="E477" s="70"/>
      <c r="F477" s="70"/>
      <c r="G477" s="70"/>
    </row>
    <row r="478" spans="1:7" ht="15.75" customHeight="1" x14ac:dyDescent="0.2">
      <c r="A478" s="71"/>
      <c r="B478" s="70"/>
      <c r="C478" s="70"/>
      <c r="D478" s="70"/>
      <c r="E478" s="70"/>
      <c r="F478" s="70"/>
      <c r="G478" s="70"/>
    </row>
    <row r="479" spans="1:7" ht="15.75" customHeight="1" x14ac:dyDescent="0.2">
      <c r="A479" s="71"/>
      <c r="B479" s="70"/>
      <c r="C479" s="70"/>
      <c r="D479" s="70"/>
      <c r="E479" s="70"/>
      <c r="F479" s="70"/>
      <c r="G479" s="70"/>
    </row>
    <row r="480" spans="1:7" ht="15.75" customHeight="1" x14ac:dyDescent="0.2">
      <c r="A480" s="71"/>
      <c r="B480" s="70"/>
      <c r="C480" s="70"/>
      <c r="D480" s="70"/>
      <c r="E480" s="70"/>
      <c r="F480" s="70"/>
      <c r="G480" s="70"/>
    </row>
    <row r="481" spans="1:7" ht="15.75" customHeight="1" x14ac:dyDescent="0.2">
      <c r="A481" s="71"/>
      <c r="B481" s="70"/>
      <c r="C481" s="70"/>
      <c r="D481" s="70"/>
      <c r="E481" s="70"/>
      <c r="F481" s="70"/>
      <c r="G481" s="70"/>
    </row>
    <row r="482" spans="1:7" ht="15.75" customHeight="1" x14ac:dyDescent="0.2">
      <c r="A482" s="71"/>
      <c r="B482" s="70"/>
      <c r="C482" s="70"/>
      <c r="D482" s="70"/>
      <c r="E482" s="70"/>
      <c r="F482" s="70"/>
      <c r="G482" s="70"/>
    </row>
    <row r="483" spans="1:7" ht="15.75" customHeight="1" x14ac:dyDescent="0.2">
      <c r="A483" s="71"/>
      <c r="B483" s="70"/>
      <c r="C483" s="70"/>
      <c r="D483" s="70"/>
      <c r="E483" s="70"/>
      <c r="F483" s="70"/>
      <c r="G483" s="70"/>
    </row>
    <row r="484" spans="1:7" ht="15.75" customHeight="1" x14ac:dyDescent="0.2">
      <c r="A484" s="71"/>
      <c r="B484" s="70"/>
      <c r="C484" s="70"/>
      <c r="D484" s="70"/>
      <c r="E484" s="70"/>
      <c r="F484" s="70"/>
      <c r="G484" s="70"/>
    </row>
    <row r="485" spans="1:7" ht="15.75" customHeight="1" x14ac:dyDescent="0.2">
      <c r="A485" s="71"/>
      <c r="B485" s="70"/>
      <c r="C485" s="70"/>
      <c r="D485" s="70"/>
      <c r="E485" s="70"/>
      <c r="F485" s="70"/>
      <c r="G485" s="70"/>
    </row>
    <row r="486" spans="1:7" ht="15.75" customHeight="1" x14ac:dyDescent="0.2">
      <c r="A486" s="71"/>
      <c r="B486" s="70"/>
      <c r="C486" s="70"/>
      <c r="D486" s="70"/>
      <c r="E486" s="70"/>
      <c r="F486" s="70"/>
      <c r="G486" s="70"/>
    </row>
    <row r="487" spans="1:7" ht="15.75" customHeight="1" x14ac:dyDescent="0.2">
      <c r="A487" s="71"/>
      <c r="B487" s="70"/>
      <c r="C487" s="70"/>
      <c r="D487" s="70"/>
      <c r="E487" s="70"/>
      <c r="F487" s="70"/>
      <c r="G487" s="70"/>
    </row>
    <row r="488" spans="1:7" ht="15.75" customHeight="1" x14ac:dyDescent="0.2">
      <c r="A488" s="71"/>
      <c r="B488" s="70"/>
      <c r="C488" s="70"/>
      <c r="D488" s="70"/>
      <c r="E488" s="70"/>
      <c r="F488" s="70"/>
      <c r="G488" s="70"/>
    </row>
    <row r="489" spans="1:7" ht="15.75" customHeight="1" x14ac:dyDescent="0.2">
      <c r="A489" s="71"/>
      <c r="B489" s="70"/>
      <c r="C489" s="70"/>
      <c r="D489" s="70"/>
      <c r="E489" s="70"/>
      <c r="F489" s="70"/>
      <c r="G489" s="70"/>
    </row>
    <row r="490" spans="1:7" ht="15.75" customHeight="1" x14ac:dyDescent="0.2">
      <c r="A490" s="71"/>
      <c r="B490" s="70"/>
      <c r="C490" s="70"/>
      <c r="D490" s="70"/>
      <c r="E490" s="70"/>
      <c r="F490" s="70"/>
      <c r="G490" s="70"/>
    </row>
    <row r="491" spans="1:7" ht="15.75" customHeight="1" x14ac:dyDescent="0.2">
      <c r="A491" s="71"/>
      <c r="B491" s="70"/>
      <c r="C491" s="70"/>
      <c r="D491" s="70"/>
      <c r="E491" s="70"/>
      <c r="F491" s="70"/>
      <c r="G491" s="70"/>
    </row>
    <row r="492" spans="1:7" ht="15.75" customHeight="1" x14ac:dyDescent="0.2">
      <c r="A492" s="71"/>
      <c r="B492" s="70"/>
      <c r="C492" s="70"/>
      <c r="D492" s="70"/>
      <c r="E492" s="70"/>
      <c r="F492" s="70"/>
      <c r="G492" s="70"/>
    </row>
    <row r="493" spans="1:7" ht="15.75" customHeight="1" x14ac:dyDescent="0.2">
      <c r="A493" s="71"/>
      <c r="B493" s="70"/>
      <c r="C493" s="70"/>
      <c r="D493" s="70"/>
      <c r="E493" s="70"/>
      <c r="F493" s="70"/>
      <c r="G493" s="70"/>
    </row>
    <row r="494" spans="1:7" ht="15.75" customHeight="1" x14ac:dyDescent="0.2">
      <c r="A494" s="71"/>
      <c r="B494" s="70"/>
      <c r="C494" s="70"/>
      <c r="D494" s="70"/>
      <c r="E494" s="70"/>
      <c r="F494" s="70"/>
      <c r="G494" s="70"/>
    </row>
    <row r="495" spans="1:7" ht="15.75" customHeight="1" x14ac:dyDescent="0.2">
      <c r="A495" s="71"/>
      <c r="B495" s="70"/>
      <c r="C495" s="70"/>
      <c r="D495" s="70"/>
      <c r="E495" s="70"/>
      <c r="F495" s="70"/>
      <c r="G495" s="70"/>
    </row>
    <row r="496" spans="1:7" ht="15.75" customHeight="1" x14ac:dyDescent="0.2">
      <c r="A496" s="71"/>
      <c r="B496" s="70"/>
      <c r="C496" s="70"/>
      <c r="D496" s="70"/>
      <c r="E496" s="70"/>
      <c r="F496" s="70"/>
      <c r="G496" s="70"/>
    </row>
    <row r="497" spans="1:7" ht="15.75" customHeight="1" x14ac:dyDescent="0.2">
      <c r="A497" s="71"/>
      <c r="B497" s="70"/>
      <c r="C497" s="70"/>
      <c r="D497" s="70"/>
      <c r="E497" s="70"/>
      <c r="F497" s="70"/>
      <c r="G497" s="70"/>
    </row>
    <row r="498" spans="1:7" ht="15.75" customHeight="1" x14ac:dyDescent="0.2">
      <c r="A498" s="71"/>
      <c r="B498" s="70"/>
      <c r="C498" s="70"/>
      <c r="D498" s="70"/>
      <c r="E498" s="70"/>
      <c r="F498" s="70"/>
      <c r="G498" s="70"/>
    </row>
    <row r="499" spans="1:7" ht="15.75" customHeight="1" x14ac:dyDescent="0.2">
      <c r="A499" s="71"/>
      <c r="B499" s="70"/>
      <c r="C499" s="70"/>
      <c r="D499" s="70"/>
      <c r="E499" s="70"/>
      <c r="F499" s="70"/>
      <c r="G499" s="70"/>
    </row>
    <row r="500" spans="1:7" ht="15.75" customHeight="1" x14ac:dyDescent="0.2">
      <c r="A500" s="71"/>
      <c r="B500" s="70"/>
      <c r="C500" s="70"/>
      <c r="D500" s="70"/>
      <c r="E500" s="70"/>
      <c r="F500" s="70"/>
      <c r="G500" s="70"/>
    </row>
    <row r="501" spans="1:7" ht="15.75" customHeight="1" x14ac:dyDescent="0.2">
      <c r="A501" s="71"/>
      <c r="B501" s="70"/>
      <c r="C501" s="70"/>
      <c r="D501" s="70"/>
      <c r="E501" s="70"/>
      <c r="F501" s="70"/>
      <c r="G501" s="70"/>
    </row>
    <row r="502" spans="1:7" ht="15.75" customHeight="1" x14ac:dyDescent="0.2">
      <c r="A502" s="71"/>
      <c r="B502" s="70"/>
      <c r="C502" s="70"/>
      <c r="D502" s="70"/>
      <c r="E502" s="70"/>
      <c r="F502" s="70"/>
      <c r="G502" s="70"/>
    </row>
    <row r="503" spans="1:7" ht="15.75" customHeight="1" x14ac:dyDescent="0.2">
      <c r="A503" s="71"/>
      <c r="B503" s="70"/>
      <c r="C503" s="70"/>
      <c r="D503" s="70"/>
      <c r="E503" s="70"/>
      <c r="F503" s="70"/>
      <c r="G503" s="70"/>
    </row>
    <row r="504" spans="1:7" ht="15.75" customHeight="1" x14ac:dyDescent="0.2">
      <c r="A504" s="71"/>
      <c r="B504" s="70"/>
      <c r="C504" s="70"/>
      <c r="D504" s="70"/>
      <c r="E504" s="70"/>
      <c r="F504" s="70"/>
      <c r="G504" s="70"/>
    </row>
    <row r="505" spans="1:7" ht="15.75" customHeight="1" x14ac:dyDescent="0.2">
      <c r="A505" s="71"/>
      <c r="B505" s="70"/>
      <c r="C505" s="70"/>
      <c r="D505" s="70"/>
      <c r="E505" s="70"/>
      <c r="F505" s="70"/>
      <c r="G505" s="70"/>
    </row>
    <row r="506" spans="1:7" ht="15.75" customHeight="1" x14ac:dyDescent="0.2">
      <c r="A506" s="71"/>
      <c r="B506" s="70"/>
      <c r="C506" s="70"/>
      <c r="D506" s="70"/>
      <c r="E506" s="70"/>
      <c r="F506" s="70"/>
      <c r="G506" s="70"/>
    </row>
    <row r="507" spans="1:7" ht="15.75" customHeight="1" x14ac:dyDescent="0.2">
      <c r="A507" s="71"/>
      <c r="B507" s="70"/>
      <c r="C507" s="70"/>
      <c r="D507" s="70"/>
      <c r="E507" s="70"/>
      <c r="F507" s="70"/>
      <c r="G507" s="70"/>
    </row>
    <row r="508" spans="1:7" ht="15.75" customHeight="1" x14ac:dyDescent="0.2">
      <c r="A508" s="71"/>
      <c r="B508" s="70"/>
      <c r="C508" s="70"/>
      <c r="D508" s="70"/>
      <c r="E508" s="70"/>
      <c r="F508" s="70"/>
      <c r="G508" s="70"/>
    </row>
    <row r="509" spans="1:7" ht="15.75" customHeight="1" x14ac:dyDescent="0.2">
      <c r="A509" s="71"/>
      <c r="B509" s="70"/>
      <c r="C509" s="70"/>
      <c r="D509" s="70"/>
      <c r="E509" s="70"/>
      <c r="F509" s="70"/>
      <c r="G509" s="70"/>
    </row>
    <row r="510" spans="1:7" ht="15.75" customHeight="1" x14ac:dyDescent="0.2">
      <c r="A510" s="71"/>
      <c r="B510" s="70"/>
      <c r="C510" s="70"/>
      <c r="D510" s="70"/>
      <c r="E510" s="70"/>
      <c r="F510" s="70"/>
      <c r="G510" s="70"/>
    </row>
    <row r="511" spans="1:7" ht="15.75" customHeight="1" x14ac:dyDescent="0.2">
      <c r="A511" s="71"/>
      <c r="B511" s="70"/>
      <c r="C511" s="70"/>
      <c r="D511" s="70"/>
      <c r="E511" s="70"/>
      <c r="F511" s="70"/>
      <c r="G511" s="70"/>
    </row>
    <row r="512" spans="1:7" ht="15.75" customHeight="1" x14ac:dyDescent="0.2">
      <c r="A512" s="71"/>
      <c r="B512" s="70"/>
      <c r="C512" s="70"/>
      <c r="D512" s="70"/>
      <c r="E512" s="70"/>
      <c r="F512" s="70"/>
      <c r="G512" s="70"/>
    </row>
    <row r="513" spans="1:7" ht="15.75" customHeight="1" x14ac:dyDescent="0.2">
      <c r="A513" s="71"/>
      <c r="B513" s="70"/>
      <c r="C513" s="70"/>
      <c r="D513" s="70"/>
      <c r="E513" s="70"/>
      <c r="F513" s="70"/>
      <c r="G513" s="70"/>
    </row>
    <row r="514" spans="1:7" ht="15.75" customHeight="1" x14ac:dyDescent="0.2">
      <c r="A514" s="71"/>
      <c r="B514" s="70"/>
      <c r="C514" s="70"/>
      <c r="D514" s="70"/>
      <c r="E514" s="70"/>
      <c r="F514" s="70"/>
      <c r="G514" s="70"/>
    </row>
    <row r="515" spans="1:7" ht="15.75" customHeight="1" x14ac:dyDescent="0.2">
      <c r="A515" s="71"/>
      <c r="B515" s="70"/>
      <c r="C515" s="70"/>
      <c r="D515" s="70"/>
      <c r="E515" s="70"/>
      <c r="F515" s="70"/>
      <c r="G515" s="70"/>
    </row>
    <row r="516" spans="1:7" ht="15.75" customHeight="1" x14ac:dyDescent="0.2">
      <c r="A516" s="71"/>
      <c r="B516" s="70"/>
      <c r="C516" s="70"/>
      <c r="D516" s="70"/>
      <c r="E516" s="70"/>
      <c r="F516" s="70"/>
      <c r="G516" s="70"/>
    </row>
    <row r="517" spans="1:7" ht="15.75" customHeight="1" x14ac:dyDescent="0.2">
      <c r="A517" s="71"/>
      <c r="B517" s="70"/>
      <c r="C517" s="70"/>
      <c r="D517" s="70"/>
      <c r="E517" s="70"/>
      <c r="F517" s="70"/>
      <c r="G517" s="70"/>
    </row>
    <row r="518" spans="1:7" ht="15.75" customHeight="1" x14ac:dyDescent="0.2">
      <c r="A518" s="71"/>
      <c r="B518" s="70"/>
      <c r="C518" s="70"/>
      <c r="D518" s="70"/>
      <c r="E518" s="70"/>
      <c r="F518" s="70"/>
      <c r="G518" s="70"/>
    </row>
    <row r="519" spans="1:7" ht="15.75" customHeight="1" x14ac:dyDescent="0.2">
      <c r="A519" s="71"/>
      <c r="B519" s="70"/>
      <c r="C519" s="70"/>
      <c r="D519" s="70"/>
      <c r="E519" s="70"/>
      <c r="F519" s="70"/>
      <c r="G519" s="70"/>
    </row>
    <row r="520" spans="1:7" ht="15.75" customHeight="1" x14ac:dyDescent="0.2">
      <c r="A520" s="71"/>
      <c r="B520" s="70"/>
      <c r="C520" s="70"/>
      <c r="D520" s="70"/>
      <c r="E520" s="70"/>
      <c r="F520" s="70"/>
      <c r="G520" s="70"/>
    </row>
    <row r="521" spans="1:7" ht="15.75" customHeight="1" x14ac:dyDescent="0.2">
      <c r="A521" s="71"/>
      <c r="B521" s="70"/>
      <c r="C521" s="70"/>
      <c r="D521" s="70"/>
      <c r="E521" s="70"/>
      <c r="F521" s="70"/>
      <c r="G521" s="70"/>
    </row>
    <row r="522" spans="1:7" ht="15.75" customHeight="1" x14ac:dyDescent="0.2">
      <c r="A522" s="71"/>
      <c r="B522" s="70"/>
      <c r="C522" s="70"/>
      <c r="D522" s="70"/>
      <c r="E522" s="70"/>
      <c r="F522" s="70"/>
      <c r="G522" s="70"/>
    </row>
    <row r="523" spans="1:7" ht="15.75" customHeight="1" x14ac:dyDescent="0.2">
      <c r="A523" s="71"/>
      <c r="B523" s="70"/>
      <c r="C523" s="70"/>
      <c r="D523" s="70"/>
      <c r="E523" s="70"/>
      <c r="F523" s="70"/>
      <c r="G523" s="70"/>
    </row>
    <row r="524" spans="1:7" ht="15.75" customHeight="1" x14ac:dyDescent="0.2">
      <c r="A524" s="71"/>
      <c r="B524" s="70"/>
      <c r="C524" s="70"/>
      <c r="D524" s="70"/>
      <c r="E524" s="70"/>
      <c r="F524" s="70"/>
      <c r="G524" s="70"/>
    </row>
    <row r="525" spans="1:7" ht="15.75" customHeight="1" x14ac:dyDescent="0.2">
      <c r="A525" s="71"/>
      <c r="B525" s="70"/>
      <c r="C525" s="70"/>
      <c r="D525" s="70"/>
      <c r="E525" s="70"/>
      <c r="F525" s="70"/>
      <c r="G525" s="70"/>
    </row>
    <row r="526" spans="1:7" ht="15.75" customHeight="1" x14ac:dyDescent="0.2">
      <c r="A526" s="71"/>
      <c r="B526" s="70"/>
      <c r="C526" s="70"/>
      <c r="D526" s="70"/>
      <c r="E526" s="70"/>
      <c r="F526" s="70"/>
      <c r="G526" s="70"/>
    </row>
    <row r="527" spans="1:7" ht="15.75" customHeight="1" x14ac:dyDescent="0.2">
      <c r="A527" s="71"/>
      <c r="B527" s="70"/>
      <c r="C527" s="70"/>
      <c r="D527" s="70"/>
      <c r="E527" s="70"/>
      <c r="F527" s="70"/>
      <c r="G527" s="70"/>
    </row>
    <row r="528" spans="1:7" ht="15.75" customHeight="1" x14ac:dyDescent="0.2">
      <c r="A528" s="71"/>
      <c r="B528" s="70"/>
      <c r="C528" s="70"/>
      <c r="D528" s="70"/>
      <c r="E528" s="70"/>
      <c r="F528" s="70"/>
      <c r="G528" s="70"/>
    </row>
    <row r="529" spans="1:7" ht="15.75" customHeight="1" x14ac:dyDescent="0.2">
      <c r="A529" s="71"/>
      <c r="B529" s="70"/>
      <c r="C529" s="70"/>
      <c r="D529" s="70"/>
      <c r="E529" s="70"/>
      <c r="F529" s="70"/>
      <c r="G529" s="70"/>
    </row>
    <row r="530" spans="1:7" ht="15.75" customHeight="1" x14ac:dyDescent="0.2">
      <c r="A530" s="71"/>
      <c r="B530" s="70"/>
      <c r="C530" s="70"/>
      <c r="D530" s="70"/>
      <c r="E530" s="70"/>
      <c r="F530" s="70"/>
      <c r="G530" s="70"/>
    </row>
    <row r="531" spans="1:7" ht="15.75" customHeight="1" x14ac:dyDescent="0.2">
      <c r="A531" s="71"/>
      <c r="B531" s="70"/>
      <c r="C531" s="70"/>
      <c r="D531" s="70"/>
      <c r="E531" s="70"/>
      <c r="F531" s="70"/>
      <c r="G531" s="70"/>
    </row>
    <row r="532" spans="1:7" ht="15.75" customHeight="1" x14ac:dyDescent="0.2">
      <c r="A532" s="71"/>
      <c r="B532" s="70"/>
      <c r="C532" s="70"/>
      <c r="D532" s="70"/>
      <c r="E532" s="70"/>
      <c r="F532" s="70"/>
      <c r="G532" s="70"/>
    </row>
    <row r="533" spans="1:7" ht="15.75" customHeight="1" x14ac:dyDescent="0.2">
      <c r="A533" s="71"/>
      <c r="B533" s="70"/>
      <c r="C533" s="70"/>
      <c r="D533" s="70"/>
      <c r="E533" s="70"/>
      <c r="F533" s="70"/>
      <c r="G533" s="70"/>
    </row>
    <row r="534" spans="1:7" ht="15.75" customHeight="1" x14ac:dyDescent="0.2">
      <c r="A534" s="71"/>
      <c r="B534" s="70"/>
      <c r="C534" s="70"/>
      <c r="D534" s="70"/>
      <c r="E534" s="70"/>
      <c r="F534" s="70"/>
      <c r="G534" s="70"/>
    </row>
    <row r="535" spans="1:7" ht="15.75" customHeight="1" x14ac:dyDescent="0.2">
      <c r="A535" s="71"/>
      <c r="B535" s="70"/>
      <c r="C535" s="70"/>
      <c r="D535" s="70"/>
      <c r="E535" s="70"/>
      <c r="F535" s="70"/>
      <c r="G535" s="70"/>
    </row>
    <row r="536" spans="1:7" ht="15.75" customHeight="1" x14ac:dyDescent="0.2">
      <c r="A536" s="71"/>
      <c r="B536" s="70"/>
      <c r="C536" s="70"/>
      <c r="D536" s="70"/>
      <c r="E536" s="70"/>
      <c r="F536" s="70"/>
      <c r="G536" s="70"/>
    </row>
    <row r="537" spans="1:7" ht="15.75" customHeight="1" x14ac:dyDescent="0.2">
      <c r="A537" s="71"/>
      <c r="B537" s="70"/>
      <c r="C537" s="70"/>
      <c r="D537" s="70"/>
      <c r="E537" s="70"/>
      <c r="F537" s="70"/>
      <c r="G537" s="70"/>
    </row>
    <row r="538" spans="1:7" ht="15.75" customHeight="1" x14ac:dyDescent="0.2">
      <c r="A538" s="71"/>
      <c r="B538" s="70"/>
      <c r="C538" s="70"/>
      <c r="D538" s="70"/>
      <c r="E538" s="70"/>
      <c r="F538" s="70"/>
      <c r="G538" s="70"/>
    </row>
    <row r="539" spans="1:7" ht="15.75" customHeight="1" x14ac:dyDescent="0.2">
      <c r="A539" s="71"/>
      <c r="B539" s="70"/>
      <c r="C539" s="70"/>
      <c r="D539" s="70"/>
      <c r="E539" s="70"/>
      <c r="F539" s="70"/>
      <c r="G539" s="70"/>
    </row>
    <row r="540" spans="1:7" ht="15.75" customHeight="1" x14ac:dyDescent="0.2">
      <c r="A540" s="71"/>
      <c r="B540" s="70"/>
      <c r="C540" s="70"/>
      <c r="D540" s="70"/>
      <c r="E540" s="70"/>
      <c r="F540" s="70"/>
      <c r="G540" s="70"/>
    </row>
    <row r="541" spans="1:7" ht="15.75" customHeight="1" x14ac:dyDescent="0.2">
      <c r="A541" s="71"/>
      <c r="B541" s="70"/>
      <c r="C541" s="70"/>
      <c r="D541" s="70"/>
      <c r="E541" s="70"/>
      <c r="F541" s="70"/>
      <c r="G541" s="70"/>
    </row>
    <row r="542" spans="1:7" ht="15.75" customHeight="1" x14ac:dyDescent="0.2">
      <c r="A542" s="71"/>
      <c r="B542" s="70"/>
      <c r="C542" s="70"/>
      <c r="D542" s="70"/>
      <c r="E542" s="70"/>
      <c r="F542" s="70"/>
      <c r="G542" s="70"/>
    </row>
    <row r="543" spans="1:7" ht="15.75" customHeight="1" x14ac:dyDescent="0.2">
      <c r="A543" s="71"/>
      <c r="B543" s="70"/>
      <c r="C543" s="70"/>
      <c r="D543" s="70"/>
      <c r="E543" s="70"/>
      <c r="F543" s="70"/>
      <c r="G543" s="70"/>
    </row>
    <row r="544" spans="1:7" ht="15.75" customHeight="1" x14ac:dyDescent="0.2">
      <c r="A544" s="71"/>
      <c r="B544" s="70"/>
      <c r="C544" s="70"/>
      <c r="D544" s="70"/>
      <c r="E544" s="70"/>
      <c r="F544" s="70"/>
      <c r="G544" s="70"/>
    </row>
    <row r="545" spans="1:7" ht="15.75" customHeight="1" x14ac:dyDescent="0.2">
      <c r="A545" s="71"/>
      <c r="B545" s="70"/>
      <c r="C545" s="70"/>
      <c r="D545" s="70"/>
      <c r="E545" s="70"/>
      <c r="F545" s="70"/>
      <c r="G545" s="70"/>
    </row>
    <row r="546" spans="1:7" ht="15.75" customHeight="1" x14ac:dyDescent="0.2">
      <c r="A546" s="71"/>
      <c r="B546" s="70"/>
      <c r="C546" s="70"/>
      <c r="D546" s="70"/>
      <c r="E546" s="70"/>
      <c r="F546" s="70"/>
      <c r="G546" s="70"/>
    </row>
    <row r="547" spans="1:7" ht="15.75" customHeight="1" x14ac:dyDescent="0.2">
      <c r="A547" s="71"/>
      <c r="B547" s="70"/>
      <c r="C547" s="70"/>
      <c r="D547" s="70"/>
      <c r="E547" s="70"/>
      <c r="F547" s="70"/>
      <c r="G547" s="70"/>
    </row>
    <row r="548" spans="1:7" ht="15.75" customHeight="1" x14ac:dyDescent="0.2">
      <c r="A548" s="71"/>
      <c r="B548" s="70"/>
      <c r="C548" s="70"/>
      <c r="D548" s="70"/>
      <c r="E548" s="70"/>
      <c r="F548" s="70"/>
      <c r="G548" s="70"/>
    </row>
    <row r="549" spans="1:7" ht="15.75" customHeight="1" x14ac:dyDescent="0.2">
      <c r="A549" s="71"/>
      <c r="B549" s="70"/>
      <c r="C549" s="70"/>
      <c r="D549" s="70"/>
      <c r="E549" s="70"/>
      <c r="F549" s="70"/>
      <c r="G549" s="70"/>
    </row>
    <row r="550" spans="1:7" ht="15.75" customHeight="1" x14ac:dyDescent="0.2">
      <c r="A550" s="71"/>
      <c r="B550" s="70"/>
      <c r="C550" s="70"/>
      <c r="D550" s="70"/>
      <c r="E550" s="70"/>
      <c r="F550" s="70"/>
      <c r="G550" s="70"/>
    </row>
    <row r="551" spans="1:7" ht="15.75" customHeight="1" x14ac:dyDescent="0.2">
      <c r="A551" s="71"/>
      <c r="B551" s="70"/>
      <c r="C551" s="70"/>
      <c r="D551" s="70"/>
      <c r="E551" s="70"/>
      <c r="F551" s="70"/>
      <c r="G551" s="70"/>
    </row>
    <row r="552" spans="1:7" ht="15.75" customHeight="1" x14ac:dyDescent="0.2">
      <c r="A552" s="71"/>
      <c r="B552" s="70"/>
      <c r="C552" s="70"/>
      <c r="D552" s="70"/>
      <c r="E552" s="70"/>
      <c r="F552" s="70"/>
      <c r="G552" s="70"/>
    </row>
    <row r="553" spans="1:7" ht="15.75" customHeight="1" x14ac:dyDescent="0.2">
      <c r="A553" s="71"/>
      <c r="B553" s="70"/>
      <c r="C553" s="70"/>
      <c r="D553" s="70"/>
      <c r="E553" s="70"/>
      <c r="F553" s="70"/>
      <c r="G553" s="70"/>
    </row>
    <row r="554" spans="1:7" ht="15.75" customHeight="1" x14ac:dyDescent="0.2">
      <c r="A554" s="71"/>
      <c r="B554" s="70"/>
      <c r="C554" s="70"/>
      <c r="D554" s="70"/>
      <c r="E554" s="70"/>
      <c r="F554" s="70"/>
      <c r="G554" s="70"/>
    </row>
    <row r="555" spans="1:7" ht="15.75" customHeight="1" x14ac:dyDescent="0.2">
      <c r="A555" s="71"/>
      <c r="B555" s="70"/>
      <c r="C555" s="70"/>
      <c r="D555" s="70"/>
      <c r="E555" s="70"/>
      <c r="F555" s="70"/>
      <c r="G555" s="70"/>
    </row>
    <row r="556" spans="1:7" ht="15.75" customHeight="1" x14ac:dyDescent="0.2">
      <c r="A556" s="71"/>
      <c r="B556" s="70"/>
      <c r="C556" s="70"/>
      <c r="D556" s="70"/>
      <c r="E556" s="70"/>
      <c r="F556" s="70"/>
      <c r="G556" s="70"/>
    </row>
    <row r="557" spans="1:7" ht="15.75" customHeight="1" x14ac:dyDescent="0.2">
      <c r="A557" s="71"/>
      <c r="B557" s="70"/>
      <c r="C557" s="70"/>
      <c r="D557" s="70"/>
      <c r="E557" s="70"/>
      <c r="F557" s="70"/>
      <c r="G557" s="70"/>
    </row>
    <row r="558" spans="1:7" ht="15.75" customHeight="1" x14ac:dyDescent="0.2">
      <c r="A558" s="71"/>
      <c r="B558" s="70"/>
      <c r="C558" s="70"/>
      <c r="D558" s="70"/>
      <c r="E558" s="70"/>
      <c r="F558" s="70"/>
      <c r="G558" s="70"/>
    </row>
    <row r="559" spans="1:7" ht="15.75" customHeight="1" x14ac:dyDescent="0.2">
      <c r="A559" s="71"/>
      <c r="B559" s="70"/>
      <c r="C559" s="70"/>
      <c r="D559" s="70"/>
      <c r="E559" s="70"/>
      <c r="F559" s="70"/>
      <c r="G559" s="70"/>
    </row>
    <row r="560" spans="1:7" ht="15.75" customHeight="1" x14ac:dyDescent="0.2">
      <c r="A560" s="71"/>
      <c r="B560" s="70"/>
      <c r="C560" s="70"/>
      <c r="D560" s="70"/>
      <c r="E560" s="70"/>
      <c r="F560" s="70"/>
      <c r="G560" s="70"/>
    </row>
    <row r="561" spans="1:7" ht="15.75" customHeight="1" x14ac:dyDescent="0.2">
      <c r="A561" s="71"/>
      <c r="B561" s="70"/>
      <c r="C561" s="70"/>
      <c r="D561" s="70"/>
      <c r="E561" s="70"/>
      <c r="F561" s="70"/>
      <c r="G561" s="70"/>
    </row>
    <row r="562" spans="1:7" ht="15.75" customHeight="1" x14ac:dyDescent="0.2">
      <c r="A562" s="71"/>
      <c r="B562" s="70"/>
      <c r="C562" s="70"/>
      <c r="D562" s="70"/>
      <c r="E562" s="70"/>
      <c r="F562" s="70"/>
      <c r="G562" s="70"/>
    </row>
    <row r="563" spans="1:7" ht="15.75" customHeight="1" x14ac:dyDescent="0.2">
      <c r="A563" s="71"/>
      <c r="B563" s="70"/>
      <c r="C563" s="70"/>
      <c r="D563" s="70"/>
      <c r="E563" s="70"/>
      <c r="F563" s="70"/>
      <c r="G563" s="70"/>
    </row>
    <row r="564" spans="1:7" ht="15.75" customHeight="1" x14ac:dyDescent="0.2">
      <c r="A564" s="71"/>
      <c r="B564" s="70"/>
      <c r="C564" s="70"/>
      <c r="D564" s="70"/>
      <c r="E564" s="70"/>
      <c r="F564" s="70"/>
      <c r="G564" s="70"/>
    </row>
    <row r="565" spans="1:7" ht="15.75" customHeight="1" x14ac:dyDescent="0.2">
      <c r="A565" s="71"/>
      <c r="B565" s="70"/>
      <c r="C565" s="70"/>
      <c r="D565" s="70"/>
      <c r="E565" s="70"/>
      <c r="F565" s="70"/>
      <c r="G565" s="70"/>
    </row>
    <row r="566" spans="1:7" ht="15.75" customHeight="1" x14ac:dyDescent="0.2">
      <c r="A566" s="71"/>
      <c r="B566" s="70"/>
      <c r="C566" s="70"/>
      <c r="D566" s="70"/>
      <c r="E566" s="70"/>
      <c r="F566" s="70"/>
      <c r="G566" s="70"/>
    </row>
    <row r="567" spans="1:7" ht="15.75" customHeight="1" x14ac:dyDescent="0.2">
      <c r="A567" s="71"/>
      <c r="B567" s="70"/>
      <c r="C567" s="70"/>
      <c r="D567" s="70"/>
      <c r="E567" s="70"/>
      <c r="F567" s="70"/>
      <c r="G567" s="70"/>
    </row>
    <row r="568" spans="1:7" ht="15.75" customHeight="1" x14ac:dyDescent="0.2">
      <c r="A568" s="71"/>
      <c r="B568" s="70"/>
      <c r="C568" s="70"/>
      <c r="D568" s="70"/>
      <c r="E568" s="70"/>
      <c r="F568" s="70"/>
      <c r="G568" s="70"/>
    </row>
    <row r="569" spans="1:7" ht="15.75" customHeight="1" x14ac:dyDescent="0.2">
      <c r="A569" s="71"/>
      <c r="B569" s="70"/>
      <c r="C569" s="70"/>
      <c r="D569" s="70"/>
      <c r="E569" s="70"/>
      <c r="F569" s="70"/>
      <c r="G569" s="70"/>
    </row>
    <row r="570" spans="1:7" ht="15.75" customHeight="1" x14ac:dyDescent="0.2">
      <c r="A570" s="71"/>
      <c r="B570" s="70"/>
      <c r="C570" s="70"/>
      <c r="D570" s="70"/>
      <c r="E570" s="70"/>
      <c r="F570" s="70"/>
      <c r="G570" s="70"/>
    </row>
    <row r="571" spans="1:7" ht="15.75" customHeight="1" x14ac:dyDescent="0.2">
      <c r="A571" s="71"/>
      <c r="B571" s="70"/>
      <c r="C571" s="70"/>
      <c r="D571" s="70"/>
      <c r="E571" s="70"/>
      <c r="F571" s="70"/>
      <c r="G571" s="70"/>
    </row>
    <row r="572" spans="1:7" ht="15.75" customHeight="1" x14ac:dyDescent="0.2">
      <c r="A572" s="71"/>
      <c r="B572" s="70"/>
      <c r="C572" s="70"/>
      <c r="D572" s="70"/>
      <c r="E572" s="70"/>
      <c r="F572" s="70"/>
      <c r="G572" s="70"/>
    </row>
    <row r="573" spans="1:7" ht="15.75" customHeight="1" x14ac:dyDescent="0.2">
      <c r="A573" s="71"/>
      <c r="B573" s="70"/>
      <c r="C573" s="70"/>
      <c r="D573" s="70"/>
      <c r="E573" s="70"/>
      <c r="F573" s="70"/>
      <c r="G573" s="70"/>
    </row>
    <row r="574" spans="1:7" ht="15.75" customHeight="1" x14ac:dyDescent="0.2">
      <c r="A574" s="71"/>
      <c r="B574" s="70"/>
      <c r="C574" s="70"/>
      <c r="D574" s="70"/>
      <c r="E574" s="70"/>
      <c r="F574" s="70"/>
      <c r="G574" s="70"/>
    </row>
    <row r="575" spans="1:7" ht="15.75" customHeight="1" x14ac:dyDescent="0.2">
      <c r="A575" s="71"/>
      <c r="B575" s="70"/>
      <c r="C575" s="70"/>
      <c r="D575" s="70"/>
      <c r="E575" s="70"/>
      <c r="F575" s="70"/>
      <c r="G575" s="70"/>
    </row>
    <row r="576" spans="1:7" ht="15.75" customHeight="1" x14ac:dyDescent="0.2">
      <c r="A576" s="71"/>
      <c r="B576" s="70"/>
      <c r="C576" s="70"/>
      <c r="D576" s="70"/>
      <c r="E576" s="70"/>
      <c r="F576" s="70"/>
      <c r="G576" s="70"/>
    </row>
    <row r="577" spans="1:7" ht="15.75" customHeight="1" x14ac:dyDescent="0.2">
      <c r="A577" s="71"/>
      <c r="B577" s="70"/>
      <c r="C577" s="70"/>
      <c r="D577" s="70"/>
      <c r="E577" s="70"/>
      <c r="F577" s="70"/>
      <c r="G577" s="70"/>
    </row>
    <row r="578" spans="1:7" ht="15.75" customHeight="1" x14ac:dyDescent="0.2">
      <c r="A578" s="71"/>
      <c r="B578" s="70"/>
      <c r="C578" s="70"/>
      <c r="D578" s="70"/>
      <c r="E578" s="70"/>
      <c r="F578" s="70"/>
      <c r="G578" s="70"/>
    </row>
    <row r="579" spans="1:7" ht="15.75" customHeight="1" x14ac:dyDescent="0.2">
      <c r="A579" s="71"/>
      <c r="B579" s="70"/>
      <c r="C579" s="70"/>
      <c r="D579" s="70"/>
      <c r="E579" s="70"/>
      <c r="F579" s="70"/>
      <c r="G579" s="70"/>
    </row>
    <row r="580" spans="1:7" ht="15.75" customHeight="1" x14ac:dyDescent="0.2">
      <c r="A580" s="71"/>
      <c r="B580" s="70"/>
      <c r="C580" s="70"/>
      <c r="D580" s="70"/>
      <c r="E580" s="70"/>
      <c r="F580" s="70"/>
      <c r="G580" s="70"/>
    </row>
    <row r="581" spans="1:7" ht="15.75" customHeight="1" x14ac:dyDescent="0.2">
      <c r="A581" s="71"/>
      <c r="B581" s="70"/>
      <c r="C581" s="70"/>
      <c r="D581" s="70"/>
      <c r="E581" s="70"/>
      <c r="F581" s="70"/>
      <c r="G581" s="70"/>
    </row>
    <row r="582" spans="1:7" ht="15.75" customHeight="1" x14ac:dyDescent="0.2">
      <c r="A582" s="71"/>
      <c r="B582" s="70"/>
      <c r="C582" s="70"/>
      <c r="D582" s="70"/>
      <c r="E582" s="70"/>
      <c r="F582" s="70"/>
      <c r="G582" s="70"/>
    </row>
    <row r="583" spans="1:7" ht="15.75" customHeight="1" x14ac:dyDescent="0.2">
      <c r="A583" s="71"/>
      <c r="B583" s="70"/>
      <c r="C583" s="70"/>
      <c r="D583" s="70"/>
      <c r="E583" s="70"/>
      <c r="F583" s="70"/>
      <c r="G583" s="70"/>
    </row>
    <row r="584" spans="1:7" ht="15.75" customHeight="1" x14ac:dyDescent="0.2">
      <c r="A584" s="71"/>
      <c r="B584" s="70"/>
      <c r="C584" s="70"/>
      <c r="D584" s="70"/>
      <c r="E584" s="70"/>
      <c r="F584" s="70"/>
      <c r="G584" s="70"/>
    </row>
    <row r="585" spans="1:7" ht="15.75" customHeight="1" x14ac:dyDescent="0.2">
      <c r="A585" s="71"/>
      <c r="B585" s="70"/>
      <c r="C585" s="70"/>
      <c r="D585" s="70"/>
      <c r="E585" s="70"/>
      <c r="F585" s="70"/>
      <c r="G585" s="70"/>
    </row>
    <row r="586" spans="1:7" ht="15.75" customHeight="1" x14ac:dyDescent="0.2">
      <c r="A586" s="71"/>
      <c r="B586" s="70"/>
      <c r="C586" s="70"/>
      <c r="D586" s="70"/>
      <c r="E586" s="70"/>
      <c r="F586" s="70"/>
      <c r="G586" s="70"/>
    </row>
    <row r="587" spans="1:7" ht="15.75" customHeight="1" x14ac:dyDescent="0.2">
      <c r="A587" s="71"/>
      <c r="B587" s="70"/>
      <c r="C587" s="70"/>
      <c r="D587" s="70"/>
      <c r="E587" s="70"/>
      <c r="F587" s="70"/>
      <c r="G587" s="70"/>
    </row>
    <row r="588" spans="1:7" ht="15.75" customHeight="1" x14ac:dyDescent="0.2">
      <c r="A588" s="71"/>
      <c r="B588" s="70"/>
      <c r="C588" s="70"/>
      <c r="D588" s="70"/>
      <c r="E588" s="70"/>
      <c r="F588" s="70"/>
      <c r="G588" s="70"/>
    </row>
    <row r="589" spans="1:7" ht="15.75" customHeight="1" x14ac:dyDescent="0.2">
      <c r="A589" s="71"/>
      <c r="B589" s="70"/>
      <c r="C589" s="70"/>
      <c r="D589" s="70"/>
      <c r="E589" s="70"/>
      <c r="F589" s="70"/>
      <c r="G589" s="70"/>
    </row>
    <row r="590" spans="1:7" ht="15.75" customHeight="1" x14ac:dyDescent="0.2">
      <c r="A590" s="71"/>
      <c r="B590" s="70"/>
      <c r="C590" s="70"/>
      <c r="D590" s="70"/>
      <c r="E590" s="70"/>
      <c r="F590" s="70"/>
      <c r="G590" s="70"/>
    </row>
    <row r="591" spans="1:7" ht="15.75" customHeight="1" x14ac:dyDescent="0.2">
      <c r="A591" s="71"/>
      <c r="B591" s="70"/>
      <c r="C591" s="70"/>
      <c r="D591" s="70"/>
      <c r="E591" s="70"/>
      <c r="F591" s="70"/>
      <c r="G591" s="70"/>
    </row>
    <row r="592" spans="1:7" ht="15.75" customHeight="1" x14ac:dyDescent="0.2">
      <c r="A592" s="71"/>
      <c r="B592" s="70"/>
      <c r="C592" s="70"/>
      <c r="D592" s="70"/>
      <c r="E592" s="70"/>
      <c r="F592" s="70"/>
      <c r="G592" s="70"/>
    </row>
    <row r="593" spans="1:7" ht="15.75" customHeight="1" x14ac:dyDescent="0.2">
      <c r="A593" s="71"/>
      <c r="B593" s="70"/>
      <c r="C593" s="70"/>
      <c r="D593" s="70"/>
      <c r="E593" s="70"/>
      <c r="F593" s="70"/>
      <c r="G593" s="70"/>
    </row>
    <row r="594" spans="1:7" ht="15.75" customHeight="1" x14ac:dyDescent="0.2">
      <c r="A594" s="71"/>
      <c r="B594" s="70"/>
      <c r="C594" s="70"/>
      <c r="D594" s="70"/>
      <c r="E594" s="70"/>
      <c r="F594" s="70"/>
      <c r="G594" s="70"/>
    </row>
    <row r="595" spans="1:7" ht="15.75" customHeight="1" x14ac:dyDescent="0.2">
      <c r="A595" s="71"/>
      <c r="B595" s="70"/>
      <c r="C595" s="70"/>
      <c r="D595" s="70"/>
      <c r="E595" s="70"/>
      <c r="F595" s="70"/>
      <c r="G595" s="70"/>
    </row>
    <row r="596" spans="1:7" ht="15.75" customHeight="1" x14ac:dyDescent="0.2">
      <c r="A596" s="71"/>
      <c r="B596" s="70"/>
      <c r="C596" s="70"/>
      <c r="D596" s="70"/>
      <c r="E596" s="70"/>
      <c r="F596" s="70"/>
      <c r="G596" s="70"/>
    </row>
    <row r="597" spans="1:7" ht="15.75" customHeight="1" x14ac:dyDescent="0.2">
      <c r="A597" s="71"/>
      <c r="B597" s="70"/>
      <c r="C597" s="70"/>
      <c r="D597" s="70"/>
      <c r="E597" s="70"/>
      <c r="F597" s="70"/>
      <c r="G597" s="70"/>
    </row>
    <row r="598" spans="1:7" ht="15.75" customHeight="1" x14ac:dyDescent="0.2">
      <c r="A598" s="71"/>
      <c r="B598" s="70"/>
      <c r="C598" s="70"/>
      <c r="D598" s="70"/>
      <c r="E598" s="70"/>
      <c r="F598" s="70"/>
      <c r="G598" s="70"/>
    </row>
    <row r="599" spans="1:7" ht="15.75" customHeight="1" x14ac:dyDescent="0.2">
      <c r="A599" s="71"/>
      <c r="B599" s="70"/>
      <c r="C599" s="70"/>
      <c r="D599" s="70"/>
      <c r="E599" s="70"/>
      <c r="F599" s="70"/>
      <c r="G599" s="70"/>
    </row>
    <row r="600" spans="1:7" ht="15.75" customHeight="1" x14ac:dyDescent="0.2">
      <c r="A600" s="71"/>
      <c r="B600" s="70"/>
      <c r="C600" s="70"/>
      <c r="D600" s="70"/>
      <c r="E600" s="70"/>
      <c r="F600" s="70"/>
      <c r="G600" s="70"/>
    </row>
    <row r="601" spans="1:7" ht="15.75" customHeight="1" x14ac:dyDescent="0.2">
      <c r="A601" s="71"/>
      <c r="B601" s="70"/>
      <c r="C601" s="70"/>
      <c r="D601" s="70"/>
      <c r="E601" s="70"/>
      <c r="F601" s="70"/>
      <c r="G601" s="70"/>
    </row>
    <row r="602" spans="1:7" ht="15.75" customHeight="1" x14ac:dyDescent="0.2">
      <c r="A602" s="71"/>
      <c r="B602" s="70"/>
      <c r="C602" s="70"/>
      <c r="D602" s="70"/>
      <c r="E602" s="70"/>
      <c r="F602" s="70"/>
      <c r="G602" s="70"/>
    </row>
    <row r="603" spans="1:7" ht="15.75" customHeight="1" x14ac:dyDescent="0.2">
      <c r="A603" s="71"/>
      <c r="B603" s="70"/>
      <c r="C603" s="70"/>
      <c r="D603" s="70"/>
      <c r="E603" s="70"/>
      <c r="F603" s="70"/>
      <c r="G603" s="70"/>
    </row>
    <row r="604" spans="1:7" ht="15.75" customHeight="1" x14ac:dyDescent="0.2">
      <c r="A604" s="71"/>
      <c r="B604" s="70"/>
      <c r="C604" s="70"/>
      <c r="D604" s="70"/>
      <c r="E604" s="70"/>
      <c r="F604" s="70"/>
      <c r="G604" s="70"/>
    </row>
    <row r="605" spans="1:7" ht="15.75" customHeight="1" x14ac:dyDescent="0.2">
      <c r="A605" s="71"/>
      <c r="B605" s="70"/>
      <c r="C605" s="70"/>
      <c r="D605" s="70"/>
      <c r="E605" s="70"/>
      <c r="F605" s="70"/>
      <c r="G605" s="70"/>
    </row>
    <row r="606" spans="1:7" ht="15.75" customHeight="1" x14ac:dyDescent="0.2">
      <c r="A606" s="71"/>
      <c r="B606" s="70"/>
      <c r="C606" s="70"/>
      <c r="D606" s="70"/>
      <c r="E606" s="70"/>
      <c r="F606" s="70"/>
      <c r="G606" s="70"/>
    </row>
    <row r="607" spans="1:7" ht="15.75" customHeight="1" x14ac:dyDescent="0.2">
      <c r="A607" s="71"/>
      <c r="B607" s="70"/>
      <c r="C607" s="70"/>
      <c r="D607" s="70"/>
      <c r="E607" s="70"/>
      <c r="F607" s="70"/>
      <c r="G607" s="70"/>
    </row>
    <row r="608" spans="1:7" ht="15.75" customHeight="1" x14ac:dyDescent="0.2">
      <c r="A608" s="71"/>
      <c r="B608" s="70"/>
      <c r="C608" s="70"/>
      <c r="D608" s="70"/>
      <c r="E608" s="70"/>
      <c r="F608" s="70"/>
      <c r="G608" s="70"/>
    </row>
    <row r="609" spans="1:7" ht="15.75" customHeight="1" x14ac:dyDescent="0.2">
      <c r="A609" s="71"/>
      <c r="B609" s="70"/>
      <c r="C609" s="70"/>
      <c r="D609" s="70"/>
      <c r="E609" s="70"/>
      <c r="F609" s="70"/>
      <c r="G609" s="70"/>
    </row>
    <row r="610" spans="1:7" ht="15.75" customHeight="1" x14ac:dyDescent="0.2">
      <c r="A610" s="71"/>
      <c r="B610" s="70"/>
      <c r="C610" s="70"/>
      <c r="D610" s="70"/>
      <c r="E610" s="70"/>
      <c r="F610" s="70"/>
      <c r="G610" s="70"/>
    </row>
    <row r="611" spans="1:7" ht="15.75" customHeight="1" x14ac:dyDescent="0.2">
      <c r="A611" s="71"/>
      <c r="B611" s="70"/>
      <c r="C611" s="70"/>
      <c r="D611" s="70"/>
      <c r="E611" s="70"/>
      <c r="F611" s="70"/>
      <c r="G611" s="70"/>
    </row>
    <row r="612" spans="1:7" ht="15.75" customHeight="1" x14ac:dyDescent="0.2">
      <c r="A612" s="71"/>
      <c r="B612" s="70"/>
      <c r="C612" s="70"/>
      <c r="D612" s="70"/>
      <c r="E612" s="70"/>
      <c r="F612" s="70"/>
      <c r="G612" s="70"/>
    </row>
    <row r="613" spans="1:7" ht="15.75" customHeight="1" x14ac:dyDescent="0.2">
      <c r="A613" s="71"/>
      <c r="B613" s="70"/>
      <c r="C613" s="70"/>
      <c r="D613" s="70"/>
      <c r="E613" s="70"/>
      <c r="F613" s="70"/>
      <c r="G613" s="70"/>
    </row>
    <row r="614" spans="1:7" ht="15.75" customHeight="1" x14ac:dyDescent="0.2">
      <c r="A614" s="71"/>
      <c r="B614" s="70"/>
      <c r="C614" s="70"/>
      <c r="D614" s="70"/>
      <c r="E614" s="70"/>
      <c r="F614" s="70"/>
      <c r="G614" s="70"/>
    </row>
    <row r="615" spans="1:7" ht="15.75" customHeight="1" x14ac:dyDescent="0.2">
      <c r="A615" s="71"/>
      <c r="B615" s="70"/>
      <c r="C615" s="70"/>
      <c r="D615" s="70"/>
      <c r="E615" s="70"/>
      <c r="F615" s="70"/>
      <c r="G615" s="70"/>
    </row>
    <row r="616" spans="1:7" ht="15.75" customHeight="1" x14ac:dyDescent="0.2">
      <c r="A616" s="71"/>
      <c r="B616" s="70"/>
      <c r="C616" s="70"/>
      <c r="D616" s="70"/>
      <c r="E616" s="70"/>
      <c r="F616" s="70"/>
      <c r="G616" s="70"/>
    </row>
    <row r="617" spans="1:7" ht="15.75" customHeight="1" x14ac:dyDescent="0.2">
      <c r="A617" s="71"/>
      <c r="B617" s="70"/>
      <c r="C617" s="70"/>
      <c r="D617" s="70"/>
      <c r="E617" s="70"/>
      <c r="F617" s="70"/>
      <c r="G617" s="70"/>
    </row>
    <row r="618" spans="1:7" ht="15.75" customHeight="1" x14ac:dyDescent="0.2">
      <c r="A618" s="71"/>
      <c r="B618" s="70"/>
      <c r="C618" s="70"/>
      <c r="D618" s="70"/>
      <c r="E618" s="70"/>
      <c r="F618" s="70"/>
      <c r="G618" s="70"/>
    </row>
    <row r="619" spans="1:7" ht="15.75" customHeight="1" x14ac:dyDescent="0.2">
      <c r="A619" s="71"/>
      <c r="B619" s="70"/>
      <c r="C619" s="70"/>
      <c r="D619" s="70"/>
      <c r="E619" s="70"/>
      <c r="F619" s="70"/>
      <c r="G619" s="70"/>
    </row>
    <row r="620" spans="1:7" ht="15.75" customHeight="1" x14ac:dyDescent="0.2">
      <c r="A620" s="71"/>
      <c r="B620" s="70"/>
      <c r="C620" s="70"/>
      <c r="D620" s="70"/>
      <c r="E620" s="70"/>
      <c r="F620" s="70"/>
      <c r="G620" s="70"/>
    </row>
    <row r="621" spans="1:7" ht="15.75" customHeight="1" x14ac:dyDescent="0.2">
      <c r="A621" s="71"/>
      <c r="B621" s="70"/>
      <c r="C621" s="70"/>
      <c r="D621" s="70"/>
      <c r="E621" s="70"/>
      <c r="F621" s="70"/>
      <c r="G621" s="70"/>
    </row>
    <row r="622" spans="1:7" ht="15.75" customHeight="1" x14ac:dyDescent="0.2">
      <c r="A622" s="71"/>
      <c r="B622" s="70"/>
      <c r="C622" s="70"/>
      <c r="D622" s="70"/>
      <c r="E622" s="70"/>
      <c r="F622" s="70"/>
      <c r="G622" s="70"/>
    </row>
    <row r="623" spans="1:7" ht="15.75" customHeight="1" x14ac:dyDescent="0.2">
      <c r="A623" s="71"/>
      <c r="B623" s="70"/>
      <c r="C623" s="70"/>
      <c r="D623" s="70"/>
      <c r="E623" s="70"/>
      <c r="F623" s="70"/>
      <c r="G623" s="70"/>
    </row>
    <row r="624" spans="1:7" ht="15.75" customHeight="1" x14ac:dyDescent="0.2">
      <c r="A624" s="71"/>
      <c r="B624" s="70"/>
      <c r="C624" s="70"/>
      <c r="D624" s="70"/>
      <c r="E624" s="70"/>
      <c r="F624" s="70"/>
      <c r="G624" s="70"/>
    </row>
    <row r="625" spans="1:7" ht="15.75" customHeight="1" x14ac:dyDescent="0.2">
      <c r="A625" s="71"/>
      <c r="B625" s="70"/>
      <c r="C625" s="70"/>
      <c r="D625" s="70"/>
      <c r="E625" s="70"/>
      <c r="F625" s="70"/>
      <c r="G625" s="70"/>
    </row>
    <row r="626" spans="1:7" ht="15.75" customHeight="1" x14ac:dyDescent="0.2">
      <c r="A626" s="71"/>
      <c r="B626" s="70"/>
      <c r="C626" s="70"/>
      <c r="D626" s="70"/>
      <c r="E626" s="70"/>
      <c r="F626" s="70"/>
      <c r="G626" s="70"/>
    </row>
    <row r="627" spans="1:7" ht="15.75" customHeight="1" x14ac:dyDescent="0.2">
      <c r="A627" s="71"/>
      <c r="B627" s="70"/>
      <c r="C627" s="70"/>
      <c r="D627" s="70"/>
      <c r="E627" s="70"/>
      <c r="F627" s="70"/>
      <c r="G627" s="70"/>
    </row>
    <row r="628" spans="1:7" ht="15.75" customHeight="1" x14ac:dyDescent="0.2">
      <c r="A628" s="71"/>
      <c r="B628" s="70"/>
      <c r="C628" s="70"/>
      <c r="D628" s="70"/>
      <c r="E628" s="70"/>
      <c r="F628" s="70"/>
      <c r="G628" s="70"/>
    </row>
    <row r="629" spans="1:7" ht="15.75" customHeight="1" x14ac:dyDescent="0.2">
      <c r="A629" s="71"/>
      <c r="B629" s="70"/>
      <c r="C629" s="70"/>
      <c r="D629" s="70"/>
      <c r="E629" s="70"/>
      <c r="F629" s="70"/>
      <c r="G629" s="70"/>
    </row>
    <row r="630" spans="1:7" ht="15.75" customHeight="1" x14ac:dyDescent="0.2">
      <c r="A630" s="71"/>
      <c r="B630" s="70"/>
      <c r="C630" s="70"/>
      <c r="D630" s="70"/>
      <c r="E630" s="70"/>
      <c r="F630" s="70"/>
      <c r="G630" s="70"/>
    </row>
    <row r="631" spans="1:7" ht="15.75" customHeight="1" x14ac:dyDescent="0.2">
      <c r="A631" s="71"/>
      <c r="B631" s="70"/>
      <c r="C631" s="70"/>
      <c r="D631" s="70"/>
      <c r="E631" s="70"/>
      <c r="F631" s="70"/>
      <c r="G631" s="70"/>
    </row>
    <row r="632" spans="1:7" ht="15.75" customHeight="1" x14ac:dyDescent="0.2">
      <c r="A632" s="71"/>
      <c r="B632" s="70"/>
      <c r="C632" s="70"/>
      <c r="D632" s="70"/>
      <c r="E632" s="70"/>
      <c r="F632" s="70"/>
      <c r="G632" s="70"/>
    </row>
    <row r="633" spans="1:7" ht="15.75" customHeight="1" x14ac:dyDescent="0.2">
      <c r="A633" s="71"/>
      <c r="B633" s="70"/>
      <c r="C633" s="70"/>
      <c r="D633" s="70"/>
      <c r="E633" s="70"/>
      <c r="F633" s="70"/>
      <c r="G633" s="70"/>
    </row>
    <row r="634" spans="1:7" ht="15.75" customHeight="1" x14ac:dyDescent="0.2">
      <c r="A634" s="71"/>
      <c r="B634" s="70"/>
      <c r="C634" s="70"/>
      <c r="D634" s="70"/>
      <c r="E634" s="70"/>
      <c r="F634" s="70"/>
      <c r="G634" s="70"/>
    </row>
    <row r="635" spans="1:7" ht="15.75" customHeight="1" x14ac:dyDescent="0.2">
      <c r="A635" s="71"/>
      <c r="B635" s="70"/>
      <c r="C635" s="70"/>
      <c r="D635" s="70"/>
      <c r="E635" s="70"/>
      <c r="F635" s="70"/>
      <c r="G635" s="70"/>
    </row>
    <row r="636" spans="1:7" ht="15.75" customHeight="1" x14ac:dyDescent="0.2">
      <c r="A636" s="71"/>
      <c r="B636" s="70"/>
      <c r="C636" s="70"/>
      <c r="D636" s="70"/>
      <c r="E636" s="70"/>
      <c r="F636" s="70"/>
      <c r="G636" s="70"/>
    </row>
    <row r="637" spans="1:7" ht="15.75" customHeight="1" x14ac:dyDescent="0.2">
      <c r="A637" s="71"/>
      <c r="B637" s="70"/>
      <c r="C637" s="70"/>
      <c r="D637" s="70"/>
      <c r="E637" s="70"/>
      <c r="F637" s="70"/>
      <c r="G637" s="70"/>
    </row>
    <row r="638" spans="1:7" ht="15.75" customHeight="1" x14ac:dyDescent="0.2">
      <c r="A638" s="71"/>
      <c r="B638" s="70"/>
      <c r="C638" s="70"/>
      <c r="D638" s="70"/>
      <c r="E638" s="70"/>
      <c r="F638" s="70"/>
      <c r="G638" s="70"/>
    </row>
    <row r="639" spans="1:7" ht="15.75" customHeight="1" x14ac:dyDescent="0.2">
      <c r="A639" s="71"/>
      <c r="B639" s="70"/>
      <c r="C639" s="70"/>
      <c r="D639" s="70"/>
      <c r="E639" s="70"/>
      <c r="F639" s="70"/>
      <c r="G639" s="70"/>
    </row>
    <row r="640" spans="1:7" ht="15.75" customHeight="1" x14ac:dyDescent="0.2">
      <c r="A640" s="71"/>
      <c r="B640" s="70"/>
      <c r="C640" s="70"/>
      <c r="D640" s="70"/>
      <c r="E640" s="70"/>
      <c r="F640" s="70"/>
      <c r="G640" s="70"/>
    </row>
    <row r="641" spans="1:7" ht="15.75" customHeight="1" x14ac:dyDescent="0.2">
      <c r="A641" s="71"/>
      <c r="B641" s="70"/>
      <c r="C641" s="70"/>
      <c r="D641" s="70"/>
      <c r="E641" s="70"/>
      <c r="F641" s="70"/>
      <c r="G641" s="70"/>
    </row>
    <row r="642" spans="1:7" ht="15.75" customHeight="1" x14ac:dyDescent="0.2">
      <c r="A642" s="71"/>
      <c r="B642" s="70"/>
      <c r="C642" s="70"/>
      <c r="D642" s="70"/>
      <c r="E642" s="70"/>
      <c r="F642" s="70"/>
      <c r="G642" s="70"/>
    </row>
    <row r="643" spans="1:7" ht="15.75" customHeight="1" x14ac:dyDescent="0.2">
      <c r="A643" s="71"/>
      <c r="B643" s="70"/>
      <c r="C643" s="70"/>
      <c r="D643" s="70"/>
      <c r="E643" s="70"/>
      <c r="F643" s="70"/>
      <c r="G643" s="70"/>
    </row>
    <row r="644" spans="1:7" ht="15.75" customHeight="1" x14ac:dyDescent="0.2">
      <c r="A644" s="71"/>
      <c r="B644" s="70"/>
      <c r="C644" s="70"/>
      <c r="D644" s="70"/>
      <c r="E644" s="70"/>
      <c r="F644" s="70"/>
      <c r="G644" s="70"/>
    </row>
    <row r="645" spans="1:7" ht="15.75" customHeight="1" x14ac:dyDescent="0.2">
      <c r="A645" s="71"/>
      <c r="B645" s="70"/>
      <c r="C645" s="70"/>
      <c r="D645" s="70"/>
      <c r="E645" s="70"/>
      <c r="F645" s="70"/>
      <c r="G645" s="70"/>
    </row>
    <row r="646" spans="1:7" ht="15.75" customHeight="1" x14ac:dyDescent="0.2">
      <c r="A646" s="71"/>
      <c r="B646" s="70"/>
      <c r="C646" s="70"/>
      <c r="D646" s="70"/>
      <c r="E646" s="70"/>
      <c r="F646" s="70"/>
      <c r="G646" s="70"/>
    </row>
    <row r="647" spans="1:7" ht="15.75" customHeight="1" x14ac:dyDescent="0.2">
      <c r="A647" s="71"/>
      <c r="B647" s="70"/>
      <c r="C647" s="70"/>
      <c r="D647" s="70"/>
      <c r="E647" s="70"/>
      <c r="F647" s="70"/>
      <c r="G647" s="70"/>
    </row>
    <row r="648" spans="1:7" ht="15.75" customHeight="1" x14ac:dyDescent="0.2">
      <c r="A648" s="71"/>
      <c r="B648" s="70"/>
      <c r="C648" s="70"/>
      <c r="D648" s="70"/>
      <c r="E648" s="70"/>
      <c r="F648" s="70"/>
      <c r="G648" s="70"/>
    </row>
    <row r="649" spans="1:7" ht="15.75" customHeight="1" x14ac:dyDescent="0.2">
      <c r="A649" s="71"/>
      <c r="B649" s="70"/>
      <c r="C649" s="70"/>
      <c r="D649" s="70"/>
      <c r="E649" s="70"/>
      <c r="F649" s="70"/>
      <c r="G649" s="70"/>
    </row>
    <row r="650" spans="1:7" ht="15.75" customHeight="1" x14ac:dyDescent="0.2">
      <c r="A650" s="71"/>
      <c r="B650" s="70"/>
      <c r="C650" s="70"/>
      <c r="D650" s="70"/>
      <c r="E650" s="70"/>
      <c r="F650" s="70"/>
      <c r="G650" s="70"/>
    </row>
    <row r="651" spans="1:7" ht="15.75" customHeight="1" x14ac:dyDescent="0.2">
      <c r="A651" s="71"/>
      <c r="B651" s="70"/>
      <c r="C651" s="70"/>
      <c r="D651" s="70"/>
      <c r="E651" s="70"/>
      <c r="F651" s="70"/>
      <c r="G651" s="70"/>
    </row>
    <row r="652" spans="1:7" ht="15.75" customHeight="1" x14ac:dyDescent="0.2">
      <c r="A652" s="71"/>
      <c r="B652" s="70"/>
      <c r="C652" s="70"/>
      <c r="D652" s="70"/>
      <c r="E652" s="70"/>
      <c r="F652" s="70"/>
      <c r="G652" s="70"/>
    </row>
    <row r="653" spans="1:7" ht="15.75" customHeight="1" x14ac:dyDescent="0.2">
      <c r="A653" s="71"/>
      <c r="B653" s="70"/>
      <c r="C653" s="70"/>
      <c r="D653" s="70"/>
      <c r="E653" s="70"/>
      <c r="F653" s="70"/>
      <c r="G653" s="70"/>
    </row>
    <row r="654" spans="1:7" ht="15.75" customHeight="1" x14ac:dyDescent="0.2">
      <c r="A654" s="71"/>
      <c r="B654" s="70"/>
      <c r="C654" s="70"/>
      <c r="D654" s="70"/>
      <c r="E654" s="70"/>
      <c r="F654" s="70"/>
      <c r="G654" s="70"/>
    </row>
    <row r="655" spans="1:7" ht="15.75" customHeight="1" x14ac:dyDescent="0.2">
      <c r="A655" s="71"/>
      <c r="B655" s="70"/>
      <c r="C655" s="70"/>
      <c r="D655" s="70"/>
      <c r="E655" s="70"/>
      <c r="F655" s="70"/>
      <c r="G655" s="70"/>
    </row>
    <row r="656" spans="1:7" ht="15.75" customHeight="1" x14ac:dyDescent="0.2">
      <c r="A656" s="71"/>
      <c r="B656" s="70"/>
      <c r="C656" s="70"/>
      <c r="D656" s="70"/>
      <c r="E656" s="70"/>
      <c r="F656" s="70"/>
      <c r="G656" s="70"/>
    </row>
    <row r="657" spans="1:7" ht="15.75" customHeight="1" x14ac:dyDescent="0.2">
      <c r="A657" s="71"/>
      <c r="B657" s="70"/>
      <c r="C657" s="70"/>
      <c r="D657" s="70"/>
      <c r="E657" s="70"/>
      <c r="F657" s="70"/>
      <c r="G657" s="70"/>
    </row>
    <row r="658" spans="1:7" ht="15.75" customHeight="1" x14ac:dyDescent="0.2">
      <c r="A658" s="71"/>
      <c r="B658" s="70"/>
      <c r="C658" s="70"/>
      <c r="D658" s="70"/>
      <c r="E658" s="70"/>
      <c r="F658" s="70"/>
      <c r="G658" s="70"/>
    </row>
    <row r="659" spans="1:7" ht="15.75" customHeight="1" x14ac:dyDescent="0.2">
      <c r="A659" s="71"/>
      <c r="B659" s="70"/>
      <c r="C659" s="70"/>
      <c r="D659" s="70"/>
      <c r="E659" s="70"/>
      <c r="F659" s="70"/>
      <c r="G659" s="70"/>
    </row>
    <row r="660" spans="1:7" ht="15.75" customHeight="1" x14ac:dyDescent="0.2">
      <c r="A660" s="71"/>
      <c r="B660" s="70"/>
      <c r="C660" s="70"/>
      <c r="D660" s="70"/>
      <c r="E660" s="70"/>
      <c r="F660" s="70"/>
      <c r="G660" s="70"/>
    </row>
    <row r="661" spans="1:7" ht="15.75" customHeight="1" x14ac:dyDescent="0.2">
      <c r="A661" s="71"/>
      <c r="B661" s="70"/>
      <c r="C661" s="70"/>
      <c r="D661" s="70"/>
      <c r="E661" s="70"/>
      <c r="F661" s="70"/>
      <c r="G661" s="70"/>
    </row>
    <row r="662" spans="1:7" ht="15.75" customHeight="1" x14ac:dyDescent="0.2">
      <c r="A662" s="71"/>
      <c r="B662" s="70"/>
      <c r="C662" s="70"/>
      <c r="D662" s="70"/>
      <c r="E662" s="70"/>
      <c r="F662" s="70"/>
      <c r="G662" s="70"/>
    </row>
    <row r="663" spans="1:7" ht="15.75" customHeight="1" x14ac:dyDescent="0.2">
      <c r="A663" s="71"/>
      <c r="B663" s="70"/>
      <c r="C663" s="70"/>
      <c r="D663" s="70"/>
      <c r="E663" s="70"/>
      <c r="F663" s="70"/>
      <c r="G663" s="70"/>
    </row>
    <row r="664" spans="1:7" ht="15.75" customHeight="1" x14ac:dyDescent="0.2">
      <c r="A664" s="71"/>
      <c r="B664" s="70"/>
      <c r="C664" s="70"/>
      <c r="D664" s="70"/>
      <c r="E664" s="70"/>
      <c r="F664" s="70"/>
      <c r="G664" s="70"/>
    </row>
    <row r="665" spans="1:7" ht="15.75" customHeight="1" x14ac:dyDescent="0.2">
      <c r="A665" s="71"/>
      <c r="B665" s="70"/>
      <c r="C665" s="70"/>
      <c r="D665" s="70"/>
      <c r="E665" s="70"/>
      <c r="F665" s="70"/>
      <c r="G665" s="70"/>
    </row>
    <row r="666" spans="1:7" ht="15.75" customHeight="1" x14ac:dyDescent="0.2">
      <c r="A666" s="71"/>
      <c r="B666" s="70"/>
      <c r="C666" s="70"/>
      <c r="D666" s="70"/>
      <c r="E666" s="70"/>
      <c r="F666" s="70"/>
      <c r="G666" s="70"/>
    </row>
    <row r="667" spans="1:7" ht="15.75" customHeight="1" x14ac:dyDescent="0.2">
      <c r="A667" s="71"/>
      <c r="B667" s="70"/>
      <c r="C667" s="70"/>
      <c r="D667" s="70"/>
      <c r="E667" s="70"/>
      <c r="F667" s="70"/>
      <c r="G667" s="70"/>
    </row>
    <row r="668" spans="1:7" ht="15.75" customHeight="1" x14ac:dyDescent="0.2">
      <c r="A668" s="71"/>
      <c r="B668" s="70"/>
      <c r="C668" s="70"/>
      <c r="D668" s="70"/>
      <c r="E668" s="70"/>
      <c r="F668" s="70"/>
      <c r="G668" s="70"/>
    </row>
    <row r="669" spans="1:7" ht="15.75" customHeight="1" x14ac:dyDescent="0.2">
      <c r="A669" s="71"/>
      <c r="B669" s="70"/>
      <c r="C669" s="70"/>
      <c r="D669" s="70"/>
      <c r="E669" s="70"/>
      <c r="F669" s="70"/>
      <c r="G669" s="70"/>
    </row>
    <row r="670" spans="1:7" ht="15.75" customHeight="1" x14ac:dyDescent="0.2">
      <c r="A670" s="71"/>
      <c r="B670" s="70"/>
      <c r="C670" s="70"/>
      <c r="D670" s="70"/>
      <c r="E670" s="70"/>
      <c r="F670" s="70"/>
      <c r="G670" s="70"/>
    </row>
    <row r="671" spans="1:7" ht="15.75" customHeight="1" x14ac:dyDescent="0.2">
      <c r="A671" s="71"/>
      <c r="B671" s="70"/>
      <c r="C671" s="70"/>
      <c r="D671" s="70"/>
      <c r="E671" s="70"/>
      <c r="F671" s="70"/>
      <c r="G671" s="70"/>
    </row>
    <row r="672" spans="1:7" ht="15.75" customHeight="1" x14ac:dyDescent="0.2">
      <c r="A672" s="71"/>
      <c r="B672" s="70"/>
      <c r="C672" s="70"/>
      <c r="D672" s="70"/>
      <c r="E672" s="70"/>
      <c r="F672" s="70"/>
      <c r="G672" s="70"/>
    </row>
    <row r="673" spans="1:7" ht="15.75" customHeight="1" x14ac:dyDescent="0.2">
      <c r="A673" s="71"/>
      <c r="B673" s="70"/>
      <c r="C673" s="70"/>
      <c r="D673" s="70"/>
      <c r="E673" s="70"/>
      <c r="F673" s="70"/>
      <c r="G673" s="70"/>
    </row>
    <row r="674" spans="1:7" ht="15.75" customHeight="1" x14ac:dyDescent="0.2">
      <c r="A674" s="71"/>
      <c r="B674" s="70"/>
      <c r="C674" s="70"/>
      <c r="D674" s="70"/>
      <c r="E674" s="70"/>
      <c r="F674" s="70"/>
      <c r="G674" s="70"/>
    </row>
    <row r="675" spans="1:7" ht="15.75" customHeight="1" x14ac:dyDescent="0.2">
      <c r="A675" s="71"/>
      <c r="B675" s="70"/>
      <c r="C675" s="70"/>
      <c r="D675" s="70"/>
      <c r="E675" s="70"/>
      <c r="F675" s="70"/>
      <c r="G675" s="70"/>
    </row>
    <row r="676" spans="1:7" ht="15.75" customHeight="1" x14ac:dyDescent="0.2">
      <c r="A676" s="71"/>
      <c r="B676" s="70"/>
      <c r="C676" s="70"/>
      <c r="D676" s="70"/>
      <c r="E676" s="70"/>
      <c r="F676" s="70"/>
      <c r="G676" s="70"/>
    </row>
    <row r="677" spans="1:7" ht="15.75" customHeight="1" x14ac:dyDescent="0.2">
      <c r="A677" s="71"/>
      <c r="B677" s="70"/>
      <c r="C677" s="70"/>
      <c r="D677" s="70"/>
      <c r="E677" s="70"/>
      <c r="F677" s="70"/>
      <c r="G677" s="70"/>
    </row>
    <row r="678" spans="1:7" ht="15.75" customHeight="1" x14ac:dyDescent="0.2">
      <c r="A678" s="71"/>
      <c r="B678" s="70"/>
      <c r="C678" s="70"/>
      <c r="D678" s="70"/>
      <c r="E678" s="70"/>
      <c r="F678" s="70"/>
      <c r="G678" s="70"/>
    </row>
    <row r="679" spans="1:7" ht="15.75" customHeight="1" x14ac:dyDescent="0.2">
      <c r="A679" s="71"/>
      <c r="B679" s="70"/>
      <c r="C679" s="70"/>
      <c r="D679" s="70"/>
      <c r="E679" s="70"/>
      <c r="F679" s="70"/>
      <c r="G679" s="70"/>
    </row>
    <row r="680" spans="1:7" ht="15.75" customHeight="1" x14ac:dyDescent="0.2">
      <c r="A680" s="71"/>
      <c r="B680" s="70"/>
      <c r="C680" s="70"/>
      <c r="D680" s="70"/>
      <c r="E680" s="70"/>
      <c r="F680" s="70"/>
      <c r="G680" s="70"/>
    </row>
    <row r="681" spans="1:7" ht="15.75" customHeight="1" x14ac:dyDescent="0.2">
      <c r="A681" s="71"/>
      <c r="B681" s="70"/>
      <c r="C681" s="70"/>
      <c r="D681" s="70"/>
      <c r="E681" s="70"/>
      <c r="F681" s="70"/>
      <c r="G681" s="70"/>
    </row>
    <row r="682" spans="1:7" ht="15.75" customHeight="1" x14ac:dyDescent="0.2">
      <c r="A682" s="71"/>
      <c r="B682" s="70"/>
      <c r="C682" s="70"/>
      <c r="D682" s="70"/>
      <c r="E682" s="70"/>
      <c r="F682" s="70"/>
      <c r="G682" s="70"/>
    </row>
    <row r="683" spans="1:7" ht="15.75" customHeight="1" x14ac:dyDescent="0.2">
      <c r="A683" s="71"/>
      <c r="B683" s="70"/>
      <c r="C683" s="70"/>
      <c r="D683" s="70"/>
      <c r="E683" s="70"/>
      <c r="F683" s="70"/>
      <c r="G683" s="70"/>
    </row>
    <row r="684" spans="1:7" ht="15.75" customHeight="1" x14ac:dyDescent="0.2">
      <c r="A684" s="71"/>
      <c r="B684" s="70"/>
      <c r="C684" s="70"/>
      <c r="D684" s="70"/>
      <c r="E684" s="70"/>
      <c r="F684" s="70"/>
      <c r="G684" s="70"/>
    </row>
    <row r="685" spans="1:7" ht="15.75" customHeight="1" x14ac:dyDescent="0.2">
      <c r="A685" s="71"/>
      <c r="B685" s="70"/>
      <c r="C685" s="70"/>
      <c r="D685" s="70"/>
      <c r="E685" s="70"/>
      <c r="F685" s="70"/>
      <c r="G685" s="70"/>
    </row>
    <row r="686" spans="1:7" ht="15.75" customHeight="1" x14ac:dyDescent="0.2">
      <c r="A686" s="71"/>
      <c r="B686" s="70"/>
      <c r="C686" s="70"/>
      <c r="D686" s="70"/>
      <c r="E686" s="70"/>
      <c r="F686" s="70"/>
      <c r="G686" s="70"/>
    </row>
    <row r="687" spans="1:7" ht="15.75" customHeight="1" x14ac:dyDescent="0.2">
      <c r="A687" s="71"/>
      <c r="B687" s="70"/>
      <c r="C687" s="70"/>
      <c r="D687" s="70"/>
      <c r="E687" s="70"/>
      <c r="F687" s="70"/>
      <c r="G687" s="70"/>
    </row>
    <row r="688" spans="1:7" ht="15.75" customHeight="1" x14ac:dyDescent="0.2">
      <c r="A688" s="71"/>
      <c r="B688" s="70"/>
      <c r="C688" s="70"/>
      <c r="D688" s="70"/>
      <c r="E688" s="70"/>
      <c r="F688" s="70"/>
      <c r="G688" s="70"/>
    </row>
    <row r="689" spans="1:7" ht="15.75" customHeight="1" x14ac:dyDescent="0.2">
      <c r="A689" s="71"/>
      <c r="B689" s="70"/>
      <c r="C689" s="70"/>
      <c r="D689" s="70"/>
      <c r="E689" s="70"/>
      <c r="F689" s="70"/>
      <c r="G689" s="70"/>
    </row>
    <row r="690" spans="1:7" ht="15.75" customHeight="1" x14ac:dyDescent="0.2">
      <c r="A690" s="71"/>
      <c r="B690" s="70"/>
      <c r="C690" s="70"/>
      <c r="D690" s="70"/>
      <c r="E690" s="70"/>
      <c r="F690" s="70"/>
      <c r="G690" s="70"/>
    </row>
    <row r="691" spans="1:7" ht="15.75" customHeight="1" x14ac:dyDescent="0.2">
      <c r="A691" s="71"/>
      <c r="B691" s="70"/>
      <c r="C691" s="70"/>
      <c r="D691" s="70"/>
      <c r="E691" s="70"/>
      <c r="F691" s="70"/>
      <c r="G691" s="70"/>
    </row>
    <row r="692" spans="1:7" ht="15.75" customHeight="1" x14ac:dyDescent="0.2">
      <c r="A692" s="71"/>
      <c r="B692" s="70"/>
      <c r="C692" s="70"/>
      <c r="D692" s="70"/>
      <c r="E692" s="70"/>
      <c r="F692" s="70"/>
      <c r="G692" s="70"/>
    </row>
    <row r="693" spans="1:7" ht="15.75" customHeight="1" x14ac:dyDescent="0.2">
      <c r="A693" s="71"/>
      <c r="B693" s="70"/>
      <c r="C693" s="70"/>
      <c r="D693" s="70"/>
      <c r="E693" s="70"/>
      <c r="F693" s="70"/>
      <c r="G693" s="70"/>
    </row>
    <row r="694" spans="1:7" ht="15.75" customHeight="1" x14ac:dyDescent="0.2">
      <c r="A694" s="71"/>
      <c r="B694" s="70"/>
      <c r="C694" s="70"/>
      <c r="D694" s="70"/>
      <c r="E694" s="70"/>
      <c r="F694" s="70"/>
      <c r="G694" s="70"/>
    </row>
    <row r="695" spans="1:7" ht="15.75" customHeight="1" x14ac:dyDescent="0.2">
      <c r="A695" s="71"/>
      <c r="B695" s="70"/>
      <c r="C695" s="70"/>
      <c r="D695" s="70"/>
      <c r="E695" s="70"/>
      <c r="F695" s="70"/>
      <c r="G695" s="70"/>
    </row>
    <row r="696" spans="1:7" ht="15.75" customHeight="1" x14ac:dyDescent="0.2">
      <c r="A696" s="71"/>
      <c r="B696" s="70"/>
      <c r="C696" s="70"/>
      <c r="D696" s="70"/>
      <c r="E696" s="70"/>
      <c r="F696" s="70"/>
      <c r="G696" s="70"/>
    </row>
    <row r="697" spans="1:7" ht="15.75" customHeight="1" x14ac:dyDescent="0.2">
      <c r="A697" s="71"/>
      <c r="B697" s="70"/>
      <c r="C697" s="70"/>
      <c r="D697" s="70"/>
      <c r="E697" s="70"/>
      <c r="F697" s="70"/>
      <c r="G697" s="70"/>
    </row>
    <row r="698" spans="1:7" ht="15.75" customHeight="1" x14ac:dyDescent="0.2">
      <c r="A698" s="71"/>
      <c r="B698" s="70"/>
      <c r="C698" s="70"/>
      <c r="D698" s="70"/>
      <c r="E698" s="70"/>
      <c r="F698" s="70"/>
      <c r="G698" s="70"/>
    </row>
    <row r="699" spans="1:7" ht="15.75" customHeight="1" x14ac:dyDescent="0.2">
      <c r="A699" s="71"/>
      <c r="B699" s="70"/>
      <c r="C699" s="70"/>
      <c r="D699" s="70"/>
      <c r="E699" s="70"/>
      <c r="F699" s="70"/>
      <c r="G699" s="70"/>
    </row>
    <row r="700" spans="1:7" ht="15.75" customHeight="1" x14ac:dyDescent="0.2">
      <c r="A700" s="71"/>
      <c r="B700" s="70"/>
      <c r="C700" s="70"/>
      <c r="D700" s="70"/>
      <c r="E700" s="70"/>
      <c r="F700" s="70"/>
      <c r="G700" s="70"/>
    </row>
    <row r="701" spans="1:7" ht="15.75" customHeight="1" x14ac:dyDescent="0.2">
      <c r="A701" s="71"/>
      <c r="B701" s="70"/>
      <c r="C701" s="70"/>
      <c r="D701" s="70"/>
      <c r="E701" s="70"/>
      <c r="F701" s="70"/>
      <c r="G701" s="70"/>
    </row>
    <row r="702" spans="1:7" ht="15.75" customHeight="1" x14ac:dyDescent="0.2">
      <c r="A702" s="71"/>
      <c r="B702" s="70"/>
      <c r="C702" s="70"/>
      <c r="D702" s="70"/>
      <c r="E702" s="70"/>
      <c r="F702" s="70"/>
      <c r="G702" s="70"/>
    </row>
    <row r="703" spans="1:7" ht="15.75" customHeight="1" x14ac:dyDescent="0.2">
      <c r="A703" s="71"/>
      <c r="B703" s="70"/>
      <c r="C703" s="70"/>
      <c r="D703" s="70"/>
      <c r="E703" s="70"/>
      <c r="F703" s="70"/>
      <c r="G703" s="70"/>
    </row>
    <row r="704" spans="1:7" ht="15.75" customHeight="1" x14ac:dyDescent="0.2">
      <c r="A704" s="71"/>
      <c r="B704" s="70"/>
      <c r="C704" s="70"/>
      <c r="D704" s="70"/>
      <c r="E704" s="70"/>
      <c r="F704" s="70"/>
      <c r="G704" s="70"/>
    </row>
    <row r="705" spans="1:7" ht="15.75" customHeight="1" x14ac:dyDescent="0.2">
      <c r="A705" s="71"/>
      <c r="B705" s="70"/>
      <c r="C705" s="70"/>
      <c r="D705" s="70"/>
      <c r="E705" s="70"/>
      <c r="F705" s="70"/>
      <c r="G705" s="70"/>
    </row>
    <row r="706" spans="1:7" ht="15.75" customHeight="1" x14ac:dyDescent="0.2">
      <c r="A706" s="71"/>
      <c r="B706" s="70"/>
      <c r="C706" s="70"/>
      <c r="D706" s="70"/>
      <c r="E706" s="70"/>
      <c r="F706" s="70"/>
      <c r="G706" s="70"/>
    </row>
    <row r="707" spans="1:7" ht="15.75" customHeight="1" x14ac:dyDescent="0.2">
      <c r="A707" s="71"/>
      <c r="B707" s="70"/>
      <c r="C707" s="70"/>
      <c r="D707" s="70"/>
      <c r="E707" s="70"/>
      <c r="F707" s="70"/>
      <c r="G707" s="70"/>
    </row>
    <row r="708" spans="1:7" ht="15.75" customHeight="1" x14ac:dyDescent="0.2">
      <c r="A708" s="71"/>
      <c r="B708" s="70"/>
      <c r="C708" s="70"/>
      <c r="D708" s="70"/>
      <c r="E708" s="70"/>
      <c r="F708" s="70"/>
      <c r="G708" s="70"/>
    </row>
    <row r="709" spans="1:7" ht="15.75" customHeight="1" x14ac:dyDescent="0.2">
      <c r="A709" s="71"/>
      <c r="B709" s="70"/>
      <c r="C709" s="70"/>
      <c r="D709" s="70"/>
      <c r="E709" s="70"/>
      <c r="F709" s="70"/>
      <c r="G709" s="70"/>
    </row>
    <row r="710" spans="1:7" ht="15.75" customHeight="1" x14ac:dyDescent="0.2">
      <c r="A710" s="71"/>
      <c r="B710" s="70"/>
      <c r="C710" s="70"/>
      <c r="D710" s="70"/>
      <c r="E710" s="70"/>
      <c r="F710" s="70"/>
      <c r="G710" s="70"/>
    </row>
    <row r="711" spans="1:7" ht="15.75" customHeight="1" x14ac:dyDescent="0.2">
      <c r="A711" s="71"/>
      <c r="B711" s="70"/>
      <c r="C711" s="70"/>
      <c r="D711" s="70"/>
      <c r="E711" s="70"/>
      <c r="F711" s="70"/>
      <c r="G711" s="70"/>
    </row>
    <row r="712" spans="1:7" ht="15.75" customHeight="1" x14ac:dyDescent="0.2">
      <c r="A712" s="71"/>
      <c r="B712" s="70"/>
      <c r="C712" s="70"/>
      <c r="D712" s="70"/>
      <c r="E712" s="70"/>
      <c r="F712" s="70"/>
      <c r="G712" s="70"/>
    </row>
    <row r="713" spans="1:7" ht="15.75" customHeight="1" x14ac:dyDescent="0.2">
      <c r="A713" s="71"/>
      <c r="B713" s="70"/>
      <c r="C713" s="70"/>
      <c r="D713" s="70"/>
      <c r="E713" s="70"/>
      <c r="F713" s="70"/>
      <c r="G713" s="70"/>
    </row>
    <row r="714" spans="1:7" ht="15.75" customHeight="1" x14ac:dyDescent="0.2">
      <c r="A714" s="71"/>
      <c r="B714" s="70"/>
      <c r="C714" s="70"/>
      <c r="D714" s="70"/>
      <c r="E714" s="70"/>
      <c r="F714" s="70"/>
      <c r="G714" s="70"/>
    </row>
    <row r="715" spans="1:7" ht="15.75" customHeight="1" x14ac:dyDescent="0.2">
      <c r="A715" s="71"/>
      <c r="B715" s="70"/>
      <c r="C715" s="70"/>
      <c r="D715" s="70"/>
      <c r="E715" s="70"/>
      <c r="F715" s="70"/>
      <c r="G715" s="70"/>
    </row>
    <row r="716" spans="1:7" ht="15.75" customHeight="1" x14ac:dyDescent="0.2">
      <c r="A716" s="71"/>
      <c r="B716" s="70"/>
      <c r="C716" s="70"/>
      <c r="D716" s="70"/>
      <c r="E716" s="70"/>
      <c r="F716" s="70"/>
      <c r="G716" s="70"/>
    </row>
    <row r="717" spans="1:7" ht="15.75" customHeight="1" x14ac:dyDescent="0.2">
      <c r="A717" s="71"/>
      <c r="B717" s="70"/>
      <c r="C717" s="70"/>
      <c r="D717" s="70"/>
      <c r="E717" s="70"/>
      <c r="F717" s="70"/>
      <c r="G717" s="70"/>
    </row>
    <row r="718" spans="1:7" ht="15.75" customHeight="1" x14ac:dyDescent="0.2">
      <c r="A718" s="71"/>
      <c r="B718" s="70"/>
      <c r="C718" s="70"/>
      <c r="D718" s="70"/>
      <c r="E718" s="70"/>
      <c r="F718" s="70"/>
      <c r="G718" s="70"/>
    </row>
    <row r="719" spans="1:7" ht="15.75" customHeight="1" x14ac:dyDescent="0.2">
      <c r="A719" s="71"/>
      <c r="B719" s="70"/>
      <c r="C719" s="70"/>
      <c r="D719" s="70"/>
      <c r="E719" s="70"/>
      <c r="F719" s="70"/>
      <c r="G719" s="70"/>
    </row>
    <row r="720" spans="1:7" ht="15.75" customHeight="1" x14ac:dyDescent="0.2">
      <c r="A720" s="71"/>
      <c r="B720" s="70"/>
      <c r="C720" s="70"/>
      <c r="D720" s="70"/>
      <c r="E720" s="70"/>
      <c r="F720" s="70"/>
      <c r="G720" s="70"/>
    </row>
    <row r="721" spans="1:7" ht="15.75" customHeight="1" x14ac:dyDescent="0.2">
      <c r="A721" s="71"/>
      <c r="B721" s="70"/>
      <c r="C721" s="70"/>
      <c r="D721" s="70"/>
      <c r="E721" s="70"/>
      <c r="F721" s="70"/>
      <c r="G721" s="70"/>
    </row>
    <row r="722" spans="1:7" ht="15.75" customHeight="1" x14ac:dyDescent="0.2">
      <c r="A722" s="71"/>
      <c r="B722" s="70"/>
      <c r="C722" s="70"/>
      <c r="D722" s="70"/>
      <c r="E722" s="70"/>
      <c r="F722" s="70"/>
      <c r="G722" s="70"/>
    </row>
    <row r="723" spans="1:7" ht="15.75" customHeight="1" x14ac:dyDescent="0.2">
      <c r="A723" s="71"/>
      <c r="B723" s="70"/>
      <c r="C723" s="70"/>
      <c r="D723" s="70"/>
      <c r="E723" s="70"/>
      <c r="F723" s="70"/>
      <c r="G723" s="70"/>
    </row>
    <row r="724" spans="1:7" ht="15.75" customHeight="1" x14ac:dyDescent="0.2">
      <c r="A724" s="71"/>
      <c r="B724" s="70"/>
      <c r="C724" s="70"/>
      <c r="D724" s="70"/>
      <c r="E724" s="70"/>
      <c r="F724" s="70"/>
      <c r="G724" s="70"/>
    </row>
    <row r="725" spans="1:7" ht="15.75" customHeight="1" x14ac:dyDescent="0.2">
      <c r="A725" s="71"/>
      <c r="B725" s="70"/>
      <c r="C725" s="70"/>
      <c r="D725" s="70"/>
      <c r="E725" s="70"/>
      <c r="F725" s="70"/>
      <c r="G725" s="70"/>
    </row>
    <row r="726" spans="1:7" ht="15.75" customHeight="1" x14ac:dyDescent="0.2">
      <c r="A726" s="71"/>
      <c r="B726" s="70"/>
      <c r="C726" s="70"/>
      <c r="D726" s="70"/>
      <c r="E726" s="70"/>
      <c r="F726" s="70"/>
      <c r="G726" s="70"/>
    </row>
    <row r="727" spans="1:7" ht="15.75" customHeight="1" x14ac:dyDescent="0.2">
      <c r="A727" s="71"/>
      <c r="B727" s="70"/>
      <c r="C727" s="70"/>
      <c r="D727" s="70"/>
      <c r="E727" s="70"/>
      <c r="F727" s="70"/>
      <c r="G727" s="70"/>
    </row>
    <row r="728" spans="1:7" ht="15.75" customHeight="1" x14ac:dyDescent="0.2">
      <c r="A728" s="71"/>
      <c r="B728" s="70"/>
      <c r="C728" s="70"/>
      <c r="D728" s="70"/>
      <c r="E728" s="70"/>
      <c r="F728" s="70"/>
      <c r="G728" s="70"/>
    </row>
    <row r="729" spans="1:7" ht="15.75" customHeight="1" x14ac:dyDescent="0.2">
      <c r="A729" s="71"/>
      <c r="B729" s="70"/>
      <c r="C729" s="70"/>
      <c r="D729" s="70"/>
      <c r="E729" s="70"/>
      <c r="F729" s="70"/>
      <c r="G729" s="70"/>
    </row>
    <row r="730" spans="1:7" ht="15.75" customHeight="1" x14ac:dyDescent="0.2">
      <c r="A730" s="71"/>
      <c r="B730" s="70"/>
      <c r="C730" s="70"/>
      <c r="D730" s="70"/>
      <c r="E730" s="70"/>
      <c r="F730" s="70"/>
      <c r="G730" s="70"/>
    </row>
    <row r="731" spans="1:7" ht="15.75" customHeight="1" x14ac:dyDescent="0.2">
      <c r="A731" s="71"/>
      <c r="B731" s="70"/>
      <c r="C731" s="70"/>
      <c r="D731" s="70"/>
      <c r="E731" s="70"/>
      <c r="F731" s="70"/>
      <c r="G731" s="70"/>
    </row>
    <row r="732" spans="1:7" ht="15.75" customHeight="1" x14ac:dyDescent="0.2">
      <c r="A732" s="71"/>
      <c r="B732" s="70"/>
      <c r="C732" s="70"/>
      <c r="D732" s="70"/>
      <c r="E732" s="70"/>
      <c r="F732" s="70"/>
      <c r="G732" s="70"/>
    </row>
    <row r="733" spans="1:7" ht="15.75" customHeight="1" x14ac:dyDescent="0.2">
      <c r="A733" s="71"/>
      <c r="B733" s="70"/>
      <c r="C733" s="70"/>
      <c r="D733" s="70"/>
      <c r="E733" s="70"/>
      <c r="F733" s="70"/>
      <c r="G733" s="70"/>
    </row>
    <row r="734" spans="1:7" ht="15.75" customHeight="1" x14ac:dyDescent="0.2">
      <c r="A734" s="71"/>
      <c r="B734" s="70"/>
      <c r="C734" s="70"/>
      <c r="D734" s="70"/>
      <c r="E734" s="70"/>
      <c r="F734" s="70"/>
      <c r="G734" s="70"/>
    </row>
    <row r="735" spans="1:7" ht="15.75" customHeight="1" x14ac:dyDescent="0.2">
      <c r="A735" s="71"/>
      <c r="B735" s="70"/>
      <c r="C735" s="70"/>
      <c r="D735" s="70"/>
      <c r="E735" s="70"/>
      <c r="F735" s="70"/>
      <c r="G735" s="70"/>
    </row>
    <row r="736" spans="1:7" ht="15.75" customHeight="1" x14ac:dyDescent="0.2">
      <c r="A736" s="71"/>
      <c r="B736" s="70"/>
      <c r="C736" s="70"/>
      <c r="D736" s="70"/>
      <c r="E736" s="70"/>
      <c r="F736" s="70"/>
      <c r="G736" s="70"/>
    </row>
    <row r="737" spans="1:7" ht="15.75" customHeight="1" x14ac:dyDescent="0.2">
      <c r="A737" s="71"/>
      <c r="B737" s="70"/>
      <c r="C737" s="70"/>
      <c r="D737" s="70"/>
      <c r="E737" s="70"/>
      <c r="F737" s="70"/>
      <c r="G737" s="70"/>
    </row>
    <row r="738" spans="1:7" ht="15.75" customHeight="1" x14ac:dyDescent="0.2">
      <c r="A738" s="71"/>
      <c r="B738" s="70"/>
      <c r="C738" s="70"/>
      <c r="D738" s="70"/>
      <c r="E738" s="70"/>
      <c r="F738" s="70"/>
      <c r="G738" s="70"/>
    </row>
    <row r="739" spans="1:7" ht="15.75" customHeight="1" x14ac:dyDescent="0.2">
      <c r="A739" s="71"/>
      <c r="B739" s="70"/>
      <c r="C739" s="70"/>
      <c r="D739" s="70"/>
      <c r="E739" s="70"/>
      <c r="F739" s="70"/>
      <c r="G739" s="70"/>
    </row>
    <row r="740" spans="1:7" ht="15.75" customHeight="1" x14ac:dyDescent="0.2">
      <c r="A740" s="71"/>
      <c r="B740" s="70"/>
      <c r="C740" s="70"/>
      <c r="D740" s="70"/>
      <c r="E740" s="70"/>
      <c r="F740" s="70"/>
      <c r="G740" s="70"/>
    </row>
    <row r="741" spans="1:7" ht="15.75" customHeight="1" x14ac:dyDescent="0.2">
      <c r="A741" s="71"/>
      <c r="B741" s="70"/>
      <c r="C741" s="70"/>
      <c r="D741" s="70"/>
      <c r="E741" s="70"/>
      <c r="F741" s="70"/>
      <c r="G741" s="70"/>
    </row>
    <row r="742" spans="1:7" ht="15.75" customHeight="1" x14ac:dyDescent="0.2">
      <c r="A742" s="71"/>
      <c r="B742" s="70"/>
      <c r="C742" s="70"/>
      <c r="D742" s="70"/>
      <c r="E742" s="70"/>
      <c r="F742" s="70"/>
      <c r="G742" s="70"/>
    </row>
    <row r="743" spans="1:7" ht="15.75" customHeight="1" x14ac:dyDescent="0.2">
      <c r="A743" s="71"/>
      <c r="B743" s="70"/>
      <c r="C743" s="70"/>
      <c r="D743" s="70"/>
      <c r="E743" s="70"/>
      <c r="F743" s="70"/>
      <c r="G743" s="70"/>
    </row>
    <row r="744" spans="1:7" ht="15.75" customHeight="1" x14ac:dyDescent="0.2">
      <c r="A744" s="71"/>
      <c r="B744" s="70"/>
      <c r="C744" s="70"/>
      <c r="D744" s="70"/>
      <c r="E744" s="70"/>
      <c r="F744" s="70"/>
      <c r="G744" s="70"/>
    </row>
    <row r="745" spans="1:7" ht="15.75" customHeight="1" x14ac:dyDescent="0.2">
      <c r="A745" s="71"/>
      <c r="B745" s="70"/>
      <c r="C745" s="70"/>
      <c r="D745" s="70"/>
      <c r="E745" s="70"/>
      <c r="F745" s="70"/>
      <c r="G745" s="70"/>
    </row>
    <row r="746" spans="1:7" ht="15.75" customHeight="1" x14ac:dyDescent="0.2">
      <c r="A746" s="71"/>
      <c r="B746" s="70"/>
      <c r="C746" s="70"/>
      <c r="D746" s="70"/>
      <c r="E746" s="70"/>
      <c r="F746" s="70"/>
      <c r="G746" s="70"/>
    </row>
    <row r="747" spans="1:7" ht="15.75" customHeight="1" x14ac:dyDescent="0.2">
      <c r="A747" s="71"/>
      <c r="B747" s="70"/>
      <c r="C747" s="70"/>
      <c r="D747" s="70"/>
      <c r="E747" s="70"/>
      <c r="F747" s="70"/>
      <c r="G747" s="70"/>
    </row>
    <row r="748" spans="1:7" ht="15.75" customHeight="1" x14ac:dyDescent="0.2">
      <c r="A748" s="71"/>
      <c r="B748" s="70"/>
      <c r="C748" s="70"/>
      <c r="D748" s="70"/>
      <c r="E748" s="70"/>
      <c r="F748" s="70"/>
      <c r="G748" s="70"/>
    </row>
    <row r="749" spans="1:7" ht="15.75" customHeight="1" x14ac:dyDescent="0.2">
      <c r="A749" s="71"/>
      <c r="B749" s="70"/>
      <c r="C749" s="70"/>
      <c r="D749" s="70"/>
      <c r="E749" s="70"/>
      <c r="F749" s="70"/>
      <c r="G749" s="70"/>
    </row>
    <row r="750" spans="1:7" ht="15.75" customHeight="1" x14ac:dyDescent="0.2">
      <c r="A750" s="71"/>
      <c r="B750" s="70"/>
      <c r="C750" s="70"/>
      <c r="D750" s="70"/>
      <c r="E750" s="70"/>
      <c r="F750" s="70"/>
      <c r="G750" s="70"/>
    </row>
    <row r="751" spans="1:7" ht="15.75" customHeight="1" x14ac:dyDescent="0.2">
      <c r="A751" s="71"/>
      <c r="B751" s="70"/>
      <c r="C751" s="70"/>
      <c r="D751" s="70"/>
      <c r="E751" s="70"/>
      <c r="F751" s="70"/>
      <c r="G751" s="70"/>
    </row>
    <row r="752" spans="1:7" ht="15.75" customHeight="1" x14ac:dyDescent="0.2">
      <c r="A752" s="71"/>
      <c r="B752" s="70"/>
      <c r="C752" s="70"/>
      <c r="D752" s="70"/>
      <c r="E752" s="70"/>
      <c r="F752" s="70"/>
      <c r="G752" s="70"/>
    </row>
    <row r="753" spans="1:7" ht="15.75" customHeight="1" x14ac:dyDescent="0.2">
      <c r="A753" s="71"/>
      <c r="B753" s="70"/>
      <c r="C753" s="70"/>
      <c r="D753" s="70"/>
      <c r="E753" s="70"/>
      <c r="F753" s="70"/>
      <c r="G753" s="70"/>
    </row>
    <row r="754" spans="1:7" ht="15.75" customHeight="1" x14ac:dyDescent="0.2">
      <c r="A754" s="71"/>
      <c r="B754" s="70"/>
      <c r="C754" s="70"/>
      <c r="D754" s="70"/>
      <c r="E754" s="70"/>
      <c r="F754" s="70"/>
      <c r="G754" s="70"/>
    </row>
    <row r="755" spans="1:7" ht="15.75" customHeight="1" x14ac:dyDescent="0.2">
      <c r="A755" s="71"/>
      <c r="B755" s="70"/>
      <c r="C755" s="70"/>
      <c r="D755" s="70"/>
      <c r="E755" s="70"/>
      <c r="F755" s="70"/>
      <c r="G755" s="70"/>
    </row>
    <row r="756" spans="1:7" ht="15.75" customHeight="1" x14ac:dyDescent="0.2">
      <c r="A756" s="71"/>
      <c r="B756" s="70"/>
      <c r="C756" s="70"/>
      <c r="D756" s="70"/>
      <c r="E756" s="70"/>
      <c r="F756" s="70"/>
      <c r="G756" s="70"/>
    </row>
    <row r="757" spans="1:7" ht="15.75" customHeight="1" x14ac:dyDescent="0.2">
      <c r="A757" s="71"/>
      <c r="B757" s="70"/>
      <c r="C757" s="70"/>
      <c r="D757" s="70"/>
      <c r="E757" s="70"/>
      <c r="F757" s="70"/>
      <c r="G757" s="70"/>
    </row>
    <row r="758" spans="1:7" ht="15.75" customHeight="1" x14ac:dyDescent="0.2">
      <c r="A758" s="71"/>
      <c r="B758" s="70"/>
      <c r="C758" s="70"/>
      <c r="D758" s="70"/>
      <c r="E758" s="70"/>
      <c r="F758" s="70"/>
      <c r="G758" s="70"/>
    </row>
    <row r="759" spans="1:7" ht="15.75" customHeight="1" x14ac:dyDescent="0.2">
      <c r="A759" s="71"/>
      <c r="B759" s="70"/>
      <c r="C759" s="70"/>
      <c r="D759" s="70"/>
      <c r="E759" s="70"/>
      <c r="F759" s="70"/>
      <c r="G759" s="70"/>
    </row>
    <row r="760" spans="1:7" ht="15.75" customHeight="1" x14ac:dyDescent="0.2">
      <c r="A760" s="71"/>
      <c r="B760" s="70"/>
      <c r="C760" s="70"/>
      <c r="D760" s="70"/>
      <c r="E760" s="70"/>
      <c r="F760" s="70"/>
      <c r="G760" s="70"/>
    </row>
    <row r="761" spans="1:7" ht="15.75" customHeight="1" x14ac:dyDescent="0.2">
      <c r="A761" s="71"/>
      <c r="B761" s="70"/>
      <c r="C761" s="70"/>
      <c r="D761" s="70"/>
      <c r="E761" s="70"/>
      <c r="F761" s="70"/>
      <c r="G761" s="70"/>
    </row>
    <row r="762" spans="1:7" ht="15.75" customHeight="1" x14ac:dyDescent="0.2">
      <c r="A762" s="71"/>
      <c r="B762" s="70"/>
      <c r="C762" s="70"/>
      <c r="D762" s="70"/>
      <c r="E762" s="70"/>
      <c r="F762" s="70"/>
      <c r="G762" s="70"/>
    </row>
    <row r="763" spans="1:7" ht="15.75" customHeight="1" x14ac:dyDescent="0.2">
      <c r="A763" s="71"/>
      <c r="B763" s="70"/>
      <c r="C763" s="70"/>
      <c r="D763" s="70"/>
      <c r="E763" s="70"/>
      <c r="F763" s="70"/>
      <c r="G763" s="70"/>
    </row>
    <row r="764" spans="1:7" ht="15.75" customHeight="1" x14ac:dyDescent="0.2">
      <c r="A764" s="71"/>
      <c r="B764" s="70"/>
      <c r="C764" s="70"/>
      <c r="D764" s="70"/>
      <c r="E764" s="70"/>
      <c r="F764" s="70"/>
      <c r="G764" s="70"/>
    </row>
    <row r="765" spans="1:7" ht="15.75" customHeight="1" x14ac:dyDescent="0.2">
      <c r="A765" s="71"/>
      <c r="B765" s="70"/>
      <c r="C765" s="70"/>
      <c r="D765" s="70"/>
      <c r="E765" s="70"/>
      <c r="F765" s="70"/>
      <c r="G765" s="70"/>
    </row>
    <row r="766" spans="1:7" ht="15.75" customHeight="1" x14ac:dyDescent="0.2">
      <c r="A766" s="71"/>
      <c r="B766" s="70"/>
      <c r="C766" s="70"/>
      <c r="D766" s="70"/>
      <c r="E766" s="70"/>
      <c r="F766" s="70"/>
      <c r="G766" s="70"/>
    </row>
    <row r="767" spans="1:7" ht="15.75" customHeight="1" x14ac:dyDescent="0.2">
      <c r="A767" s="71"/>
      <c r="B767" s="70"/>
      <c r="C767" s="70"/>
      <c r="D767" s="70"/>
      <c r="E767" s="70"/>
      <c r="F767" s="70"/>
      <c r="G767" s="70"/>
    </row>
    <row r="768" spans="1:7" ht="15.75" customHeight="1" x14ac:dyDescent="0.2">
      <c r="A768" s="71"/>
      <c r="B768" s="70"/>
      <c r="C768" s="70"/>
      <c r="D768" s="70"/>
      <c r="E768" s="70"/>
      <c r="F768" s="70"/>
      <c r="G768" s="70"/>
    </row>
    <row r="769" spans="1:7" ht="15.75" customHeight="1" x14ac:dyDescent="0.2">
      <c r="A769" s="71"/>
      <c r="B769" s="70"/>
      <c r="C769" s="70"/>
      <c r="D769" s="70"/>
      <c r="E769" s="70"/>
      <c r="F769" s="70"/>
      <c r="G769" s="70"/>
    </row>
    <row r="770" spans="1:7" ht="15.75" customHeight="1" x14ac:dyDescent="0.2">
      <c r="A770" s="71"/>
      <c r="B770" s="70"/>
      <c r="C770" s="70"/>
      <c r="D770" s="70"/>
      <c r="E770" s="70"/>
      <c r="F770" s="70"/>
      <c r="G770" s="70"/>
    </row>
    <row r="771" spans="1:7" ht="15.75" customHeight="1" x14ac:dyDescent="0.2">
      <c r="A771" s="71"/>
      <c r="B771" s="70"/>
      <c r="C771" s="70"/>
      <c r="D771" s="70"/>
      <c r="E771" s="70"/>
      <c r="F771" s="70"/>
      <c r="G771" s="70"/>
    </row>
    <row r="772" spans="1:7" ht="15.75" customHeight="1" x14ac:dyDescent="0.2">
      <c r="A772" s="71"/>
      <c r="B772" s="70"/>
      <c r="C772" s="70"/>
      <c r="D772" s="70"/>
      <c r="E772" s="70"/>
      <c r="F772" s="70"/>
      <c r="G772" s="70"/>
    </row>
    <row r="773" spans="1:7" ht="15.75" customHeight="1" x14ac:dyDescent="0.2">
      <c r="A773" s="71"/>
      <c r="B773" s="70"/>
      <c r="C773" s="70"/>
      <c r="D773" s="70"/>
      <c r="E773" s="70"/>
      <c r="F773" s="70"/>
      <c r="G773" s="70"/>
    </row>
    <row r="774" spans="1:7" ht="15.75" customHeight="1" x14ac:dyDescent="0.2">
      <c r="A774" s="71"/>
      <c r="B774" s="70"/>
      <c r="C774" s="70"/>
      <c r="D774" s="70"/>
      <c r="E774" s="70"/>
      <c r="F774" s="70"/>
      <c r="G774" s="70"/>
    </row>
    <row r="775" spans="1:7" ht="15.75" customHeight="1" x14ac:dyDescent="0.2">
      <c r="A775" s="71"/>
      <c r="B775" s="70"/>
      <c r="C775" s="70"/>
      <c r="D775" s="70"/>
      <c r="E775" s="70"/>
      <c r="F775" s="70"/>
      <c r="G775" s="70"/>
    </row>
    <row r="776" spans="1:7" ht="15.75" customHeight="1" x14ac:dyDescent="0.2">
      <c r="A776" s="71"/>
      <c r="B776" s="70"/>
      <c r="C776" s="70"/>
      <c r="D776" s="70"/>
      <c r="E776" s="70"/>
      <c r="F776" s="70"/>
      <c r="G776" s="70"/>
    </row>
    <row r="777" spans="1:7" ht="15.75" customHeight="1" x14ac:dyDescent="0.2">
      <c r="A777" s="71"/>
      <c r="B777" s="70"/>
      <c r="C777" s="70"/>
      <c r="D777" s="70"/>
      <c r="E777" s="70"/>
      <c r="F777" s="70"/>
      <c r="G777" s="70"/>
    </row>
    <row r="778" spans="1:7" ht="15.75" customHeight="1" x14ac:dyDescent="0.2">
      <c r="A778" s="71"/>
      <c r="B778" s="70"/>
      <c r="C778" s="70"/>
      <c r="D778" s="70"/>
      <c r="E778" s="70"/>
      <c r="F778" s="70"/>
      <c r="G778" s="70"/>
    </row>
    <row r="779" spans="1:7" ht="15.75" customHeight="1" x14ac:dyDescent="0.2">
      <c r="A779" s="71"/>
      <c r="B779" s="70"/>
      <c r="C779" s="70"/>
      <c r="D779" s="70"/>
      <c r="E779" s="70"/>
      <c r="F779" s="70"/>
      <c r="G779" s="70"/>
    </row>
    <row r="780" spans="1:7" ht="15.75" customHeight="1" x14ac:dyDescent="0.2">
      <c r="A780" s="71"/>
      <c r="B780" s="70"/>
      <c r="C780" s="70"/>
      <c r="D780" s="70"/>
      <c r="E780" s="70"/>
      <c r="F780" s="70"/>
      <c r="G780" s="70"/>
    </row>
    <row r="781" spans="1:7" ht="15.75" customHeight="1" x14ac:dyDescent="0.2">
      <c r="A781" s="71"/>
      <c r="B781" s="70"/>
      <c r="C781" s="70"/>
      <c r="D781" s="70"/>
      <c r="E781" s="70"/>
      <c r="F781" s="70"/>
      <c r="G781" s="70"/>
    </row>
    <row r="782" spans="1:7" ht="15.75" customHeight="1" x14ac:dyDescent="0.2">
      <c r="A782" s="71"/>
      <c r="B782" s="70"/>
      <c r="C782" s="70"/>
      <c r="D782" s="70"/>
      <c r="E782" s="70"/>
      <c r="F782" s="70"/>
      <c r="G782" s="70"/>
    </row>
    <row r="783" spans="1:7" ht="15.75" customHeight="1" x14ac:dyDescent="0.2">
      <c r="A783" s="71"/>
      <c r="B783" s="70"/>
      <c r="C783" s="70"/>
      <c r="D783" s="70"/>
      <c r="E783" s="70"/>
      <c r="F783" s="70"/>
      <c r="G783" s="70"/>
    </row>
    <row r="784" spans="1:7" ht="15.75" customHeight="1" x14ac:dyDescent="0.2">
      <c r="A784" s="71"/>
      <c r="B784" s="70"/>
      <c r="C784" s="70"/>
      <c r="D784" s="70"/>
      <c r="E784" s="70"/>
      <c r="F784" s="70"/>
      <c r="G784" s="70"/>
    </row>
    <row r="785" spans="1:7" ht="15.75" customHeight="1" x14ac:dyDescent="0.2">
      <c r="A785" s="71"/>
      <c r="B785" s="70"/>
      <c r="C785" s="70"/>
      <c r="D785" s="70"/>
      <c r="E785" s="70"/>
      <c r="F785" s="70"/>
      <c r="G785" s="70"/>
    </row>
    <row r="786" spans="1:7" ht="15.75" customHeight="1" x14ac:dyDescent="0.2">
      <c r="A786" s="71"/>
      <c r="B786" s="70"/>
      <c r="C786" s="70"/>
      <c r="D786" s="70"/>
      <c r="E786" s="70"/>
      <c r="F786" s="70"/>
      <c r="G786" s="70"/>
    </row>
    <row r="787" spans="1:7" ht="15.75" customHeight="1" x14ac:dyDescent="0.2">
      <c r="A787" s="71"/>
      <c r="B787" s="70"/>
      <c r="C787" s="70"/>
      <c r="D787" s="70"/>
      <c r="E787" s="70"/>
      <c r="F787" s="70"/>
      <c r="G787" s="70"/>
    </row>
    <row r="788" spans="1:7" ht="15.75" customHeight="1" x14ac:dyDescent="0.2">
      <c r="A788" s="71"/>
      <c r="B788" s="70"/>
      <c r="C788" s="70"/>
      <c r="D788" s="70"/>
      <c r="E788" s="70"/>
      <c r="F788" s="70"/>
      <c r="G788" s="70"/>
    </row>
    <row r="789" spans="1:7" ht="15.75" customHeight="1" x14ac:dyDescent="0.2">
      <c r="A789" s="71"/>
      <c r="B789" s="70"/>
      <c r="C789" s="70"/>
      <c r="D789" s="70"/>
      <c r="E789" s="70"/>
      <c r="F789" s="70"/>
      <c r="G789" s="70"/>
    </row>
    <row r="790" spans="1:7" ht="15.75" customHeight="1" x14ac:dyDescent="0.2">
      <c r="A790" s="71"/>
      <c r="B790" s="70"/>
      <c r="C790" s="70"/>
      <c r="D790" s="70"/>
      <c r="E790" s="70"/>
      <c r="F790" s="70"/>
      <c r="G790" s="70"/>
    </row>
    <row r="791" spans="1:7" ht="15.75" customHeight="1" x14ac:dyDescent="0.2">
      <c r="A791" s="71"/>
      <c r="B791" s="70"/>
      <c r="C791" s="70"/>
      <c r="D791" s="70"/>
      <c r="E791" s="70"/>
      <c r="F791" s="70"/>
      <c r="G791" s="70"/>
    </row>
    <row r="792" spans="1:7" ht="15.75" customHeight="1" x14ac:dyDescent="0.2">
      <c r="A792" s="71"/>
      <c r="B792" s="70"/>
      <c r="C792" s="70"/>
      <c r="D792" s="70"/>
      <c r="E792" s="70"/>
      <c r="F792" s="70"/>
      <c r="G792" s="70"/>
    </row>
    <row r="793" spans="1:7" ht="15.75" customHeight="1" x14ac:dyDescent="0.2">
      <c r="A793" s="71"/>
      <c r="B793" s="70"/>
      <c r="C793" s="70"/>
      <c r="D793" s="70"/>
      <c r="E793" s="70"/>
      <c r="F793" s="70"/>
      <c r="G793" s="70"/>
    </row>
    <row r="794" spans="1:7" ht="15.75" customHeight="1" x14ac:dyDescent="0.2">
      <c r="A794" s="71"/>
      <c r="B794" s="70"/>
      <c r="C794" s="70"/>
      <c r="D794" s="70"/>
      <c r="E794" s="70"/>
      <c r="F794" s="70"/>
      <c r="G794" s="70"/>
    </row>
    <row r="795" spans="1:7" ht="15.75" customHeight="1" x14ac:dyDescent="0.2">
      <c r="A795" s="71"/>
      <c r="B795" s="70"/>
      <c r="C795" s="70"/>
      <c r="D795" s="70"/>
      <c r="E795" s="70"/>
      <c r="F795" s="70"/>
      <c r="G795" s="70"/>
    </row>
    <row r="796" spans="1:7" ht="15.75" customHeight="1" x14ac:dyDescent="0.2">
      <c r="A796" s="71"/>
      <c r="B796" s="70"/>
      <c r="C796" s="70"/>
      <c r="D796" s="70"/>
      <c r="E796" s="70"/>
      <c r="F796" s="70"/>
      <c r="G796" s="70"/>
    </row>
    <row r="797" spans="1:7" ht="15.75" customHeight="1" x14ac:dyDescent="0.2">
      <c r="A797" s="71"/>
      <c r="B797" s="70"/>
      <c r="C797" s="70"/>
      <c r="D797" s="70"/>
      <c r="E797" s="70"/>
      <c r="F797" s="70"/>
      <c r="G797" s="70"/>
    </row>
    <row r="798" spans="1:7" ht="15.75" customHeight="1" x14ac:dyDescent="0.2">
      <c r="A798" s="71"/>
      <c r="B798" s="70"/>
      <c r="C798" s="70"/>
      <c r="D798" s="70"/>
      <c r="E798" s="70"/>
      <c r="F798" s="70"/>
      <c r="G798" s="70"/>
    </row>
    <row r="799" spans="1:7" ht="15.75" customHeight="1" x14ac:dyDescent="0.2">
      <c r="A799" s="71"/>
      <c r="B799" s="70"/>
      <c r="C799" s="70"/>
      <c r="D799" s="70"/>
      <c r="E799" s="70"/>
      <c r="F799" s="70"/>
      <c r="G799" s="70"/>
    </row>
    <row r="800" spans="1:7" ht="15.75" customHeight="1" x14ac:dyDescent="0.2">
      <c r="A800" s="71"/>
      <c r="B800" s="70"/>
      <c r="C800" s="70"/>
      <c r="D800" s="70"/>
      <c r="E800" s="70"/>
      <c r="F800" s="70"/>
      <c r="G800" s="70"/>
    </row>
    <row r="801" spans="1:7" ht="15.75" customHeight="1" x14ac:dyDescent="0.2">
      <c r="A801" s="71"/>
      <c r="B801" s="70"/>
      <c r="C801" s="70"/>
      <c r="D801" s="70"/>
      <c r="E801" s="70"/>
      <c r="F801" s="70"/>
      <c r="G801" s="70"/>
    </row>
    <row r="802" spans="1:7" ht="15.75" customHeight="1" x14ac:dyDescent="0.2">
      <c r="A802" s="71"/>
      <c r="B802" s="70"/>
      <c r="C802" s="70"/>
      <c r="D802" s="70"/>
      <c r="E802" s="70"/>
      <c r="F802" s="70"/>
      <c r="G802" s="70"/>
    </row>
    <row r="803" spans="1:7" ht="15.75" customHeight="1" x14ac:dyDescent="0.2">
      <c r="A803" s="71"/>
      <c r="B803" s="70"/>
      <c r="C803" s="70"/>
      <c r="D803" s="70"/>
      <c r="E803" s="70"/>
      <c r="F803" s="70"/>
      <c r="G803" s="70"/>
    </row>
    <row r="804" spans="1:7" ht="15.75" customHeight="1" x14ac:dyDescent="0.2">
      <c r="A804" s="71"/>
      <c r="B804" s="70"/>
      <c r="C804" s="70"/>
      <c r="D804" s="70"/>
      <c r="E804" s="70"/>
      <c r="F804" s="70"/>
      <c r="G804" s="70"/>
    </row>
    <row r="805" spans="1:7" ht="15.75" customHeight="1" x14ac:dyDescent="0.2">
      <c r="A805" s="71"/>
      <c r="B805" s="70"/>
      <c r="C805" s="70"/>
      <c r="D805" s="70"/>
      <c r="E805" s="70"/>
      <c r="F805" s="70"/>
      <c r="G805" s="70"/>
    </row>
    <row r="806" spans="1:7" ht="15.75" customHeight="1" x14ac:dyDescent="0.2">
      <c r="A806" s="71"/>
      <c r="B806" s="70"/>
      <c r="C806" s="70"/>
      <c r="D806" s="70"/>
      <c r="E806" s="70"/>
      <c r="F806" s="70"/>
      <c r="G806" s="70"/>
    </row>
    <row r="807" spans="1:7" ht="15.75" customHeight="1" x14ac:dyDescent="0.2">
      <c r="A807" s="71"/>
      <c r="B807" s="70"/>
      <c r="C807" s="70"/>
      <c r="D807" s="70"/>
      <c r="E807" s="70"/>
      <c r="F807" s="70"/>
      <c r="G807" s="70"/>
    </row>
    <row r="808" spans="1:7" ht="15.75" customHeight="1" x14ac:dyDescent="0.2">
      <c r="A808" s="71"/>
      <c r="B808" s="70"/>
      <c r="C808" s="70"/>
      <c r="D808" s="70"/>
      <c r="E808" s="70"/>
      <c r="F808" s="70"/>
      <c r="G808" s="70"/>
    </row>
    <row r="809" spans="1:7" ht="15.75" customHeight="1" x14ac:dyDescent="0.2">
      <c r="A809" s="71"/>
      <c r="B809" s="70"/>
      <c r="C809" s="70"/>
      <c r="D809" s="70"/>
      <c r="E809" s="70"/>
      <c r="F809" s="70"/>
      <c r="G809" s="70"/>
    </row>
    <row r="810" spans="1:7" ht="15.75" customHeight="1" x14ac:dyDescent="0.2">
      <c r="A810" s="71"/>
      <c r="B810" s="70"/>
      <c r="C810" s="70"/>
      <c r="D810" s="70"/>
      <c r="E810" s="70"/>
      <c r="F810" s="70"/>
      <c r="G810" s="70"/>
    </row>
    <row r="811" spans="1:7" ht="15.75" customHeight="1" x14ac:dyDescent="0.2">
      <c r="A811" s="71"/>
      <c r="B811" s="70"/>
      <c r="C811" s="70"/>
      <c r="D811" s="70"/>
      <c r="E811" s="70"/>
      <c r="F811" s="70"/>
      <c r="G811" s="70"/>
    </row>
    <row r="812" spans="1:7" ht="15.75" customHeight="1" x14ac:dyDescent="0.2">
      <c r="A812" s="71"/>
      <c r="B812" s="70"/>
      <c r="C812" s="70"/>
      <c r="D812" s="70"/>
      <c r="E812" s="70"/>
      <c r="F812" s="70"/>
      <c r="G812" s="70"/>
    </row>
    <row r="813" spans="1:7" ht="15.75" customHeight="1" x14ac:dyDescent="0.2">
      <c r="A813" s="71"/>
      <c r="B813" s="70"/>
      <c r="C813" s="70"/>
      <c r="D813" s="70"/>
      <c r="E813" s="70"/>
      <c r="F813" s="70"/>
      <c r="G813" s="70"/>
    </row>
    <row r="814" spans="1:7" ht="15.75" customHeight="1" x14ac:dyDescent="0.2">
      <c r="A814" s="71"/>
      <c r="B814" s="70"/>
      <c r="C814" s="70"/>
      <c r="D814" s="70"/>
      <c r="E814" s="70"/>
      <c r="F814" s="70"/>
      <c r="G814" s="70"/>
    </row>
    <row r="815" spans="1:7" ht="15.75" customHeight="1" x14ac:dyDescent="0.2">
      <c r="A815" s="71"/>
      <c r="B815" s="70"/>
      <c r="C815" s="70"/>
      <c r="D815" s="70"/>
      <c r="E815" s="70"/>
      <c r="F815" s="70"/>
      <c r="G815" s="70"/>
    </row>
    <row r="816" spans="1:7" ht="15.75" customHeight="1" x14ac:dyDescent="0.2">
      <c r="A816" s="71"/>
      <c r="B816" s="70"/>
      <c r="C816" s="70"/>
      <c r="D816" s="70"/>
      <c r="E816" s="70"/>
      <c r="F816" s="70"/>
      <c r="G816" s="70"/>
    </row>
    <row r="817" spans="1:7" ht="15.75" customHeight="1" x14ac:dyDescent="0.2">
      <c r="A817" s="71"/>
      <c r="B817" s="70"/>
      <c r="C817" s="70"/>
      <c r="D817" s="70"/>
      <c r="E817" s="70"/>
      <c r="F817" s="70"/>
      <c r="G817" s="70"/>
    </row>
    <row r="818" spans="1:7" ht="15.75" customHeight="1" x14ac:dyDescent="0.2">
      <c r="A818" s="71"/>
      <c r="B818" s="70"/>
      <c r="C818" s="70"/>
      <c r="D818" s="70"/>
      <c r="E818" s="70"/>
      <c r="F818" s="70"/>
      <c r="G818" s="70"/>
    </row>
    <row r="819" spans="1:7" ht="15.75" customHeight="1" x14ac:dyDescent="0.2">
      <c r="A819" s="71"/>
      <c r="B819" s="70"/>
      <c r="C819" s="70"/>
      <c r="D819" s="70"/>
      <c r="E819" s="70"/>
      <c r="F819" s="70"/>
      <c r="G819" s="70"/>
    </row>
    <row r="820" spans="1:7" ht="15.75" customHeight="1" x14ac:dyDescent="0.2">
      <c r="A820" s="71"/>
      <c r="B820" s="70"/>
      <c r="C820" s="70"/>
      <c r="D820" s="70"/>
      <c r="E820" s="70"/>
      <c r="F820" s="70"/>
      <c r="G820" s="70"/>
    </row>
    <row r="821" spans="1:7" ht="15.75" customHeight="1" x14ac:dyDescent="0.2">
      <c r="A821" s="71"/>
      <c r="B821" s="70"/>
      <c r="C821" s="70"/>
      <c r="D821" s="70"/>
      <c r="E821" s="70"/>
      <c r="F821" s="70"/>
      <c r="G821" s="70"/>
    </row>
    <row r="822" spans="1:7" ht="15.75" customHeight="1" x14ac:dyDescent="0.2">
      <c r="A822" s="71"/>
      <c r="B822" s="70"/>
      <c r="C822" s="70"/>
      <c r="D822" s="70"/>
      <c r="E822" s="70"/>
      <c r="F822" s="70"/>
      <c r="G822" s="70"/>
    </row>
    <row r="823" spans="1:7" ht="15.75" customHeight="1" x14ac:dyDescent="0.2">
      <c r="A823" s="71"/>
      <c r="B823" s="70"/>
      <c r="C823" s="70"/>
      <c r="D823" s="70"/>
      <c r="E823" s="70"/>
      <c r="F823" s="70"/>
      <c r="G823" s="70"/>
    </row>
    <row r="824" spans="1:7" ht="15.75" customHeight="1" x14ac:dyDescent="0.2">
      <c r="A824" s="71"/>
      <c r="B824" s="70"/>
      <c r="C824" s="70"/>
      <c r="D824" s="70"/>
      <c r="E824" s="70"/>
      <c r="F824" s="70"/>
      <c r="G824" s="70"/>
    </row>
    <row r="825" spans="1:7" ht="15.75" customHeight="1" x14ac:dyDescent="0.2">
      <c r="A825" s="71"/>
      <c r="B825" s="70"/>
      <c r="C825" s="70"/>
      <c r="D825" s="70"/>
      <c r="E825" s="70"/>
      <c r="F825" s="70"/>
      <c r="G825" s="70"/>
    </row>
    <row r="826" spans="1:7" ht="15.75" customHeight="1" x14ac:dyDescent="0.2">
      <c r="A826" s="71"/>
      <c r="B826" s="70"/>
      <c r="C826" s="70"/>
      <c r="D826" s="70"/>
      <c r="E826" s="70"/>
      <c r="F826" s="70"/>
      <c r="G826" s="70"/>
    </row>
    <row r="827" spans="1:7" ht="15.75" customHeight="1" x14ac:dyDescent="0.2">
      <c r="A827" s="71"/>
      <c r="B827" s="70"/>
      <c r="C827" s="70"/>
      <c r="D827" s="70"/>
      <c r="E827" s="70"/>
      <c r="F827" s="70"/>
      <c r="G827" s="70"/>
    </row>
    <row r="828" spans="1:7" ht="15.75" customHeight="1" x14ac:dyDescent="0.2">
      <c r="A828" s="71"/>
      <c r="B828" s="70"/>
      <c r="C828" s="70"/>
      <c r="D828" s="70"/>
      <c r="E828" s="70"/>
      <c r="F828" s="70"/>
      <c r="G828" s="70"/>
    </row>
    <row r="829" spans="1:7" ht="15.75" customHeight="1" x14ac:dyDescent="0.2">
      <c r="A829" s="71"/>
      <c r="B829" s="70"/>
      <c r="C829" s="70"/>
      <c r="D829" s="70"/>
      <c r="E829" s="70"/>
      <c r="F829" s="70"/>
      <c r="G829" s="70"/>
    </row>
    <row r="830" spans="1:7" ht="15.75" customHeight="1" x14ac:dyDescent="0.2">
      <c r="A830" s="71"/>
      <c r="B830" s="70"/>
      <c r="C830" s="70"/>
      <c r="D830" s="70"/>
      <c r="E830" s="70"/>
      <c r="F830" s="70"/>
      <c r="G830" s="70"/>
    </row>
    <row r="831" spans="1:7" ht="15.75" customHeight="1" x14ac:dyDescent="0.2">
      <c r="A831" s="71"/>
      <c r="B831" s="70"/>
      <c r="C831" s="70"/>
      <c r="D831" s="70"/>
      <c r="E831" s="70"/>
      <c r="F831" s="70"/>
      <c r="G831" s="70"/>
    </row>
    <row r="832" spans="1:7" ht="15.75" customHeight="1" x14ac:dyDescent="0.2">
      <c r="A832" s="71"/>
      <c r="B832" s="70"/>
      <c r="C832" s="70"/>
      <c r="D832" s="70"/>
      <c r="E832" s="70"/>
      <c r="F832" s="70"/>
      <c r="G832" s="70"/>
    </row>
    <row r="833" spans="1:7" ht="15.75" customHeight="1" x14ac:dyDescent="0.2">
      <c r="A833" s="71"/>
      <c r="B833" s="70"/>
      <c r="C833" s="70"/>
      <c r="D833" s="70"/>
      <c r="E833" s="70"/>
      <c r="F833" s="70"/>
      <c r="G833" s="70"/>
    </row>
    <row r="834" spans="1:7" ht="15.75" customHeight="1" x14ac:dyDescent="0.2">
      <c r="A834" s="71"/>
      <c r="B834" s="70"/>
      <c r="C834" s="70"/>
      <c r="D834" s="70"/>
      <c r="E834" s="70"/>
      <c r="F834" s="70"/>
      <c r="G834" s="70"/>
    </row>
    <row r="835" spans="1:7" ht="15.75" customHeight="1" x14ac:dyDescent="0.2">
      <c r="A835" s="71"/>
      <c r="B835" s="70"/>
      <c r="C835" s="70"/>
      <c r="D835" s="70"/>
      <c r="E835" s="70"/>
      <c r="F835" s="70"/>
      <c r="G835" s="70"/>
    </row>
    <row r="836" spans="1:7" ht="15.75" customHeight="1" x14ac:dyDescent="0.2">
      <c r="A836" s="71"/>
      <c r="B836" s="70"/>
      <c r="C836" s="70"/>
      <c r="D836" s="70"/>
      <c r="E836" s="70"/>
      <c r="F836" s="70"/>
      <c r="G836" s="70"/>
    </row>
    <row r="837" spans="1:7" ht="15.75" customHeight="1" x14ac:dyDescent="0.2">
      <c r="A837" s="71"/>
      <c r="B837" s="70"/>
      <c r="C837" s="70"/>
      <c r="D837" s="70"/>
      <c r="E837" s="70"/>
      <c r="F837" s="70"/>
      <c r="G837" s="70"/>
    </row>
    <row r="838" spans="1:7" ht="15.75" customHeight="1" x14ac:dyDescent="0.2">
      <c r="A838" s="71"/>
      <c r="B838" s="70"/>
      <c r="C838" s="70"/>
      <c r="D838" s="70"/>
      <c r="E838" s="70"/>
      <c r="F838" s="70"/>
      <c r="G838" s="70"/>
    </row>
    <row r="839" spans="1:7" ht="15.75" customHeight="1" x14ac:dyDescent="0.2">
      <c r="A839" s="71"/>
      <c r="B839" s="70"/>
      <c r="C839" s="70"/>
      <c r="D839" s="70"/>
      <c r="E839" s="70"/>
      <c r="F839" s="70"/>
      <c r="G839" s="70"/>
    </row>
    <row r="840" spans="1:7" ht="15.75" customHeight="1" x14ac:dyDescent="0.2">
      <c r="A840" s="71"/>
      <c r="B840" s="70"/>
      <c r="C840" s="70"/>
      <c r="D840" s="70"/>
      <c r="E840" s="70"/>
      <c r="F840" s="70"/>
      <c r="G840" s="70"/>
    </row>
    <row r="841" spans="1:7" ht="15.75" customHeight="1" x14ac:dyDescent="0.2">
      <c r="A841" s="71"/>
      <c r="B841" s="70"/>
      <c r="C841" s="70"/>
      <c r="D841" s="70"/>
      <c r="E841" s="70"/>
      <c r="F841" s="70"/>
      <c r="G841" s="70"/>
    </row>
    <row r="842" spans="1:7" ht="15.75" customHeight="1" x14ac:dyDescent="0.2">
      <c r="A842" s="71"/>
      <c r="B842" s="70"/>
      <c r="C842" s="70"/>
      <c r="D842" s="70"/>
      <c r="E842" s="70"/>
      <c r="F842" s="70"/>
      <c r="G842" s="70"/>
    </row>
    <row r="843" spans="1:7" ht="15.75" customHeight="1" x14ac:dyDescent="0.2">
      <c r="A843" s="71"/>
      <c r="B843" s="70"/>
      <c r="C843" s="70"/>
      <c r="D843" s="70"/>
      <c r="E843" s="70"/>
      <c r="F843" s="70"/>
      <c r="G843" s="70"/>
    </row>
    <row r="844" spans="1:7" ht="15.75" customHeight="1" x14ac:dyDescent="0.2">
      <c r="A844" s="71"/>
      <c r="B844" s="70"/>
      <c r="C844" s="70"/>
      <c r="D844" s="70"/>
      <c r="E844" s="70"/>
      <c r="F844" s="70"/>
      <c r="G844" s="70"/>
    </row>
    <row r="845" spans="1:7" ht="15.75" customHeight="1" x14ac:dyDescent="0.2">
      <c r="A845" s="71"/>
      <c r="B845" s="70"/>
      <c r="C845" s="70"/>
      <c r="D845" s="70"/>
      <c r="E845" s="70"/>
      <c r="F845" s="70"/>
      <c r="G845" s="70"/>
    </row>
    <row r="846" spans="1:7" ht="15.75" customHeight="1" x14ac:dyDescent="0.2">
      <c r="A846" s="71"/>
      <c r="B846" s="70"/>
      <c r="C846" s="70"/>
      <c r="D846" s="70"/>
      <c r="E846" s="70"/>
      <c r="F846" s="70"/>
      <c r="G846" s="70"/>
    </row>
    <row r="847" spans="1:7" ht="15.75" customHeight="1" x14ac:dyDescent="0.2">
      <c r="A847" s="71"/>
      <c r="B847" s="70"/>
      <c r="C847" s="70"/>
      <c r="D847" s="70"/>
      <c r="E847" s="70"/>
      <c r="F847" s="70"/>
      <c r="G847" s="70"/>
    </row>
    <row r="848" spans="1:7" ht="15.75" customHeight="1" x14ac:dyDescent="0.2">
      <c r="A848" s="71"/>
      <c r="B848" s="70"/>
      <c r="C848" s="70"/>
      <c r="D848" s="70"/>
      <c r="E848" s="70"/>
      <c r="F848" s="70"/>
      <c r="G848" s="70"/>
    </row>
    <row r="849" spans="1:7" ht="15.75" customHeight="1" x14ac:dyDescent="0.2">
      <c r="A849" s="71"/>
      <c r="B849" s="70"/>
      <c r="C849" s="70"/>
      <c r="D849" s="70"/>
      <c r="E849" s="70"/>
      <c r="F849" s="70"/>
      <c r="G849" s="70"/>
    </row>
    <row r="850" spans="1:7" ht="15.75" customHeight="1" x14ac:dyDescent="0.2">
      <c r="A850" s="71"/>
      <c r="B850" s="70"/>
      <c r="C850" s="70"/>
      <c r="D850" s="70"/>
      <c r="E850" s="70"/>
      <c r="F850" s="70"/>
      <c r="G850" s="70"/>
    </row>
    <row r="851" spans="1:7" ht="15.75" customHeight="1" x14ac:dyDescent="0.2">
      <c r="A851" s="71"/>
      <c r="B851" s="70"/>
      <c r="C851" s="70"/>
      <c r="D851" s="70"/>
      <c r="E851" s="70"/>
      <c r="F851" s="70"/>
      <c r="G851" s="70"/>
    </row>
    <row r="852" spans="1:7" ht="15.75" customHeight="1" x14ac:dyDescent="0.2">
      <c r="A852" s="71"/>
      <c r="B852" s="70"/>
      <c r="C852" s="70"/>
      <c r="D852" s="70"/>
      <c r="E852" s="70"/>
      <c r="F852" s="70"/>
      <c r="G852" s="70"/>
    </row>
    <row r="853" spans="1:7" ht="15.75" customHeight="1" x14ac:dyDescent="0.2">
      <c r="A853" s="71"/>
      <c r="B853" s="70"/>
      <c r="C853" s="70"/>
      <c r="D853" s="70"/>
      <c r="E853" s="70"/>
      <c r="F853" s="70"/>
      <c r="G853" s="70"/>
    </row>
    <row r="854" spans="1:7" ht="15.75" customHeight="1" x14ac:dyDescent="0.2">
      <c r="A854" s="71"/>
      <c r="B854" s="70"/>
      <c r="C854" s="70"/>
      <c r="D854" s="70"/>
      <c r="E854" s="70"/>
      <c r="F854" s="70"/>
      <c r="G854" s="70"/>
    </row>
    <row r="855" spans="1:7" ht="15.75" customHeight="1" x14ac:dyDescent="0.2">
      <c r="A855" s="71"/>
      <c r="B855" s="70"/>
      <c r="C855" s="70"/>
      <c r="D855" s="70"/>
      <c r="E855" s="70"/>
      <c r="F855" s="70"/>
      <c r="G855" s="70"/>
    </row>
    <row r="856" spans="1:7" ht="15.75" customHeight="1" x14ac:dyDescent="0.2">
      <c r="A856" s="71"/>
      <c r="B856" s="70"/>
      <c r="C856" s="70"/>
      <c r="D856" s="70"/>
      <c r="E856" s="70"/>
      <c r="F856" s="70"/>
      <c r="G856" s="70"/>
    </row>
    <row r="857" spans="1:7" ht="15.75" customHeight="1" x14ac:dyDescent="0.2">
      <c r="A857" s="71"/>
      <c r="B857" s="70"/>
      <c r="C857" s="70"/>
      <c r="D857" s="70"/>
      <c r="E857" s="70"/>
      <c r="F857" s="70"/>
      <c r="G857" s="70"/>
    </row>
    <row r="858" spans="1:7" ht="15.75" customHeight="1" x14ac:dyDescent="0.2">
      <c r="A858" s="71"/>
      <c r="B858" s="70"/>
      <c r="C858" s="70"/>
      <c r="D858" s="70"/>
      <c r="E858" s="70"/>
      <c r="F858" s="70"/>
      <c r="G858" s="70"/>
    </row>
    <row r="859" spans="1:7" ht="15.75" customHeight="1" x14ac:dyDescent="0.2">
      <c r="A859" s="71"/>
      <c r="B859" s="70"/>
      <c r="C859" s="70"/>
      <c r="D859" s="70"/>
      <c r="E859" s="70"/>
      <c r="F859" s="70"/>
      <c r="G859" s="70"/>
    </row>
    <row r="860" spans="1:7" ht="15.75" customHeight="1" x14ac:dyDescent="0.2">
      <c r="A860" s="71"/>
      <c r="B860" s="70"/>
      <c r="C860" s="70"/>
      <c r="D860" s="70"/>
      <c r="E860" s="70"/>
      <c r="F860" s="70"/>
      <c r="G860" s="70"/>
    </row>
    <row r="861" spans="1:7" ht="15.75" customHeight="1" x14ac:dyDescent="0.2">
      <c r="A861" s="71"/>
      <c r="B861" s="70"/>
      <c r="C861" s="70"/>
      <c r="D861" s="70"/>
      <c r="E861" s="70"/>
      <c r="F861" s="70"/>
      <c r="G861" s="70"/>
    </row>
    <row r="862" spans="1:7" ht="15.75" customHeight="1" x14ac:dyDescent="0.2">
      <c r="A862" s="71"/>
      <c r="B862" s="70"/>
      <c r="C862" s="70"/>
      <c r="D862" s="70"/>
      <c r="E862" s="70"/>
      <c r="F862" s="70"/>
      <c r="G862" s="70"/>
    </row>
    <row r="863" spans="1:7" ht="15.75" customHeight="1" x14ac:dyDescent="0.2">
      <c r="A863" s="71"/>
      <c r="B863" s="70"/>
      <c r="C863" s="70"/>
      <c r="D863" s="70"/>
      <c r="E863" s="70"/>
      <c r="F863" s="70"/>
      <c r="G863" s="70"/>
    </row>
    <row r="864" spans="1:7" ht="15.75" customHeight="1" x14ac:dyDescent="0.2">
      <c r="A864" s="71"/>
      <c r="B864" s="70"/>
      <c r="C864" s="70"/>
      <c r="D864" s="70"/>
      <c r="E864" s="70"/>
      <c r="F864" s="70"/>
      <c r="G864" s="70"/>
    </row>
    <row r="865" spans="1:7" ht="15.75" customHeight="1" x14ac:dyDescent="0.2">
      <c r="A865" s="71"/>
      <c r="B865" s="70"/>
      <c r="C865" s="70"/>
      <c r="D865" s="70"/>
      <c r="E865" s="70"/>
      <c r="F865" s="70"/>
      <c r="G865" s="70"/>
    </row>
    <row r="866" spans="1:7" ht="15.75" customHeight="1" x14ac:dyDescent="0.2">
      <c r="A866" s="71"/>
      <c r="B866" s="70"/>
      <c r="C866" s="70"/>
      <c r="D866" s="70"/>
      <c r="E866" s="70"/>
      <c r="F866" s="70"/>
      <c r="G866" s="70"/>
    </row>
    <row r="867" spans="1:7" ht="15.75" customHeight="1" x14ac:dyDescent="0.2">
      <c r="A867" s="71"/>
      <c r="B867" s="70"/>
      <c r="C867" s="70"/>
      <c r="D867" s="70"/>
      <c r="E867" s="70"/>
      <c r="F867" s="70"/>
      <c r="G867" s="70"/>
    </row>
    <row r="868" spans="1:7" ht="15.75" customHeight="1" x14ac:dyDescent="0.2">
      <c r="A868" s="71"/>
      <c r="B868" s="70"/>
      <c r="C868" s="70"/>
      <c r="D868" s="70"/>
      <c r="E868" s="70"/>
      <c r="F868" s="70"/>
      <c r="G868" s="70"/>
    </row>
    <row r="869" spans="1:7" ht="15.75" customHeight="1" x14ac:dyDescent="0.2">
      <c r="A869" s="71"/>
      <c r="B869" s="70"/>
      <c r="C869" s="70"/>
      <c r="D869" s="70"/>
      <c r="E869" s="70"/>
      <c r="F869" s="70"/>
      <c r="G869" s="70"/>
    </row>
    <row r="870" spans="1:7" ht="15.75" customHeight="1" x14ac:dyDescent="0.2">
      <c r="A870" s="71"/>
      <c r="B870" s="70"/>
      <c r="C870" s="70"/>
      <c r="D870" s="70"/>
      <c r="E870" s="70"/>
      <c r="F870" s="70"/>
      <c r="G870" s="70"/>
    </row>
    <row r="871" spans="1:7" ht="15.75" customHeight="1" x14ac:dyDescent="0.2">
      <c r="A871" s="71"/>
      <c r="B871" s="70"/>
      <c r="C871" s="70"/>
      <c r="D871" s="70"/>
      <c r="E871" s="70"/>
      <c r="F871" s="70"/>
      <c r="G871" s="70"/>
    </row>
    <row r="872" spans="1:7" ht="15.75" customHeight="1" x14ac:dyDescent="0.2">
      <c r="A872" s="71"/>
      <c r="B872" s="70"/>
      <c r="C872" s="70"/>
      <c r="D872" s="70"/>
      <c r="E872" s="70"/>
      <c r="F872" s="70"/>
      <c r="G872" s="70"/>
    </row>
    <row r="873" spans="1:7" ht="15.75" customHeight="1" x14ac:dyDescent="0.2">
      <c r="A873" s="71"/>
      <c r="B873" s="70"/>
      <c r="C873" s="70"/>
      <c r="D873" s="70"/>
      <c r="E873" s="70"/>
      <c r="F873" s="70"/>
      <c r="G873" s="70"/>
    </row>
    <row r="874" spans="1:7" ht="15.75" customHeight="1" x14ac:dyDescent="0.2">
      <c r="A874" s="71"/>
      <c r="B874" s="70"/>
      <c r="C874" s="70"/>
      <c r="D874" s="70"/>
      <c r="E874" s="70"/>
      <c r="F874" s="70"/>
      <c r="G874" s="70"/>
    </row>
    <row r="875" spans="1:7" ht="15.75" customHeight="1" x14ac:dyDescent="0.2">
      <c r="A875" s="71"/>
      <c r="B875" s="70"/>
      <c r="C875" s="70"/>
      <c r="D875" s="70"/>
      <c r="E875" s="70"/>
      <c r="F875" s="70"/>
      <c r="G875" s="70"/>
    </row>
    <row r="876" spans="1:7" ht="15.75" customHeight="1" x14ac:dyDescent="0.2">
      <c r="A876" s="71"/>
      <c r="B876" s="70"/>
      <c r="C876" s="70"/>
      <c r="D876" s="70"/>
      <c r="E876" s="70"/>
      <c r="F876" s="70"/>
      <c r="G876" s="70"/>
    </row>
    <row r="877" spans="1:7" ht="15.75" customHeight="1" x14ac:dyDescent="0.2">
      <c r="A877" s="71"/>
      <c r="B877" s="70"/>
      <c r="C877" s="70"/>
      <c r="D877" s="70"/>
      <c r="E877" s="70"/>
      <c r="F877" s="70"/>
      <c r="G877" s="70"/>
    </row>
    <row r="878" spans="1:7" ht="15.75" customHeight="1" x14ac:dyDescent="0.2">
      <c r="A878" s="71"/>
      <c r="B878" s="70"/>
      <c r="C878" s="70"/>
      <c r="D878" s="70"/>
      <c r="E878" s="70"/>
      <c r="F878" s="70"/>
      <c r="G878" s="70"/>
    </row>
    <row r="879" spans="1:7" ht="15.75" customHeight="1" x14ac:dyDescent="0.2">
      <c r="A879" s="71"/>
      <c r="B879" s="70"/>
      <c r="C879" s="70"/>
      <c r="D879" s="70"/>
      <c r="E879" s="70"/>
      <c r="F879" s="70"/>
      <c r="G879" s="70"/>
    </row>
    <row r="880" spans="1:7" ht="15.75" customHeight="1" x14ac:dyDescent="0.2">
      <c r="A880" s="71"/>
      <c r="B880" s="70"/>
      <c r="C880" s="70"/>
      <c r="D880" s="70"/>
      <c r="E880" s="70"/>
      <c r="F880" s="70"/>
      <c r="G880" s="70"/>
    </row>
    <row r="881" spans="1:7" ht="15.75" customHeight="1" x14ac:dyDescent="0.2">
      <c r="A881" s="71"/>
      <c r="B881" s="70"/>
      <c r="C881" s="70"/>
      <c r="D881" s="70"/>
      <c r="E881" s="70"/>
      <c r="F881" s="70"/>
      <c r="G881" s="70"/>
    </row>
    <row r="882" spans="1:7" ht="15.75" customHeight="1" x14ac:dyDescent="0.2">
      <c r="A882" s="71"/>
      <c r="B882" s="70"/>
      <c r="C882" s="70"/>
      <c r="D882" s="70"/>
      <c r="E882" s="70"/>
      <c r="F882" s="70"/>
      <c r="G882" s="70"/>
    </row>
    <row r="883" spans="1:7" ht="15.75" customHeight="1" x14ac:dyDescent="0.2">
      <c r="A883" s="71"/>
      <c r="B883" s="70"/>
      <c r="C883" s="70"/>
      <c r="D883" s="70"/>
      <c r="E883" s="70"/>
      <c r="F883" s="70"/>
      <c r="G883" s="70"/>
    </row>
    <row r="884" spans="1:7" ht="15.75" customHeight="1" x14ac:dyDescent="0.2">
      <c r="A884" s="71"/>
      <c r="B884" s="70"/>
      <c r="C884" s="70"/>
      <c r="D884" s="70"/>
      <c r="E884" s="70"/>
      <c r="F884" s="70"/>
      <c r="G884" s="70"/>
    </row>
    <row r="885" spans="1:7" ht="15.75" customHeight="1" x14ac:dyDescent="0.2">
      <c r="A885" s="71"/>
      <c r="B885" s="70"/>
      <c r="C885" s="70"/>
      <c r="D885" s="70"/>
      <c r="E885" s="70"/>
      <c r="F885" s="70"/>
      <c r="G885" s="70"/>
    </row>
    <row r="886" spans="1:7" ht="15.75" customHeight="1" x14ac:dyDescent="0.2">
      <c r="A886" s="71"/>
      <c r="B886" s="70"/>
      <c r="C886" s="70"/>
      <c r="D886" s="70"/>
      <c r="E886" s="70"/>
      <c r="F886" s="70"/>
      <c r="G886" s="70"/>
    </row>
    <row r="887" spans="1:7" ht="15.75" customHeight="1" x14ac:dyDescent="0.2">
      <c r="A887" s="71"/>
      <c r="B887" s="70"/>
      <c r="C887" s="70"/>
      <c r="D887" s="70"/>
      <c r="E887" s="70"/>
      <c r="F887" s="70"/>
      <c r="G887" s="70"/>
    </row>
    <row r="888" spans="1:7" ht="15.75" customHeight="1" x14ac:dyDescent="0.2">
      <c r="A888" s="71"/>
      <c r="B888" s="70"/>
      <c r="C888" s="70"/>
      <c r="D888" s="70"/>
      <c r="E888" s="70"/>
      <c r="F888" s="70"/>
      <c r="G888" s="70"/>
    </row>
    <row r="889" spans="1:7" ht="15.75" customHeight="1" x14ac:dyDescent="0.2">
      <c r="A889" s="71"/>
      <c r="B889" s="70"/>
      <c r="C889" s="70"/>
      <c r="D889" s="70"/>
      <c r="E889" s="70"/>
      <c r="F889" s="70"/>
      <c r="G889" s="70"/>
    </row>
    <row r="890" spans="1:7" ht="15.75" customHeight="1" x14ac:dyDescent="0.2">
      <c r="A890" s="71"/>
      <c r="B890" s="70"/>
      <c r="C890" s="70"/>
      <c r="D890" s="70"/>
      <c r="E890" s="70"/>
      <c r="F890" s="70"/>
      <c r="G890" s="70"/>
    </row>
    <row r="891" spans="1:7" ht="15.75" customHeight="1" x14ac:dyDescent="0.2">
      <c r="A891" s="71"/>
      <c r="B891" s="70"/>
      <c r="C891" s="70"/>
      <c r="D891" s="70"/>
      <c r="E891" s="70"/>
      <c r="F891" s="70"/>
      <c r="G891" s="70"/>
    </row>
    <row r="892" spans="1:7" ht="15.75" customHeight="1" x14ac:dyDescent="0.2">
      <c r="A892" s="71"/>
      <c r="B892" s="70"/>
      <c r="C892" s="70"/>
      <c r="D892" s="70"/>
      <c r="E892" s="70"/>
      <c r="F892" s="70"/>
      <c r="G892" s="70"/>
    </row>
    <row r="893" spans="1:7" ht="15.75" customHeight="1" x14ac:dyDescent="0.2">
      <c r="A893" s="71"/>
      <c r="B893" s="70"/>
      <c r="C893" s="70"/>
      <c r="D893" s="70"/>
      <c r="E893" s="70"/>
      <c r="F893" s="70"/>
      <c r="G893" s="70"/>
    </row>
    <row r="894" spans="1:7" ht="15.75" customHeight="1" x14ac:dyDescent="0.2">
      <c r="A894" s="71"/>
      <c r="B894" s="70"/>
      <c r="C894" s="70"/>
      <c r="D894" s="70"/>
      <c r="E894" s="70"/>
      <c r="F894" s="70"/>
      <c r="G894" s="70"/>
    </row>
    <row r="895" spans="1:7" ht="15.75" customHeight="1" x14ac:dyDescent="0.2">
      <c r="A895" s="71"/>
      <c r="B895" s="70"/>
      <c r="C895" s="70"/>
      <c r="D895" s="70"/>
      <c r="E895" s="70"/>
      <c r="F895" s="70"/>
      <c r="G895" s="70"/>
    </row>
    <row r="896" spans="1:7" ht="15.75" customHeight="1" x14ac:dyDescent="0.2">
      <c r="A896" s="71"/>
      <c r="B896" s="70"/>
      <c r="C896" s="70"/>
      <c r="D896" s="70"/>
      <c r="E896" s="70"/>
      <c r="F896" s="70"/>
      <c r="G896" s="70"/>
    </row>
    <row r="897" spans="1:7" ht="15.75" customHeight="1" x14ac:dyDescent="0.2">
      <c r="A897" s="71"/>
      <c r="B897" s="70"/>
      <c r="C897" s="70"/>
      <c r="D897" s="70"/>
      <c r="E897" s="70"/>
      <c r="F897" s="70"/>
      <c r="G897" s="70"/>
    </row>
    <row r="898" spans="1:7" ht="15.75" customHeight="1" x14ac:dyDescent="0.2">
      <c r="A898" s="71"/>
      <c r="B898" s="70"/>
      <c r="C898" s="70"/>
      <c r="D898" s="70"/>
      <c r="E898" s="70"/>
      <c r="F898" s="70"/>
      <c r="G898" s="70"/>
    </row>
    <row r="899" spans="1:7" ht="15.75" customHeight="1" x14ac:dyDescent="0.2">
      <c r="A899" s="71"/>
      <c r="B899" s="70"/>
      <c r="C899" s="70"/>
      <c r="D899" s="70"/>
      <c r="E899" s="70"/>
      <c r="F899" s="70"/>
      <c r="G899" s="70"/>
    </row>
    <row r="900" spans="1:7" ht="15.75" customHeight="1" x14ac:dyDescent="0.2">
      <c r="A900" s="71"/>
      <c r="B900" s="70"/>
      <c r="C900" s="70"/>
      <c r="D900" s="70"/>
      <c r="E900" s="70"/>
      <c r="F900" s="70"/>
      <c r="G900" s="70"/>
    </row>
    <row r="901" spans="1:7" ht="15.75" customHeight="1" x14ac:dyDescent="0.2">
      <c r="A901" s="71"/>
      <c r="B901" s="70"/>
      <c r="C901" s="70"/>
      <c r="D901" s="70"/>
      <c r="E901" s="70"/>
      <c r="F901" s="70"/>
      <c r="G901" s="70"/>
    </row>
    <row r="902" spans="1:7" ht="15.75" customHeight="1" x14ac:dyDescent="0.2">
      <c r="A902" s="71"/>
      <c r="B902" s="70"/>
      <c r="C902" s="70"/>
      <c r="D902" s="70"/>
      <c r="E902" s="70"/>
      <c r="F902" s="70"/>
      <c r="G902" s="70"/>
    </row>
    <row r="903" spans="1:7" ht="15.75" customHeight="1" x14ac:dyDescent="0.2">
      <c r="A903" s="71"/>
      <c r="B903" s="70"/>
      <c r="C903" s="70"/>
      <c r="D903" s="70"/>
      <c r="E903" s="70"/>
      <c r="F903" s="70"/>
      <c r="G903" s="70"/>
    </row>
    <row r="904" spans="1:7" ht="15.75" customHeight="1" x14ac:dyDescent="0.2">
      <c r="A904" s="71"/>
      <c r="B904" s="70"/>
      <c r="C904" s="70"/>
      <c r="D904" s="70"/>
      <c r="E904" s="70"/>
      <c r="F904" s="70"/>
      <c r="G904" s="70"/>
    </row>
    <row r="905" spans="1:7" ht="15.75" customHeight="1" x14ac:dyDescent="0.2">
      <c r="A905" s="71"/>
      <c r="B905" s="70"/>
      <c r="C905" s="70"/>
      <c r="D905" s="70"/>
      <c r="E905" s="70"/>
      <c r="F905" s="70"/>
      <c r="G905" s="70"/>
    </row>
    <row r="906" spans="1:7" ht="15.75" customHeight="1" x14ac:dyDescent="0.2">
      <c r="A906" s="71"/>
      <c r="B906" s="70"/>
      <c r="C906" s="70"/>
      <c r="D906" s="70"/>
      <c r="E906" s="70"/>
      <c r="F906" s="70"/>
      <c r="G906" s="70"/>
    </row>
    <row r="907" spans="1:7" ht="15.75" customHeight="1" x14ac:dyDescent="0.2">
      <c r="A907" s="71"/>
      <c r="B907" s="70"/>
      <c r="C907" s="70"/>
      <c r="D907" s="70"/>
      <c r="E907" s="70"/>
      <c r="F907" s="70"/>
      <c r="G907" s="70"/>
    </row>
    <row r="908" spans="1:7" ht="15.75" customHeight="1" x14ac:dyDescent="0.2">
      <c r="A908" s="71"/>
      <c r="B908" s="70"/>
      <c r="C908" s="70"/>
      <c r="D908" s="70"/>
      <c r="E908" s="70"/>
      <c r="F908" s="70"/>
      <c r="G908" s="70"/>
    </row>
    <row r="909" spans="1:7" ht="15.75" customHeight="1" x14ac:dyDescent="0.2">
      <c r="A909" s="71"/>
      <c r="B909" s="70"/>
      <c r="C909" s="70"/>
      <c r="D909" s="70"/>
      <c r="E909" s="70"/>
      <c r="F909" s="70"/>
      <c r="G909" s="70"/>
    </row>
    <row r="910" spans="1:7" ht="15.75" customHeight="1" x14ac:dyDescent="0.2">
      <c r="A910" s="71"/>
      <c r="B910" s="70"/>
      <c r="C910" s="70"/>
      <c r="D910" s="70"/>
      <c r="E910" s="70"/>
      <c r="F910" s="70"/>
      <c r="G910" s="70"/>
    </row>
    <row r="911" spans="1:7" ht="15.75" customHeight="1" x14ac:dyDescent="0.2">
      <c r="A911" s="71"/>
      <c r="B911" s="70"/>
      <c r="C911" s="70"/>
      <c r="D911" s="70"/>
      <c r="E911" s="70"/>
      <c r="F911" s="70"/>
      <c r="G911" s="70"/>
    </row>
    <row r="912" spans="1:7" ht="15.75" customHeight="1" x14ac:dyDescent="0.2">
      <c r="A912" s="71"/>
      <c r="B912" s="70"/>
      <c r="C912" s="70"/>
      <c r="D912" s="70"/>
      <c r="E912" s="70"/>
      <c r="F912" s="70"/>
      <c r="G912" s="70"/>
    </row>
    <row r="913" spans="1:7" ht="15.75" customHeight="1" x14ac:dyDescent="0.2">
      <c r="A913" s="71"/>
      <c r="B913" s="70"/>
      <c r="C913" s="70"/>
      <c r="D913" s="70"/>
      <c r="E913" s="70"/>
      <c r="F913" s="70"/>
      <c r="G913" s="70"/>
    </row>
    <row r="914" spans="1:7" ht="15.75" customHeight="1" x14ac:dyDescent="0.2">
      <c r="A914" s="71"/>
      <c r="B914" s="70"/>
      <c r="C914" s="70"/>
      <c r="D914" s="70"/>
      <c r="E914" s="70"/>
      <c r="F914" s="70"/>
      <c r="G914" s="70"/>
    </row>
    <row r="915" spans="1:7" ht="15.75" customHeight="1" x14ac:dyDescent="0.2">
      <c r="A915" s="71"/>
      <c r="B915" s="70"/>
      <c r="C915" s="70"/>
      <c r="D915" s="70"/>
      <c r="E915" s="70"/>
      <c r="F915" s="70"/>
      <c r="G915" s="70"/>
    </row>
    <row r="916" spans="1:7" ht="15.75" customHeight="1" x14ac:dyDescent="0.2">
      <c r="A916" s="71"/>
      <c r="B916" s="70"/>
      <c r="C916" s="70"/>
      <c r="D916" s="70"/>
      <c r="E916" s="70"/>
      <c r="F916" s="70"/>
      <c r="G916" s="70"/>
    </row>
    <row r="917" spans="1:7" ht="15.75" customHeight="1" x14ac:dyDescent="0.2">
      <c r="A917" s="71"/>
      <c r="B917" s="70"/>
      <c r="C917" s="70"/>
      <c r="D917" s="70"/>
      <c r="E917" s="70"/>
      <c r="F917" s="70"/>
      <c r="G917" s="70"/>
    </row>
    <row r="918" spans="1:7" ht="15.75" customHeight="1" x14ac:dyDescent="0.2">
      <c r="A918" s="71"/>
      <c r="B918" s="70"/>
      <c r="C918" s="70"/>
      <c r="D918" s="70"/>
      <c r="E918" s="70"/>
      <c r="F918" s="70"/>
      <c r="G918" s="70"/>
    </row>
    <row r="919" spans="1:7" ht="15.75" customHeight="1" x14ac:dyDescent="0.2">
      <c r="A919" s="71"/>
      <c r="B919" s="70"/>
      <c r="C919" s="70"/>
      <c r="D919" s="70"/>
      <c r="E919" s="70"/>
      <c r="F919" s="70"/>
      <c r="G919" s="70"/>
    </row>
    <row r="920" spans="1:7" ht="15.75" customHeight="1" x14ac:dyDescent="0.2">
      <c r="A920" s="71"/>
      <c r="B920" s="70"/>
      <c r="C920" s="70"/>
      <c r="D920" s="70"/>
      <c r="E920" s="70"/>
      <c r="F920" s="70"/>
      <c r="G920" s="70"/>
    </row>
    <row r="921" spans="1:7" ht="15.75" customHeight="1" x14ac:dyDescent="0.2">
      <c r="A921" s="71"/>
      <c r="B921" s="70"/>
      <c r="C921" s="70"/>
      <c r="D921" s="70"/>
      <c r="E921" s="70"/>
      <c r="F921" s="70"/>
      <c r="G921" s="70"/>
    </row>
    <row r="922" spans="1:7" ht="15.75" customHeight="1" x14ac:dyDescent="0.2">
      <c r="A922" s="71"/>
      <c r="B922" s="70"/>
      <c r="C922" s="70"/>
      <c r="D922" s="70"/>
      <c r="E922" s="70"/>
      <c r="F922" s="70"/>
      <c r="G922" s="70"/>
    </row>
    <row r="923" spans="1:7" ht="15.75" customHeight="1" x14ac:dyDescent="0.2">
      <c r="A923" s="71"/>
      <c r="B923" s="70"/>
      <c r="C923" s="70"/>
      <c r="D923" s="70"/>
      <c r="E923" s="70"/>
      <c r="F923" s="70"/>
      <c r="G923" s="70"/>
    </row>
    <row r="924" spans="1:7" ht="15.75" customHeight="1" x14ac:dyDescent="0.2">
      <c r="A924" s="71"/>
      <c r="B924" s="70"/>
      <c r="C924" s="70"/>
      <c r="D924" s="70"/>
      <c r="E924" s="70"/>
      <c r="F924" s="70"/>
      <c r="G924" s="70"/>
    </row>
    <row r="925" spans="1:7" ht="15.75" customHeight="1" x14ac:dyDescent="0.2">
      <c r="A925" s="71"/>
      <c r="B925" s="70"/>
      <c r="C925" s="70"/>
      <c r="D925" s="70"/>
      <c r="E925" s="70"/>
      <c r="F925" s="70"/>
      <c r="G925" s="70"/>
    </row>
    <row r="926" spans="1:7" ht="15.75" customHeight="1" x14ac:dyDescent="0.2">
      <c r="A926" s="71"/>
      <c r="B926" s="70"/>
      <c r="C926" s="70"/>
      <c r="D926" s="70"/>
      <c r="E926" s="70"/>
      <c r="F926" s="70"/>
      <c r="G926" s="70"/>
    </row>
    <row r="927" spans="1:7" ht="15.75" customHeight="1" x14ac:dyDescent="0.2">
      <c r="A927" s="71"/>
      <c r="B927" s="70"/>
      <c r="C927" s="70"/>
      <c r="D927" s="70"/>
      <c r="E927" s="70"/>
      <c r="F927" s="70"/>
      <c r="G927" s="70"/>
    </row>
    <row r="928" spans="1:7" ht="15.75" customHeight="1" x14ac:dyDescent="0.2">
      <c r="A928" s="71"/>
      <c r="B928" s="70"/>
      <c r="C928" s="70"/>
      <c r="D928" s="70"/>
      <c r="E928" s="70"/>
      <c r="F928" s="70"/>
      <c r="G928" s="70"/>
    </row>
    <row r="929" spans="1:7" ht="15.75" customHeight="1" x14ac:dyDescent="0.2">
      <c r="A929" s="71"/>
      <c r="B929" s="70"/>
      <c r="C929" s="70"/>
      <c r="D929" s="70"/>
      <c r="E929" s="70"/>
      <c r="F929" s="70"/>
      <c r="G929" s="70"/>
    </row>
    <row r="930" spans="1:7" ht="15.75" customHeight="1" x14ac:dyDescent="0.2">
      <c r="A930" s="71"/>
      <c r="B930" s="70"/>
      <c r="C930" s="70"/>
      <c r="D930" s="70"/>
      <c r="E930" s="70"/>
      <c r="F930" s="70"/>
      <c r="G930" s="70"/>
    </row>
    <row r="931" spans="1:7" ht="15.75" customHeight="1" x14ac:dyDescent="0.2">
      <c r="A931" s="71"/>
      <c r="B931" s="70"/>
      <c r="C931" s="70"/>
      <c r="D931" s="70"/>
      <c r="E931" s="70"/>
      <c r="F931" s="70"/>
      <c r="G931" s="70"/>
    </row>
    <row r="932" spans="1:7" ht="15.75" customHeight="1" x14ac:dyDescent="0.2">
      <c r="A932" s="71"/>
      <c r="B932" s="70"/>
      <c r="C932" s="70"/>
      <c r="D932" s="70"/>
      <c r="E932" s="70"/>
      <c r="F932" s="70"/>
      <c r="G932" s="70"/>
    </row>
    <row r="933" spans="1:7" ht="15.75" customHeight="1" x14ac:dyDescent="0.2">
      <c r="A933" s="71"/>
      <c r="B933" s="70"/>
      <c r="C933" s="70"/>
      <c r="D933" s="70"/>
      <c r="E933" s="70"/>
      <c r="F933" s="70"/>
      <c r="G933" s="70"/>
    </row>
    <row r="934" spans="1:7" ht="15.75" customHeight="1" x14ac:dyDescent="0.2">
      <c r="A934" s="71"/>
      <c r="B934" s="70"/>
      <c r="C934" s="70"/>
      <c r="D934" s="70"/>
      <c r="E934" s="70"/>
      <c r="F934" s="70"/>
      <c r="G934" s="70"/>
    </row>
    <row r="935" spans="1:7" ht="15.75" customHeight="1" x14ac:dyDescent="0.2">
      <c r="A935" s="71"/>
      <c r="B935" s="70"/>
      <c r="C935" s="70"/>
      <c r="D935" s="70"/>
      <c r="E935" s="70"/>
      <c r="F935" s="70"/>
      <c r="G935" s="70"/>
    </row>
    <row r="936" spans="1:7" ht="15.75" customHeight="1" x14ac:dyDescent="0.2">
      <c r="A936" s="71"/>
      <c r="B936" s="70"/>
      <c r="C936" s="70"/>
      <c r="D936" s="70"/>
      <c r="E936" s="70"/>
      <c r="F936" s="70"/>
      <c r="G936" s="70"/>
    </row>
    <row r="937" spans="1:7" ht="15.75" customHeight="1" x14ac:dyDescent="0.2">
      <c r="A937" s="71"/>
      <c r="B937" s="70"/>
      <c r="C937" s="70"/>
      <c r="D937" s="70"/>
      <c r="E937" s="70"/>
      <c r="F937" s="70"/>
      <c r="G937" s="70"/>
    </row>
    <row r="938" spans="1:7" ht="15.75" customHeight="1" x14ac:dyDescent="0.2">
      <c r="A938" s="71"/>
      <c r="B938" s="70"/>
      <c r="C938" s="70"/>
      <c r="D938" s="70"/>
      <c r="E938" s="70"/>
      <c r="F938" s="70"/>
      <c r="G938" s="70"/>
    </row>
    <row r="939" spans="1:7" ht="15.75" customHeight="1" x14ac:dyDescent="0.2">
      <c r="A939" s="71"/>
      <c r="B939" s="70"/>
      <c r="C939" s="70"/>
      <c r="D939" s="70"/>
      <c r="E939" s="70"/>
      <c r="F939" s="70"/>
      <c r="G939" s="70"/>
    </row>
    <row r="940" spans="1:7" ht="15.75" customHeight="1" x14ac:dyDescent="0.2">
      <c r="A940" s="71"/>
      <c r="B940" s="70"/>
      <c r="C940" s="70"/>
      <c r="D940" s="70"/>
      <c r="E940" s="70"/>
      <c r="F940" s="70"/>
      <c r="G940" s="70"/>
    </row>
    <row r="941" spans="1:7" ht="15.75" customHeight="1" x14ac:dyDescent="0.2">
      <c r="A941" s="71"/>
      <c r="B941" s="70"/>
      <c r="C941" s="70"/>
      <c r="D941" s="70"/>
      <c r="E941" s="70"/>
      <c r="F941" s="70"/>
      <c r="G941" s="70"/>
    </row>
    <row r="942" spans="1:7" ht="15.75" customHeight="1" x14ac:dyDescent="0.2">
      <c r="A942" s="71"/>
      <c r="B942" s="70"/>
      <c r="C942" s="70"/>
      <c r="D942" s="70"/>
      <c r="E942" s="70"/>
      <c r="F942" s="70"/>
      <c r="G942" s="70"/>
    </row>
    <row r="943" spans="1:7" ht="15.75" customHeight="1" x14ac:dyDescent="0.2">
      <c r="A943" s="71"/>
      <c r="B943" s="70"/>
      <c r="C943" s="70"/>
      <c r="D943" s="70"/>
      <c r="E943" s="70"/>
      <c r="F943" s="70"/>
      <c r="G943" s="70"/>
    </row>
    <row r="944" spans="1:7" ht="15.75" customHeight="1" x14ac:dyDescent="0.2">
      <c r="A944" s="71"/>
      <c r="B944" s="70"/>
      <c r="C944" s="70"/>
      <c r="D944" s="70"/>
      <c r="E944" s="70"/>
      <c r="F944" s="70"/>
      <c r="G944" s="70"/>
    </row>
    <row r="945" spans="1:7" ht="15.75" customHeight="1" x14ac:dyDescent="0.2">
      <c r="A945" s="71"/>
      <c r="B945" s="70"/>
      <c r="C945" s="70"/>
      <c r="D945" s="70"/>
      <c r="E945" s="70"/>
      <c r="F945" s="70"/>
      <c r="G945" s="70"/>
    </row>
    <row r="946" spans="1:7" ht="15.75" customHeight="1" x14ac:dyDescent="0.2">
      <c r="A946" s="71"/>
      <c r="B946" s="70"/>
      <c r="C946" s="70"/>
      <c r="D946" s="70"/>
      <c r="E946" s="70"/>
      <c r="F946" s="70"/>
      <c r="G946" s="70"/>
    </row>
    <row r="947" spans="1:7" ht="15.75" customHeight="1" x14ac:dyDescent="0.2">
      <c r="A947" s="71"/>
      <c r="B947" s="70"/>
      <c r="C947" s="70"/>
      <c r="D947" s="70"/>
      <c r="E947" s="70"/>
      <c r="F947" s="70"/>
      <c r="G947" s="70"/>
    </row>
    <row r="948" spans="1:7" ht="15.75" customHeight="1" x14ac:dyDescent="0.2">
      <c r="A948" s="71"/>
      <c r="B948" s="70"/>
      <c r="C948" s="70"/>
      <c r="D948" s="70"/>
      <c r="E948" s="70"/>
      <c r="F948" s="70"/>
      <c r="G948" s="70"/>
    </row>
    <row r="949" spans="1:7" ht="15.75" customHeight="1" x14ac:dyDescent="0.2">
      <c r="A949" s="71"/>
      <c r="B949" s="70"/>
      <c r="C949" s="70"/>
      <c r="D949" s="70"/>
      <c r="E949" s="70"/>
      <c r="F949" s="70"/>
      <c r="G949" s="70"/>
    </row>
    <row r="950" spans="1:7" ht="15.75" customHeight="1" x14ac:dyDescent="0.2">
      <c r="A950" s="71"/>
      <c r="B950" s="70"/>
      <c r="C950" s="70"/>
      <c r="D950" s="70"/>
      <c r="E950" s="70"/>
      <c r="F950" s="70"/>
      <c r="G950" s="70"/>
    </row>
    <row r="951" spans="1:7" ht="15.75" customHeight="1" x14ac:dyDescent="0.2">
      <c r="A951" s="71"/>
      <c r="B951" s="70"/>
      <c r="C951" s="70"/>
      <c r="D951" s="70"/>
      <c r="E951" s="70"/>
      <c r="F951" s="70"/>
      <c r="G951" s="70"/>
    </row>
    <row r="952" spans="1:7" ht="15.75" customHeight="1" x14ac:dyDescent="0.2">
      <c r="A952" s="71"/>
      <c r="B952" s="70"/>
      <c r="C952" s="70"/>
      <c r="D952" s="70"/>
      <c r="E952" s="70"/>
      <c r="F952" s="70"/>
      <c r="G952" s="70"/>
    </row>
    <row r="953" spans="1:7" ht="15.75" customHeight="1" x14ac:dyDescent="0.2">
      <c r="A953" s="71"/>
      <c r="B953" s="70"/>
      <c r="C953" s="70"/>
      <c r="D953" s="70"/>
      <c r="E953" s="70"/>
      <c r="F953" s="70"/>
      <c r="G953" s="70"/>
    </row>
    <row r="954" spans="1:7" ht="15.75" customHeight="1" x14ac:dyDescent="0.2">
      <c r="A954" s="71"/>
      <c r="B954" s="70"/>
      <c r="C954" s="70"/>
      <c r="D954" s="70"/>
      <c r="E954" s="70"/>
      <c r="F954" s="70"/>
      <c r="G954" s="70"/>
    </row>
    <row r="955" spans="1:7" ht="15.75" customHeight="1" x14ac:dyDescent="0.2">
      <c r="A955" s="71"/>
      <c r="B955" s="70"/>
      <c r="C955" s="70"/>
      <c r="D955" s="70"/>
      <c r="E955" s="70"/>
      <c r="F955" s="70"/>
      <c r="G955" s="70"/>
    </row>
    <row r="956" spans="1:7" ht="15.75" customHeight="1" x14ac:dyDescent="0.2">
      <c r="A956" s="71"/>
      <c r="B956" s="70"/>
      <c r="C956" s="70"/>
      <c r="D956" s="70"/>
      <c r="E956" s="70"/>
      <c r="F956" s="70"/>
      <c r="G956" s="70"/>
    </row>
    <row r="957" spans="1:7" ht="15.75" customHeight="1" x14ac:dyDescent="0.2">
      <c r="A957" s="71"/>
      <c r="B957" s="70"/>
      <c r="C957" s="70"/>
      <c r="D957" s="70"/>
      <c r="E957" s="70"/>
      <c r="F957" s="70"/>
      <c r="G957" s="70"/>
    </row>
    <row r="958" spans="1:7" ht="15.75" customHeight="1" x14ac:dyDescent="0.2">
      <c r="A958" s="71"/>
      <c r="B958" s="70"/>
      <c r="C958" s="70"/>
      <c r="D958" s="70"/>
      <c r="E958" s="70"/>
      <c r="F958" s="70"/>
      <c r="G958" s="70"/>
    </row>
    <row r="959" spans="1:7" ht="15.75" customHeight="1" x14ac:dyDescent="0.2">
      <c r="A959" s="71"/>
      <c r="B959" s="70"/>
      <c r="C959" s="70"/>
      <c r="D959" s="70"/>
      <c r="E959" s="70"/>
      <c r="F959" s="70"/>
      <c r="G959" s="70"/>
    </row>
    <row r="960" spans="1:7" ht="15.75" customHeight="1" x14ac:dyDescent="0.2">
      <c r="A960" s="71"/>
      <c r="B960" s="70"/>
      <c r="C960" s="70"/>
      <c r="D960" s="70"/>
      <c r="E960" s="70"/>
      <c r="F960" s="70"/>
      <c r="G960" s="70"/>
    </row>
    <row r="961" spans="1:7" ht="15.75" customHeight="1" x14ac:dyDescent="0.2">
      <c r="A961" s="71"/>
      <c r="B961" s="70"/>
      <c r="C961" s="70"/>
      <c r="D961" s="70"/>
      <c r="E961" s="70"/>
      <c r="F961" s="70"/>
      <c r="G961" s="70"/>
    </row>
    <row r="962" spans="1:7" ht="15.75" customHeight="1" x14ac:dyDescent="0.2">
      <c r="A962" s="71"/>
      <c r="B962" s="70"/>
      <c r="C962" s="70"/>
      <c r="D962" s="70"/>
      <c r="E962" s="70"/>
      <c r="F962" s="70"/>
      <c r="G962" s="70"/>
    </row>
    <row r="963" spans="1:7" ht="15.75" customHeight="1" x14ac:dyDescent="0.2">
      <c r="A963" s="71"/>
      <c r="B963" s="70"/>
      <c r="C963" s="70"/>
      <c r="D963" s="70"/>
      <c r="E963" s="70"/>
      <c r="F963" s="70"/>
      <c r="G963" s="70"/>
    </row>
    <row r="964" spans="1:7" ht="15.75" customHeight="1" x14ac:dyDescent="0.2">
      <c r="A964" s="71"/>
      <c r="B964" s="70"/>
      <c r="C964" s="70"/>
      <c r="D964" s="70"/>
      <c r="E964" s="70"/>
      <c r="F964" s="70"/>
      <c r="G964" s="70"/>
    </row>
    <row r="965" spans="1:7" ht="15.75" customHeight="1" x14ac:dyDescent="0.2">
      <c r="A965" s="71"/>
      <c r="B965" s="70"/>
      <c r="C965" s="70"/>
      <c r="D965" s="70"/>
      <c r="E965" s="70"/>
      <c r="F965" s="70"/>
      <c r="G965" s="70"/>
    </row>
    <row r="966" spans="1:7" ht="15.75" customHeight="1" x14ac:dyDescent="0.2">
      <c r="A966" s="71"/>
      <c r="B966" s="70"/>
      <c r="C966" s="70"/>
      <c r="D966" s="70"/>
      <c r="E966" s="70"/>
      <c r="F966" s="70"/>
      <c r="G966" s="70"/>
    </row>
    <row r="967" spans="1:7" ht="15.75" customHeight="1" x14ac:dyDescent="0.2">
      <c r="A967" s="71"/>
      <c r="B967" s="70"/>
      <c r="C967" s="70"/>
      <c r="D967" s="70"/>
      <c r="E967" s="70"/>
      <c r="F967" s="70"/>
      <c r="G967" s="70"/>
    </row>
    <row r="968" spans="1:7" ht="15.75" customHeight="1" x14ac:dyDescent="0.2">
      <c r="A968" s="71"/>
      <c r="B968" s="70"/>
      <c r="C968" s="70"/>
      <c r="D968" s="70"/>
      <c r="E968" s="70"/>
      <c r="F968" s="70"/>
      <c r="G968" s="70"/>
    </row>
    <row r="969" spans="1:7" ht="15.75" customHeight="1" x14ac:dyDescent="0.2">
      <c r="A969" s="71"/>
      <c r="B969" s="70"/>
      <c r="C969" s="70"/>
      <c r="D969" s="70"/>
      <c r="E969" s="70"/>
      <c r="F969" s="70"/>
      <c r="G969" s="70"/>
    </row>
    <row r="970" spans="1:7" ht="15.75" customHeight="1" x14ac:dyDescent="0.2">
      <c r="A970" s="71"/>
      <c r="B970" s="70"/>
      <c r="C970" s="70"/>
      <c r="D970" s="70"/>
      <c r="E970" s="70"/>
      <c r="F970" s="70"/>
      <c r="G970" s="70"/>
    </row>
    <row r="971" spans="1:7" ht="15.75" customHeight="1" x14ac:dyDescent="0.2">
      <c r="A971" s="71"/>
      <c r="B971" s="70"/>
      <c r="C971" s="70"/>
      <c r="D971" s="70"/>
      <c r="E971" s="70"/>
      <c r="F971" s="70"/>
      <c r="G971" s="70"/>
    </row>
    <row r="972" spans="1:7" ht="15.75" customHeight="1" x14ac:dyDescent="0.2">
      <c r="A972" s="71"/>
      <c r="B972" s="70"/>
      <c r="C972" s="70"/>
      <c r="D972" s="70"/>
      <c r="E972" s="70"/>
      <c r="F972" s="70"/>
      <c r="G972" s="70"/>
    </row>
    <row r="973" spans="1:7" ht="15.75" customHeight="1" x14ac:dyDescent="0.2">
      <c r="A973" s="71"/>
      <c r="B973" s="70"/>
      <c r="C973" s="70"/>
      <c r="D973" s="70"/>
      <c r="E973" s="70"/>
      <c r="F973" s="70"/>
      <c r="G973" s="70"/>
    </row>
    <row r="974" spans="1:7" ht="15.75" customHeight="1" x14ac:dyDescent="0.2">
      <c r="A974" s="71"/>
      <c r="B974" s="70"/>
      <c r="C974" s="70"/>
      <c r="D974" s="70"/>
      <c r="E974" s="70"/>
      <c r="F974" s="70"/>
      <c r="G974" s="70"/>
    </row>
    <row r="975" spans="1:7" ht="15.75" customHeight="1" x14ac:dyDescent="0.2">
      <c r="A975" s="71"/>
      <c r="B975" s="70"/>
      <c r="C975" s="70"/>
      <c r="D975" s="70"/>
      <c r="E975" s="70"/>
      <c r="F975" s="70"/>
      <c r="G975" s="70"/>
    </row>
    <row r="976" spans="1:7" ht="15.75" customHeight="1" x14ac:dyDescent="0.2">
      <c r="A976" s="71"/>
      <c r="B976" s="70"/>
      <c r="C976" s="70"/>
      <c r="D976" s="70"/>
      <c r="E976" s="70"/>
      <c r="F976" s="70"/>
      <c r="G976" s="70"/>
    </row>
    <row r="977" spans="1:7" ht="15.75" customHeight="1" x14ac:dyDescent="0.2">
      <c r="A977" s="71"/>
      <c r="B977" s="70"/>
      <c r="C977" s="70"/>
      <c r="D977" s="70"/>
      <c r="E977" s="70"/>
      <c r="F977" s="70"/>
      <c r="G977" s="70"/>
    </row>
    <row r="978" spans="1:7" ht="15.75" customHeight="1" x14ac:dyDescent="0.2">
      <c r="A978" s="71"/>
      <c r="B978" s="70"/>
      <c r="C978" s="70"/>
      <c r="D978" s="70"/>
      <c r="E978" s="70"/>
      <c r="F978" s="70"/>
      <c r="G978" s="70"/>
    </row>
    <row r="979" spans="1:7" ht="15.75" customHeight="1" x14ac:dyDescent="0.2">
      <c r="A979" s="71"/>
      <c r="B979" s="70"/>
      <c r="C979" s="70"/>
      <c r="D979" s="70"/>
      <c r="E979" s="70"/>
      <c r="F979" s="70"/>
      <c r="G979" s="70"/>
    </row>
    <row r="980" spans="1:7" ht="15.75" customHeight="1" x14ac:dyDescent="0.2">
      <c r="A980" s="71"/>
      <c r="B980" s="70"/>
      <c r="C980" s="70"/>
      <c r="D980" s="70"/>
      <c r="E980" s="70"/>
      <c r="F980" s="70"/>
      <c r="G980" s="70"/>
    </row>
    <row r="981" spans="1:7" ht="15.75" customHeight="1" x14ac:dyDescent="0.2">
      <c r="A981" s="71"/>
      <c r="B981" s="70"/>
      <c r="C981" s="70"/>
      <c r="D981" s="70"/>
      <c r="E981" s="70"/>
      <c r="F981" s="70"/>
      <c r="G981" s="70"/>
    </row>
    <row r="982" spans="1:7" ht="15.75" customHeight="1" x14ac:dyDescent="0.2">
      <c r="A982" s="71"/>
      <c r="B982" s="70"/>
      <c r="C982" s="70"/>
      <c r="D982" s="70"/>
      <c r="E982" s="70"/>
      <c r="F982" s="70"/>
      <c r="G982" s="70"/>
    </row>
    <row r="983" spans="1:7" ht="15.75" customHeight="1" x14ac:dyDescent="0.2">
      <c r="A983" s="71"/>
      <c r="B983" s="70"/>
      <c r="C983" s="70"/>
      <c r="D983" s="70"/>
      <c r="E983" s="70"/>
      <c r="F983" s="70"/>
      <c r="G983" s="70"/>
    </row>
    <row r="984" spans="1:7" ht="15.75" customHeight="1" x14ac:dyDescent="0.2">
      <c r="A984" s="71"/>
      <c r="B984" s="70"/>
      <c r="C984" s="70"/>
      <c r="D984" s="70"/>
      <c r="E984" s="70"/>
      <c r="F984" s="70"/>
      <c r="G984" s="70"/>
    </row>
    <row r="985" spans="1:7" ht="15.75" customHeight="1" x14ac:dyDescent="0.2">
      <c r="A985" s="71"/>
      <c r="B985" s="70"/>
      <c r="C985" s="70"/>
      <c r="D985" s="70"/>
      <c r="E985" s="70"/>
      <c r="F985" s="70"/>
      <c r="G985" s="70"/>
    </row>
    <row r="986" spans="1:7" ht="15.75" customHeight="1" x14ac:dyDescent="0.2">
      <c r="A986" s="71"/>
      <c r="B986" s="70"/>
      <c r="C986" s="70"/>
      <c r="D986" s="70"/>
      <c r="E986" s="70"/>
      <c r="F986" s="70"/>
      <c r="G986" s="70"/>
    </row>
    <row r="987" spans="1:7" ht="15.75" customHeight="1" x14ac:dyDescent="0.2">
      <c r="A987" s="71"/>
      <c r="B987" s="70"/>
      <c r="C987" s="70"/>
      <c r="D987" s="70"/>
      <c r="E987" s="70"/>
      <c r="F987" s="70"/>
      <c r="G987" s="70"/>
    </row>
    <row r="988" spans="1:7" ht="15.75" customHeight="1" x14ac:dyDescent="0.2">
      <c r="A988" s="71"/>
      <c r="B988" s="70"/>
      <c r="C988" s="70"/>
      <c r="D988" s="70"/>
      <c r="E988" s="70"/>
      <c r="F988" s="70"/>
      <c r="G988" s="70"/>
    </row>
    <row r="989" spans="1:7" ht="15.75" customHeight="1" x14ac:dyDescent="0.2">
      <c r="A989" s="71"/>
      <c r="B989" s="70"/>
      <c r="C989" s="70"/>
      <c r="D989" s="70"/>
      <c r="E989" s="70"/>
      <c r="F989" s="70"/>
      <c r="G989" s="70"/>
    </row>
    <row r="990" spans="1:7" ht="15.75" customHeight="1" x14ac:dyDescent="0.2">
      <c r="A990" s="71"/>
      <c r="B990" s="70"/>
      <c r="C990" s="70"/>
      <c r="D990" s="70"/>
      <c r="E990" s="70"/>
      <c r="F990" s="70"/>
      <c r="G990" s="70"/>
    </row>
    <row r="991" spans="1:7" ht="15.75" customHeight="1" x14ac:dyDescent="0.2">
      <c r="A991" s="71"/>
      <c r="B991" s="70"/>
      <c r="C991" s="70"/>
      <c r="D991" s="70"/>
      <c r="E991" s="70"/>
      <c r="F991" s="70"/>
      <c r="G991" s="70"/>
    </row>
    <row r="992" spans="1:7" ht="15.75" customHeight="1" x14ac:dyDescent="0.2">
      <c r="A992" s="71"/>
      <c r="B992" s="70"/>
      <c r="C992" s="70"/>
      <c r="D992" s="70"/>
      <c r="E992" s="70"/>
      <c r="F992" s="70"/>
      <c r="G992" s="70"/>
    </row>
    <row r="993" spans="1:7" ht="15.75" customHeight="1" x14ac:dyDescent="0.2">
      <c r="A993" s="71"/>
      <c r="B993" s="70"/>
      <c r="C993" s="70"/>
      <c r="D993" s="70"/>
      <c r="E993" s="70"/>
      <c r="F993" s="70"/>
      <c r="G993" s="70"/>
    </row>
    <row r="994" spans="1:7" ht="15.75" customHeight="1" x14ac:dyDescent="0.2">
      <c r="A994" s="71"/>
      <c r="B994" s="70"/>
      <c r="C994" s="70"/>
      <c r="D994" s="70"/>
      <c r="E994" s="70"/>
      <c r="F994" s="70"/>
      <c r="G994" s="70"/>
    </row>
    <row r="995" spans="1:7" ht="15.75" customHeight="1" x14ac:dyDescent="0.2">
      <c r="A995" s="71"/>
      <c r="B995" s="70"/>
      <c r="C995" s="70"/>
      <c r="D995" s="70"/>
      <c r="E995" s="70"/>
      <c r="F995" s="70"/>
      <c r="G995" s="70"/>
    </row>
    <row r="996" spans="1:7" ht="15.75" customHeight="1" x14ac:dyDescent="0.2">
      <c r="A996" s="71"/>
      <c r="B996" s="70"/>
      <c r="C996" s="70"/>
      <c r="D996" s="70"/>
      <c r="E996" s="70"/>
      <c r="F996" s="70"/>
      <c r="G996" s="70"/>
    </row>
    <row r="997" spans="1:7" ht="15.75" customHeight="1" x14ac:dyDescent="0.2">
      <c r="A997" s="71"/>
      <c r="B997" s="70"/>
      <c r="C997" s="70"/>
      <c r="D997" s="70"/>
      <c r="E997" s="70"/>
      <c r="F997" s="70"/>
      <c r="G997" s="70"/>
    </row>
    <row r="998" spans="1:7" ht="15.75" customHeight="1" x14ac:dyDescent="0.2">
      <c r="A998" s="71"/>
      <c r="B998" s="70"/>
      <c r="C998" s="70"/>
      <c r="D998" s="70"/>
      <c r="E998" s="70"/>
      <c r="F998" s="70"/>
      <c r="G998" s="70"/>
    </row>
    <row r="999" spans="1:7" ht="15.75" customHeight="1" x14ac:dyDescent="0.2">
      <c r="A999" s="71"/>
      <c r="B999" s="70"/>
      <c r="C999" s="70"/>
      <c r="D999" s="70"/>
      <c r="E999" s="70"/>
      <c r="F999" s="70"/>
      <c r="G999" s="70"/>
    </row>
    <row r="1000" spans="1:7" ht="15.75" customHeight="1" x14ac:dyDescent="0.2">
      <c r="A1000" s="71"/>
      <c r="B1000" s="70"/>
      <c r="C1000" s="70"/>
      <c r="D1000" s="70"/>
      <c r="E1000" s="70"/>
      <c r="F1000" s="70"/>
      <c r="G1000" s="7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2025-09-11T18:46:21Z</dcterms:modified>
</cp:coreProperties>
</file>