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codeName="ThisWorkbook"/>
  <mc:AlternateContent xmlns:mc="http://schemas.openxmlformats.org/markup-compatibility/2006">
    <mc:Choice Requires="x15">
      <x15ac:absPath xmlns:x15ac="http://schemas.microsoft.com/office/spreadsheetml/2010/11/ac" url="/Users/sirk/Desktop/"/>
    </mc:Choice>
  </mc:AlternateContent>
  <xr:revisionPtr revIDLastSave="0" documentId="13_ncr:1_{EB86B911-7CA1-4C45-AC99-F0733EA6A1B4}" xr6:coauthVersionLast="47" xr6:coauthVersionMax="47" xr10:uidLastSave="{00000000-0000-0000-0000-000000000000}"/>
  <bookViews>
    <workbookView xWindow="0" yWindow="500" windowWidth="23260" windowHeight="1258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zPG2mekCHyR5AfG8KvCEN4H1Jqg=="/>
    </ext>
  </extLst>
</workbook>
</file>

<file path=xl/calcChain.xml><?xml version="1.0" encoding="utf-8"?>
<calcChain xmlns="http://schemas.openxmlformats.org/spreadsheetml/2006/main">
  <c r="B64" i="2" l="1"/>
  <c r="L64"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D1" i="1"/>
  <c r="B3" i="1"/>
  <c r="B11" i="2"/>
  <c r="B12" i="2"/>
  <c r="B13" i="2"/>
  <c r="B14" i="2"/>
  <c r="B15" i="2"/>
  <c r="B16" i="2"/>
  <c r="B17" i="2"/>
  <c r="B18" i="2"/>
  <c r="B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0jLev8gw3Ta95DILXY4dttyekYA=="/>
    </ext>
  </extLst>
</comments>
</file>

<file path=xl/sharedStrings.xml><?xml version="1.0" encoding="utf-8"?>
<sst xmlns="http://schemas.openxmlformats.org/spreadsheetml/2006/main" count="1089" uniqueCount="569">
  <si>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</si>
  <si>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</si>
  <si>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</si>
  <si>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</si>
  <si>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</si>
  <si>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</si>
  <si>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</si>
  <si>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</si>
  <si>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Google Form URL To Edit and Update with Vote Outcome. Click this link to edit the original form submission.</t>
  </si>
  <si>
    <t>Update OSAC Form 02 - Proposed Standard Approval here, with Adjudication Info and SC Vote</t>
  </si>
  <si>
    <t>Definition</t>
  </si>
  <si>
    <t>The comment is not relevant to the document or its scope.</t>
  </si>
  <si>
    <t>The comment either supports the standard as written or does not seek any change to it.</t>
  </si>
  <si>
    <t>The OSAC Proposed standard will not be revised based on this comment.</t>
  </si>
  <si>
    <t>The commenter withdrew the comment.</t>
  </si>
  <si>
    <t>Key</t>
  </si>
  <si>
    <t>You can use this language in the Rationale</t>
  </si>
  <si>
    <t>No Response is Needed</t>
  </si>
  <si>
    <t>Must provide a Justification for Resolution Rationale</t>
  </si>
  <si>
    <t>Standard Title</t>
  </si>
  <si>
    <t>Date of Open Comment Submission</t>
  </si>
  <si>
    <t>Name of Commenter(s)</t>
  </si>
  <si>
    <t>Organization of Commenter (if any)</t>
  </si>
  <si>
    <t>Email Address of Commenter (will not be published)</t>
  </si>
  <si>
    <t>TABLE OF COMMENTS</t>
  </si>
  <si>
    <t>Document Line Number</t>
  </si>
  <si>
    <t>Name of Commenter</t>
  </si>
  <si>
    <t>Current Language</t>
  </si>
  <si>
    <t>Suggested Language or Revision</t>
  </si>
  <si>
    <t>Rationale</t>
  </si>
  <si>
    <t>Resolution /Disposition</t>
  </si>
  <si>
    <t>Subcommittee Response/Rationale</t>
  </si>
  <si>
    <t>Notes (optional field)</t>
  </si>
  <si>
    <t>Comment #</t>
  </si>
  <si>
    <t>Commenter #</t>
  </si>
  <si>
    <t>Commenter's Name</t>
  </si>
  <si>
    <t>Commenter's Email</t>
  </si>
  <si>
    <t>Commenter's Position/Title</t>
  </si>
  <si>
    <t>Commenter's Org/Affiliation</t>
  </si>
  <si>
    <t>Public Comment</t>
  </si>
  <si>
    <t>Task Group Comment</t>
  </si>
  <si>
    <t>Various commenters below (see contact info on "Commenter Info" sheet)</t>
  </si>
  <si>
    <t>DO NOT PUBLISH</t>
  </si>
  <si>
    <t>Notes made by the QTG, if applicable:</t>
  </si>
  <si>
    <r>
      <t xml:space="preserve">Categories for adjudication of </t>
    </r>
    <r>
      <rPr>
        <b/>
        <sz val="14"/>
        <color rgb="FFFF0000"/>
        <rFont val="Calibri"/>
        <family val="2"/>
      </rPr>
      <t>ALL COMMENTS.</t>
    </r>
  </si>
  <si>
    <r>
      <rPr>
        <b/>
        <sz val="11"/>
        <color theme="1"/>
        <rFont val="Arial"/>
        <family val="2"/>
      </rPr>
      <t>Not germane</t>
    </r>
    <r>
      <rPr>
        <sz val="11"/>
        <color theme="1"/>
        <rFont val="Arial"/>
        <family val="2"/>
      </rPr>
      <t xml:space="preserve">
The comment is not relevant to the document or its scope.</t>
    </r>
  </si>
  <si>
    <r>
      <rPr>
        <b/>
        <sz val="11"/>
        <color theme="1"/>
        <rFont val="Calibri"/>
        <family val="2"/>
      </rPr>
      <t>No response needed</t>
    </r>
    <r>
      <rPr>
        <sz val="11"/>
        <color theme="1"/>
        <rFont val="Calibri"/>
        <family val="2"/>
      </rPr>
      <t xml:space="preserve">
The comment either supports the standard as written or does not seek any change to it.</t>
    </r>
  </si>
  <si>
    <r>
      <rPr>
        <b/>
        <sz val="11"/>
        <color theme="1"/>
        <rFont val="Calibri"/>
        <family val="2"/>
      </rPr>
      <t>No change</t>
    </r>
    <r>
      <rPr>
        <sz val="11"/>
        <color theme="1"/>
        <rFont val="Calibri"/>
        <family val="2"/>
      </rPr>
      <t xml:space="preserve">
The OSAC Proposed standard will not be revised based on this comment.</t>
    </r>
  </si>
  <si>
    <r>
      <rPr>
        <b/>
        <sz val="11"/>
        <color theme="1"/>
        <rFont val="Calibri"/>
        <family val="2"/>
      </rPr>
      <t xml:space="preserve">Withdrawn </t>
    </r>
    <r>
      <rPr>
        <sz val="11"/>
        <color theme="1"/>
        <rFont val="Calibri"/>
        <family val="2"/>
      </rPr>
      <t xml:space="preserve">
The commenter withdrew the comment.</t>
    </r>
  </si>
  <si>
    <t>No additional rationale from the SC</t>
  </si>
  <si>
    <t>SC must state WHY the standard will not be revised.</t>
  </si>
  <si>
    <t>SC must state WHAT revisions were made to address the comment.</t>
  </si>
  <si>
    <t>Resolution / Disposition to be used in the Adjudication</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</si>
  <si>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</si>
  <si>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</si>
  <si>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or FSSB Quality Task Group (QTG) Review Completion Date</t>
  </si>
  <si>
    <t xml:space="preserve">Full Subcommittee Resolution Vote Outcome. </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</si>
  <si>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</si>
  <si>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OSAC Proposed Standard Number</t>
  </si>
  <si>
    <t>STR Comment</t>
  </si>
  <si>
    <t>2022-S-0038</t>
  </si>
  <si>
    <t>Standard for Feature Selection in Friction Ridge Examination</t>
  </si>
  <si>
    <t xml:space="preserve">Friction Ridge </t>
  </si>
  <si>
    <t>Henry Swofford</t>
  </si>
  <si>
    <t>https://docs.google.com/forms/d/e/1FAIpQLScD4uv-juoCoHC1b2aQKr3sxWsnOSAT8L7rqoDkSgYc2vwBtg/viewform?edit2=2_ABaOnuf9GqOY6TsRcIXlk_iJdyiWTAyXTKPvfp8zqN4VyGIh7anjU-__hzbPz9xlFcWF_Wc</t>
  </si>
  <si>
    <t>OSAC/HFTG</t>
  </si>
  <si>
    <t>Human Factors Task Group consensus</t>
  </si>
  <si>
    <t>Section 1.3         Lines 29-34</t>
  </si>
  <si>
    <t>In addition to the standardized list of features and their definitions, this standard also includes information about the diagnosticity of those features. The diagnostic value of each feature is expanded upon where applicable, by recognizing shared features within a population and rarity features in the population. This information is based on the consensus opinion of the OSAC Friction Ridge Subcommittee where supporting evidence in the scientific literature is limited."</t>
  </si>
  <si>
    <t xml:space="preserve">Revise this section to be explicit about the degree to which the "diagnostic value" of features is current based on empirical studies compare to consensus opinion. "Diagnositic value" should be limited to an assessment based on scientific research. Where the weight assigned to a feature is based on a consensus of opinion regardind the rarity of the feature, that is the state of the field and should be stated clearly. </t>
  </si>
  <si>
    <t xml:space="preserve">The current phrasing implies that the default is for the information to be based on substantial scientific literature, and that the consensus opinion is used only to fill gaps in that substantial empirical literature. This section should state whether that is correct, or whether it si more typical for information about the rarity of features to be based on consensus opinion, supplemented by empirical studies when they are available. In that regard, what does it mean to say that "diagnostic value of each feature is expanded upon" by recognizing shared features and rarity? What is the basis for determining "diagnostic value" if it is not based on the rarity of feature within a population?  For individual features listed, the corresponding sections should indicate whether the rarity or "diagnostic value" of the feature is based on empirical studies or consensus opinion. </t>
  </si>
  <si>
    <t>line 32</t>
  </si>
  <si>
    <t>by recognizing shared features within a population and rarity features in the population.</t>
  </si>
  <si>
    <t>by recognizing shared features within a population and the rarity of [those?] features in the population.</t>
  </si>
  <si>
    <t>clarifying the phrasing; the intent appears to be to designate common features and then estimate the rarity of those features in the population. If that is not correct, please clarify.</t>
  </si>
  <si>
    <t>2.2. This standard does not address the examination methodology or documentation.</t>
  </si>
  <si>
    <t>Add a reference to standards that do address the examination methodology and documentation.</t>
  </si>
  <si>
    <t>While it is appropriate to limit the scope of this standard to the selection of features, the document should at least refer people to the relevant standard(s) that address how these features are to be used. That would help to situate this list of features in the context of their proper application.</t>
  </si>
  <si>
    <t>Rarity (of a feature type): The frequency of which a type of feature...</t>
  </si>
  <si>
    <t>Rarity (of a feature type): The frequency with which a type of feature...</t>
  </si>
  <si>
    <t>none provided</t>
  </si>
  <si>
    <t>OSAC HFTG</t>
  </si>
  <si>
    <t>None Received</t>
  </si>
  <si>
    <t>Title</t>
  </si>
  <si>
    <t>John Vanderkolk</t>
  </si>
  <si>
    <t>Standard for Feature Selection in Friction Skin Impressions</t>
  </si>
  <si>
    <t>This standard, and the sub-committee itself, deals with much more than ridges in examinations.  The standards describes the utility of creases, scars, blisters, and other features - much more than just ridges.  It explains how to select features (actually details of the features - but that is another discussion) in impressions, not the features in the ridges of the skin.  Consider replacing 'friction ridge' with 'friction skin' where appropriate throughout the document.  Friction skin has more than ridges.  The subcommittee should acknowledge this with its name and the name of this and other documents.</t>
  </si>
  <si>
    <t>Title page</t>
  </si>
  <si>
    <t>Friction Ridge Subcommittee</t>
  </si>
  <si>
    <t>Friction Skin Subcommittee</t>
  </si>
  <si>
    <t>This standard document emphasizes the improper name of the subcommittee.  There is so much more to the subcommittee and its work products  than the examination of (details of) ridges.  We examine details of all sorts of features on friction skin.</t>
  </si>
  <si>
    <t>Jon Stimac</t>
  </si>
  <si>
    <t>The diagonotic value…</t>
  </si>
  <si>
    <t xml:space="preserve">Suggest that "diagnosticity" be defined as to its use &amp; application in the FR discipline &amp; OSAC FRS documents. </t>
  </si>
  <si>
    <t>This is a new term &amp; concept for this discipline.</t>
  </si>
  <si>
    <t>31-32</t>
  </si>
  <si>
    <t>...by recognizing shared features within a population and rarity features in the population.</t>
  </si>
  <si>
    <t xml:space="preserve">…by by recognizing rarity of feature types in the population. </t>
  </si>
  <si>
    <t>Needs cleaned up to correspond to the definition in the suggested lines for lines 65-67.</t>
  </si>
  <si>
    <t xml:space="preserve">...relationship between features… </t>
  </si>
  <si>
    <t>…relationships among features…</t>
  </si>
  <si>
    <t>Emphasize the individual relationships and the aggregate of relationships.</t>
  </si>
  <si>
    <t>44/general comment</t>
  </si>
  <si>
    <t>Michael Fagert</t>
  </si>
  <si>
    <t>2.1. This standard specifies the features that can be utilized during friction ridge examinations.</t>
  </si>
  <si>
    <t>Something like - "This standard specifies the features that can be utilized during friction ridge examinations and the diagnoticity of those features."</t>
  </si>
  <si>
    <t>overall flow of the general recommendation section feels off when listing distortion first after all the time spent on features then coming back to diagnosticity. Could be value in adjusting the scope statement so that diagnosticity can be included in the general requirements section with each feature. The general recommendation section could then address distortion as well as human factors associated with examiner ability to detect features when presented with no/low distortion to moderate/high distortion or clarity (STR instructions section 2). Or could move diagnosticity prior to distortion</t>
  </si>
  <si>
    <t>3. Terms and Definitions</t>
  </si>
  <si>
    <t xml:space="preserve">Suggest that "diagnosticity" be defined here as to its use &amp; application in the FR discipline &amp; OSAC FRS documents. </t>
  </si>
  <si>
    <t>52-60</t>
  </si>
  <si>
    <t>1.1.  Examination: The act or process of observing, searching, detecting, recording, prioritizing, collecting, analyzing, measuring, comparing, and/or interpreting. 3.2.	Examiner (Friction Ridge)/Competent Friction Ridge Examiner: An individual who has successfully completed their FSP’s training program and has demonstrated to the FSP that they possess the knowledge, skills and abilities to perform the tasks required of their current position. An individual authorized to conduct friction ridge examinations for the FSP by observing and interpreting data, making decisions, forming conclusions and opinions, issuing reports and/or providing testimony.</t>
  </si>
  <si>
    <t>Examine: to scrutinize, collect, analyze, measure, compare, and evaluate data.</t>
  </si>
  <si>
    <t>The two definitions leave things out considering each other definition.  Such as: the examiner forms opinions but there is no opining in examination.  And others. Why?  If an action is good for one definition, why is it not included in the second definition? Define 'examine' and let the reader figure out examination and examiner.  Competent can be defined by itself, or use the dictionary.</t>
  </si>
  <si>
    <t>…friction ridge skin…</t>
  </si>
  <si>
    <t>KEEP</t>
  </si>
  <si>
    <t>This emphasizes the difference between 'friction ridge skin' and 'friction ridge!'</t>
  </si>
  <si>
    <t>A Hicklin</t>
  </si>
  <si>
    <t xml:space="preserve">3.3.	Pattern force area: A region of friction ridge skin in which minutiae of a particular type are forced to form due to the flow of the ridges. </t>
  </si>
  <si>
    <t>Rephrase</t>
  </si>
  <si>
    <t>Unclear: I know what you mean, but suspect this wouldn’t be clear to someone who wasn't already familiar with the term.</t>
  </si>
  <si>
    <t>...are forced to form due to the flow of the ridges.</t>
  </si>
  <si>
    <t>…form due to the influence of nearby ridges.</t>
  </si>
  <si>
    <t>do not use a word to define itself.</t>
  </si>
  <si>
    <t>65-67</t>
  </si>
  <si>
    <t xml:space="preserve">1.1.  Rarity (of a feature): The frequency of which a type of feature  is encountered in a group of people (its prevalence), either in isolation or in conjunction with other information about its local context. </t>
  </si>
  <si>
    <t>Rarity: The frequency in which a type of feature is situated in a general area of skin in relation to other feature types.</t>
  </si>
  <si>
    <t>Eliminate the () and be specific.  Rarity of feature type:….  Plus, a feature never occurs in isolation of other information or details.  I have never seen an ending ridge without a ridge.  I have never seen only one ridge, and nothing else, in an actual friction skin impression.</t>
  </si>
  <si>
    <t>…originates.</t>
  </si>
  <si>
    <t>…originated.</t>
  </si>
  <si>
    <t>Consider past tense.  Your decision.</t>
  </si>
  <si>
    <t>Only those features….</t>
  </si>
  <si>
    <t>The term "core" appears to be absent in this standard, yet is an integral 'area' for the determination of ABIS suitability, entry &amp; search.</t>
  </si>
  <si>
    <t>75-76</t>
  </si>
  <si>
    <t>Only…</t>
  </si>
  <si>
    <t>Delete 75-76</t>
  </si>
  <si>
    <t>I was concerned with "Only…' until I read 'Unstable Features'.  Especially lines 954-955 - not an exhaustive list.  So lots of things can be used!</t>
  </si>
  <si>
    <t>78 and 630</t>
  </si>
  <si>
    <t>Move the content currently under 5.8.x under the appropriate sections in 4.3</t>
  </si>
  <si>
    <t>For all of the 4.3.x sections, I think it would be helpful to have the 5.8.x sections moved here - it is extremely frustrating having to go back and forth.</t>
  </si>
  <si>
    <t xml:space="preserve">The ridges are the core feature type in the friction ridge skin. </t>
  </si>
  <si>
    <t xml:space="preserve">The ridges are the primary feature type in the friction ridge skin. </t>
  </si>
  <si>
    <t>Core has a specific meaning in friction ridge examination</t>
  </si>
  <si>
    <t>80 - 91</t>
  </si>
  <si>
    <t>Ridges</t>
  </si>
  <si>
    <t>Is it an intended philosophical change from specifying/using ridge "path"?  "Ridge flow" is used elsewhere, but 'ridge path' appears to be purposely avoided.</t>
  </si>
  <si>
    <t>The ridges are the core feature type in the friction ridge skin.</t>
  </si>
  <si>
    <t>The ridges are the fundamental feature type in the friction ridge skin.</t>
  </si>
  <si>
    <t>use of the word core is most commonly associated with the central point of a fingerprint. A different adjective like fundamental would covey the intended meaning without the use of a word with a more commonly associated, different meaning</t>
  </si>
  <si>
    <t>The ridges are the core feature type…</t>
  </si>
  <si>
    <t>Ridges are the fundamental feature type…</t>
  </si>
  <si>
    <t>core' is too closely associated with 'classification.'</t>
  </si>
  <si>
    <t>…papillary lines…</t>
  </si>
  <si>
    <t>…elevated papillary rows of skin…</t>
  </si>
  <si>
    <t>more descriptive, especially since later you associate 'lines' with white lines - creases</t>
  </si>
  <si>
    <t>84-85</t>
  </si>
  <si>
    <t>On the skin, fully formed ridges can be distinguished from incipient ridges by the existence of sweat pores spaced somewhat evenly along the path of the ridge."</t>
  </si>
  <si>
    <t>move this to come after topographical map sentence</t>
  </si>
  <si>
    <t>topographical map sentence completes the discription/definition of ridges. Should fully describe what ridges are prior to saying how they can be differentiated from incipient ridges</t>
  </si>
  <si>
    <t xml:space="preserve">Attributes: </t>
  </si>
  <si>
    <t xml:space="preserve">Attributes: feature components that can be measured or counted </t>
  </si>
  <si>
    <t>Define</t>
  </si>
  <si>
    <t>97&amp;100, 201&amp;204, 341, 377, 414, 451, 487</t>
  </si>
  <si>
    <t>distance between the sides of a…</t>
  </si>
  <si>
    <t>distance between the edges of a…</t>
  </si>
  <si>
    <t>in attributes of multiple features, refer to as sides when describing width, then later define edge shape using term edge for the attribute. Seems using edges instead of sides would be more consistent term usage for referring the same physical aspect of the ridges</t>
  </si>
  <si>
    <t>…count of ridges.</t>
  </si>
  <si>
    <t>…count of ridges in a given area.</t>
  </si>
  <si>
    <t>many other places you state something like: …in a given area.</t>
  </si>
  <si>
    <t>Open Field - minimum of four ridges in sequence…</t>
  </si>
  <si>
    <t>Isnt this ridge flow? Yet its under Section 4.3.1 Ridges.</t>
  </si>
  <si>
    <t>4.3.1.1.10.	Open Field – minimum of four ridges in sequence with a visible length of at least 3mm each where no minutiae are present.</t>
  </si>
  <si>
    <t>Move to 4.3.5</t>
  </si>
  <si>
    <t>Everything up to this point in 4.3.1 has been an attribute of an individual ridge — but open field is a description of multiple ridges. Isn’t open field more of an attribute of ridge flow?</t>
  </si>
  <si>
    <t>minimum of four ridges in sequence with a visible length of at least 3mm each where no minutiae are present.</t>
  </si>
  <si>
    <t>four or more adjacent and continuous ridges within an area of skin greater than 3 x 3 mm</t>
  </si>
  <si>
    <t>more clear to me?</t>
  </si>
  <si>
    <t>A minutia defines the end of a ridge.</t>
  </si>
  <si>
    <t>A minutia defines the end of a feature.</t>
  </si>
  <si>
    <t>going generic here, again.  Creases end, scars end, etc.  Why are minutiae only for ridges?</t>
  </si>
  <si>
    <t>128-129</t>
  </si>
  <si>
    <t>… 3) partially connected to…</t>
  </si>
  <si>
    <t>Since we do not examine at a 3-D level, how is it determined that there is a "partially connected" adjacent ridge? Is this better defined as 'connective ambiguity"</t>
  </si>
  <si>
    <t>…or 3) partially connected to the adjacent ridge (i.e., ambiguous minutiae)</t>
  </si>
  <si>
    <t>…or 3) ambiquity whether a feature ending is connected to an adjacent feature.</t>
  </si>
  <si>
    <t xml:space="preserve">There will be great debate whether an ending feature is completely or partially connected to an adjacent feature. </t>
  </si>
  <si>
    <t>133-137</t>
  </si>
  <si>
    <t>4.3.2.1.1.	Number – count of minutiae within a region of skin or within an impression of the skin.  And Density - number of minutiae within a specified surface area (e.g., high or low or per mm2).
4.3.2.1.2.	Density – number of minutiae within a specified surface area (e.g., high or low or per mm2).</t>
  </si>
  <si>
    <t xml:space="preserve">What is the difference between Number and Density?  Will you define High and Low? Can there be a Medium?  Why can there be a High Density but not worried about a High Number? </t>
  </si>
  <si>
    <t>Decide if there is a difference between 'count within a region' and 'number within a specified surface area'. Will you define 'high', 'low' and should you include 'medium?'</t>
  </si>
  <si>
    <t>139-140</t>
  </si>
  <si>
    <t>Direction - angle of the path of the ridge emanating from the minutia in relation to a fixed point  in the skin or impression.</t>
  </si>
  <si>
    <t>Direction - the path of a feature in relation to other features in a given area.</t>
  </si>
  <si>
    <t>Why are you only defining a direction at the point of emanation from another feature?</t>
  </si>
  <si>
    <t>139, 173, 350 and more</t>
  </si>
  <si>
    <t>4.3.1.1.6. Direction – direction of the path of a ridge in relation…                     "4.3.2.1.3. Direction – angle of the path of the ridge emanating …"                    "4.3.7.1.8. Direction – path of a regular crease in relation to…."</t>
  </si>
  <si>
    <t>consistency in definitions for the Direction Attribute</t>
  </si>
  <si>
    <t>having each start the same way would bring consistency and clarity in what is meant for each</t>
  </si>
  <si>
    <t>4.3.2.1.4.	Connectedness – extent to which the end point of one ridge is connected to a neighboring ridge.</t>
  </si>
  <si>
    <t>Unclear what this means. I would have expected something like “Extent to which a minutia is connected to another minutia by following unbroken ridges” or somesuch.</t>
  </si>
  <si>
    <t>Unclear</t>
  </si>
  <si>
    <t>142-143</t>
  </si>
  <si>
    <t>Connectedness - extent to which the end point of one ridge is connected to a neighboring ridge.</t>
  </si>
  <si>
    <t>Connectedness - the range of appearances between two fully attached or unattached neighboring features.</t>
  </si>
  <si>
    <t>going for generalities for any features.</t>
  </si>
  <si>
    <t>…atypical combination…</t>
  </si>
  <si>
    <t>…combination…</t>
  </si>
  <si>
    <t>I look forward to the search and source diagnosticities of these ridge, crease, scar etc. compound arrangements.</t>
  </si>
  <si>
    <t>145-151</t>
  </si>
  <si>
    <t xml:space="preserve"> Compound Minutiae – the atypical combination of multiple minutiae within a close proximity or that manifest as a single structure.  Compound minutiae may include the following: short ridge, dot, break, enclosure, overlap, crossbar, bridge, spur, ending ridge and bifurcation combination, opposing bifurcations, dock, trifurcation, return, and merge point. See Appendix B for definitions and examples of simple and compound minutiae.</t>
  </si>
  <si>
    <t>Compound minutiae - a combination of minutiae in close proximity to each other.  See Appendix B for examples.  (IF you stay with your definition - edited: Compound Minutiae – the atypical combination of multiple minutiae within a close proximity.  Compound minutiae may include combinations of the following: short ridge, dot, break, enclosure, overlap, crossbar, bridge, spur, ending ridge, bifurcation, opposing bifurcations, dock, trifurcation, return, and merge point. See Appendix B for definitions and examples of simple and compound minutiae.)</t>
  </si>
  <si>
    <t>I do not understand how 'unconnected' minutiae manifest themselves as a single structure.  See line 663: CLUSTER of minutae.  What is the difference between 'cluster of minutiae' and 'compound minutiae?'  Multiple minutiae might be attached or unnatached along a feature path in your examples.  If unattached, how do they manifes as a single structure? Unattached means separate.</t>
  </si>
  <si>
    <t>156-157</t>
  </si>
  <si>
    <t xml:space="preserve">...than the mature ridges (Section 4.3.1). Incipient ridges occupy space in the furrows, between the main ridges. Unlike the main ridges, incipient ridges do not… </t>
  </si>
  <si>
    <t xml:space="preserve">...than the mature ridges (Section 4.3.1). Incipient ridges occupy space in the furrows, between the mature ridges. Unlike the mature ridges, incipient ridges do not… </t>
  </si>
  <si>
    <t>replace main with mature throughout to have consistent reference/descriptor for the fully formed ridges</t>
  </si>
  <si>
    <t>177-179</t>
  </si>
  <si>
    <t>Inter-Incipient Break - distance between the ends of two incipient ridges (i.e., the gap between incipient ridges within a row of incipient ridges).</t>
  </si>
  <si>
    <t xml:space="preserve">Gap - distance between the adjacent edges of two features. </t>
  </si>
  <si>
    <t>Do you care about the distance of the break or gap, per definition of 'break' on defintion 3 under line 885.</t>
  </si>
  <si>
    <t>189-190</t>
  </si>
  <si>
    <t>typically at the same elevation as any surrounding normal ridges and may or may not contain sweat pores.</t>
  </si>
  <si>
    <t>typically at the same elevation as any surrounding normal ridges and can contain sweat pores.</t>
  </si>
  <si>
    <t xml:space="preserve">In your own definitions on lines 39-41: 1.5.	In this standard, the following verbal forms are used: “shall” indicates a requirement, “should” indicates a recommendation; “may” indicates permission; and “can” indicates a possibility or capability. </t>
  </si>
  <si>
    <t>Ridge flows are uninterrupted courses of ridges commonly found in specific regions …</t>
  </si>
  <si>
    <t>Ridge flows are general paths of a group of ridges commonly found in specific regions …</t>
  </si>
  <si>
    <t xml:space="preserve">How are ridges uninterrupted?  Regions come to an end.  Therefore, individual ridges come to an end.  Groupd of ridges come to an end.  </t>
  </si>
  <si>
    <t>237-246</t>
  </si>
  <si>
    <t>In this standard, ridge flows include the fingerprint pattern traditionally classified as a plain arch. The inclusion of the plain arch as a ridge flow rather than a pattern is because the plain arch is the result of the complete or near-complete regression of the volar pad during embryological development of the skin. The lack of a volar pad permits the general growth stresses to be the primary influence on the ridge flow, causing the ridges to simply flow from one side of the finger to the other, similar to the lower portions of the fingers and other regions of the palms and soles. The distinction between “pattern elements” and “ridge flow” in this standard is not intended to preclude the use of the plain arch to describe the ridge flow in the fingers or toes.</t>
  </si>
  <si>
    <t>Delete</t>
  </si>
  <si>
    <t>Why is this paragraph needed or desired?  Why is this the only ridge flow that needs special discussion?</t>
  </si>
  <si>
    <t>4.3.4.1.11.	Connectedness – extent to which the end point of one ridge segment is joined or linked to a neighboring ridge (ridge ending, bifurcation, ambiguous).</t>
  </si>
  <si>
    <t>Redundant - either pick whether this belongs in 4.3.2 vs 4.3.4 OR if included in both, add "(see also section X)"
Unclear - see comment (#7) above under 4.3.2.1.4</t>
  </si>
  <si>
    <t>Redundant and unclear.</t>
  </si>
  <si>
    <t xml:space="preserve">These ridge flows are not defined “pattern elements,” but useful during the examination process because they are predictive for each region of the hand and foot. </t>
  </si>
  <si>
    <t>The distinction between ridge flow and pattern elements is unclear.
Where does pattern class fit in? (state in the document how it does) Is class is a holistic categorization of ridge flow + pattern elements?</t>
  </si>
  <si>
    <t xml:space="preserve">The inclusion of the plain arch as a ridge flow rather than a pattern is because the plain arch is the result of the complete or near-complete regression of the volar pad during embryological development of the skin. The lack of a volar pad permits the general growth stresses to be the primary influence on the ridge flow, causing the ridges to simply flow from one side of the finger to the other, similar to the lower portions of the fingers and other regions of the palms and soles. </t>
  </si>
  <si>
    <t>This is an unnecessary tangent</t>
  </si>
  <si>
    <t>Be clear how recurves relate to cores</t>
  </si>
  <si>
    <t>As in comment #2: be unambiguous regarding how new terminology relates to existing terminology</t>
  </si>
  <si>
    <t xml:space="preserve">For this document, ridge flow will refer to the main course of a group of ridges as dictated by the general growth stresses on the friction ridge skin caused by the growth of the hand or foot and the presence of regular flexion creases during the embryological development of the skin. Pattern elements will be considered any deviation from the general ridge flow as a result of the influence of the volar pads during embryological development. </t>
  </si>
  <si>
    <t>Move text to 4.3.5</t>
  </si>
  <si>
    <t>4.3.5 comes first: they need this info earlier in the document</t>
  </si>
  <si>
    <t xml:space="preserve">Pattern Elements </t>
  </si>
  <si>
    <t>Elements</t>
  </si>
  <si>
    <t>Elements: the components that make up the feature.</t>
  </si>
  <si>
    <t>Recurves and Triradii</t>
  </si>
  <si>
    <t>Delete and see definition above.</t>
  </si>
  <si>
    <t>Why are these the only two elements that exist for patterns?  In line 303 you mention 'core' among these two pattern elements?  Is a 'core' a a 'pattern element' by your intents?</t>
  </si>
  <si>
    <t>The proximal and medial portions of the finger are not described...</t>
  </si>
  <si>
    <t>Suggestion: The proximal and medial portions of the finger are not contemporarily described...</t>
  </si>
  <si>
    <t>Past researchers [Cummins, 1943, Ploetz-Radmann, 1937] did place ridge flow in this area into 4 basic configurations: straight, hook, wave &amp; arch.</t>
  </si>
  <si>
    <t>273-275</t>
  </si>
  <si>
    <t xml:space="preserve">Pattern elements will be considered any deviation from the general ridge flow as a result of the influence of the volar pads during embryological development. </t>
  </si>
  <si>
    <t xml:space="preserve">I do not understand how 'pattern elements' are deviations from the general ridge flow.  Pattern elements are within the ridge flow.  Groups of individual elements make up the general flow for a group of ridges.  </t>
  </si>
  <si>
    <t>270-273</t>
  </si>
  <si>
    <t xml:space="preserve">For this document, ridge flow will refer to the main course of a group of ridges as dictated by the general growth stresses on the friction ridge skin caused by the growth of the hand or foot and the presence of regular flexion creases during the embryological development of the skin. </t>
  </si>
  <si>
    <t>why is'ridge flow' explanation in 'pattern elements' discussion.  Stay focused on pattern elements.</t>
  </si>
  <si>
    <t>For this document, ridge flow will refer to the main course of a group of ridges as dictated by the general growth stresses on the friction ridge skin caused by the growth of the hand or foot and the presence of regular flexion creases during the embryological development of the skin</t>
  </si>
  <si>
    <t>remove sentence</t>
  </si>
  <si>
    <t>is a definition of ridge flow and is previously stated in 4.3.5. just prior to 4.3.6. Removing this sentence and beginning with Pattern elements sentence places more focus on the feature at hand</t>
  </si>
  <si>
    <t>287-288</t>
  </si>
  <si>
    <t>NOTE: For the purposes of this document, a whorl is considered a continuous recurve.</t>
  </si>
  <si>
    <t>delete</t>
  </si>
  <si>
    <t xml:space="preserve">How is a recurve 'continuous' in a whorl?  Continuous: Unending.  Why are loops not noted here, too?  You talk of recurving ridge in Tented Arch in line 293.  Why not also mention Tented Arch under this Note? </t>
  </si>
  <si>
    <t>…formed by two rays of a…</t>
  </si>
  <si>
    <t>I understand the terminology here, and although technically correct, shouldn’t 'rays' be changed with 'ridge flow' (or terminology directly related to our discipline nomenclature): …formed by two areas of ridge flow of a…</t>
  </si>
  <si>
    <t>292-293</t>
  </si>
  <si>
    <t>Core Ridge Count – number of ridges enclosed by a recurving ridge in a tented arch, loop, or whorl</t>
  </si>
  <si>
    <t>see my comment.</t>
  </si>
  <si>
    <t>Of which recurving ridge do you refer when you state: …a recruving ridge...?</t>
  </si>
  <si>
    <t>…form a vestige.</t>
  </si>
  <si>
    <t>???</t>
  </si>
  <si>
    <t>What is a 'vestige?'  Found no definition in this document.</t>
  </si>
  <si>
    <t>…surrounding the ray of a the….</t>
  </si>
  <si>
    <t>See comment on line 298</t>
  </si>
  <si>
    <t>See rationale on line 298</t>
  </si>
  <si>
    <t>Add core length element of a 'loop'?</t>
  </si>
  <si>
    <t>…</t>
  </si>
  <si>
    <t>312-314</t>
  </si>
  <si>
    <t xml:space="preserve">The five regular creases of the palm include: wrist crease, thenar crease, distal transverse crease, proximal transverse crease, and palmar digital creases. </t>
  </si>
  <si>
    <t>The five regular crease systems are the wrist, thenar, distal transverse, proximal transvers, and palmar digital crease systems.</t>
  </si>
  <si>
    <t>I read these as 'singular:' wrist crease, thenar crease, etc.  I have viewed these creseaes more as systems of many creases rather than each being an individual, singular crease.</t>
  </si>
  <si>
    <t xml:space="preserve">Configuration - </t>
  </si>
  <si>
    <t>Include 'configuration' in attributes for other features throughout document.  Unless you go with the 'one generic definition' for all attribute of any features.</t>
  </si>
  <si>
    <t>Why is 'configuration' only an attribute for 'regular creases' and not other features?</t>
  </si>
  <si>
    <t>331-332</t>
  </si>
  <si>
    <t>…as a single structure or a double structure…</t>
  </si>
  <si>
    <t>Looking at the creases of my wrist, are they a double structure or a triple structure?  Or, all they all structural systems, no matter how they are counted?</t>
  </si>
  <si>
    <t>357, 390, 426</t>
  </si>
  <si>
    <t>pattern of branching along the main line of...                                          "branching pattern along the main line of..."</t>
  </si>
  <si>
    <t>branching pattern along the main direction/path of…</t>
  </si>
  <si>
    <t>change to have consistent wording in the definitions. Also, use of direction or path in place of the word line utilizes previously defined attributes of the creases instead of using a new adjective in 'line'</t>
  </si>
  <si>
    <t>357-358</t>
  </si>
  <si>
    <t>Branching - pattern of branching along the main line of a regular crease.</t>
  </si>
  <si>
    <t>Bifurcation - branching pattern</t>
  </si>
  <si>
    <t>Why is branching only found in creases, wrinkles, and unstable features?  Why not branching ridges? Can scars have branching patterns?  Also, why does branchig only exist along the main line of a regular crease?  What are the non-main lines of a regular crease?</t>
  </si>
  <si>
    <t>4.3.8 Irregular Creases</t>
  </si>
  <si>
    <t>Irregular crease have less of a definition (compared to Regular Creases).  No discussion of 'secondary' creases in this area (unlike 'primary' creases being associated with Regular creases (line 311).</t>
  </si>
  <si>
    <t>4.3.8.1 Attributes</t>
  </si>
  <si>
    <t>The attributes for Irregular differ from Regular (e.g., Configuration, Density, Spacing, Position). Likely this is intentional</t>
  </si>
  <si>
    <t>Although I certainly agree w/FRS that "irregular crease show greater variability", doesn’t their Configuration, Density, Spacing, &amp; Position also need to be addressed?</t>
  </si>
  <si>
    <t>390-391</t>
  </si>
  <si>
    <t>Branching - pattern of branching along the main line of an irregular crease.</t>
  </si>
  <si>
    <t>What is the main line of an irregular crease?  What is the non-main line of an irregular crease?</t>
  </si>
  <si>
    <t>398-404</t>
  </si>
  <si>
    <t>4.3.9 Wrinkles</t>
  </si>
  <si>
    <t>Add some wording that mentions that wrinkles are 'not easily discernable from irregular creases.'</t>
  </si>
  <si>
    <t>Do the separate definitions for Irregular Creases &amp; Wrinkles specifically differentiate their appearance? If not, the suggested wording could help ease possible confusion of which is which.</t>
  </si>
  <si>
    <t xml:space="preserve">measure of a total area of the surface </t>
  </si>
  <si>
    <t xml:space="preserve">measure of the total area of the surface </t>
  </si>
  <si>
    <t xml:space="preserve">clarity/readability </t>
  </si>
  <si>
    <t>508-510</t>
  </si>
  <si>
    <t>Shape of the Impression: The surface area and border contours of a friction ridge impression</t>
  </si>
  <si>
    <t>Shape of the Impression - the contour of the area that encompass the features in an impression.</t>
  </si>
  <si>
    <t>Contour, and not area, is the shape. So much more to impressions than friction ridges, delete friction ridge.</t>
  </si>
  <si>
    <t>Delete or add explanation</t>
  </si>
  <si>
    <t>Very unclear why this is considered a feature. Delete or make clear why this is here.</t>
  </si>
  <si>
    <t>514-515</t>
  </si>
  <si>
    <t>measure of a total area of the surface the impression (e.g., size)</t>
  </si>
  <si>
    <t>measure of the total area of the surface the impression occupies (e.g., size)</t>
  </si>
  <si>
    <t>5.	General Recommendations</t>
  </si>
  <si>
    <t>Split this section into 4 topics:
- Feature stability (biological)
- Distortion
- Search diagnosticity
- Source diagnosticity</t>
  </si>
  <si>
    <t>Completely rethink and rewrite this section. It’s a number of disparate concepts that need to be better organized.</t>
  </si>
  <si>
    <t>520 and 530</t>
  </si>
  <si>
    <t>Distortion</t>
  </si>
  <si>
    <t>Gross misuse of the term "distortion" — rewrite with valid terminology</t>
  </si>
  <si>
    <t>Distortion factors of friction ridge features…</t>
  </si>
  <si>
    <t>Distortion factors of friction skin features…</t>
  </si>
  <si>
    <t>There are so many more features than friction ridges in friction skin.  This document emphasizes the variety of friction skin features beyond ridges.  IF a variety of features have search and source diagnosticities, we should acknowledge there is more than friction ridges when we examine impressions of skin, in our case, friction skin.</t>
  </si>
  <si>
    <t xml:space="preserve">5.1.1.	Biological distortion factors are those factors that affect the expected stability of the feature in the friction ridge skin. </t>
  </si>
  <si>
    <t>Change to "biological feature stability". Do not use "distortion" to refer to this concept.</t>
  </si>
  <si>
    <t>5.1.1. Using “biological distortion factors” to refer to feature varability over time (aka permanence) is not a standard way of referring to the concept. Please limit “distortion” to its more standard usage in this context.</t>
  </si>
  <si>
    <t>reorganize section. Differentiate:
- biological stability factors (extent to which the physical feature changes over time)
- deposition factors (extent to which the way the skin contacts the surface affects the impression)
- anatomical factors (e.g. atypical anatomy)</t>
  </si>
  <si>
    <t xml:space="preserve">5.1.2.	Recordability distortion factors </t>
  </si>
  <si>
    <t>You are referring to acquisition fidelity. Review  ISO-29794-1 in detail and use the terms acquisition fidelity,  Sample processing fidelity, and Extraction fidelity in place of the current language.</t>
  </si>
  <si>
    <t xml:space="preserve">Distortion is only one aspect of acquisition fidelity (the accuracy (or possible loss of data) of the process by which the physical friction ridge skin results in an impression).  
As written, this is ambiguous: if “impression” refers to the electronic representation of the impression (not just the physical representation), then (per ISO-29794-1) Sample processing fidelity and Extraction fidelity also come into play.
</t>
  </si>
  <si>
    <t>539-544</t>
  </si>
  <si>
    <t>Move under biological stability factors</t>
  </si>
  <si>
    <t xml:space="preserve">5.2.1-5.2.3: Odd and non-standard to use “distortion” to refer to the effects of Adolescent growth, Aging, and Injury.
</t>
  </si>
  <si>
    <t>5.2.5 Hand Flexion   …the bending of the...</t>
  </si>
  <si>
    <t>Isn't the anatomically correct terminology to 'flex' and 'extend' rather than 'bend'?</t>
  </si>
  <si>
    <t>Abduction of digits - the degree to which the digits are spread apart from one to another.</t>
  </si>
  <si>
    <t>Abduction of digits - the degrees to which the digits can be spread apart.</t>
  </si>
  <si>
    <t>are' implies fixed degree.  Do you intend this?  Degrees indicate ranges, while can indicates a possibility, which cover a range.</t>
  </si>
  <si>
    <t>…between the boney portions of...</t>
  </si>
  <si>
    <t>Suggestion: …between the bone structure of...</t>
  </si>
  <si>
    <t>Boney potions!? For a standard that uses a word like "aponeurosis" (line 310), "boney portions" seems a bit weak!</t>
  </si>
  <si>
    <t>…residue on the skin…</t>
  </si>
  <si>
    <t>Please do not change to 'on the ridges'</t>
  </si>
  <si>
    <t>…recording of the skin</t>
  </si>
  <si>
    <t>Please do not change to 'of the ridges'</t>
  </si>
  <si>
    <t xml:space="preserve">5.2.18.	Atypical anatomy </t>
  </si>
  <si>
    <t>move under anatomical factors</t>
  </si>
  <si>
    <t>search diagnosticity</t>
  </si>
  <si>
    <t>Move definition of search diagnosticity into text and make clearer.</t>
  </si>
  <si>
    <t>“Search diagnosticity” is used frequently enough that it should be defined in the text, not a footnote.
Search diagnosticity can be interpreted in 2 different ways, that this document doesn’t differentiate:
1) You look at a feature in a latent and it gives you information about where to look on the fingers or palms (think of crease patterns indicating a location in a writer’s palm)
2) you have a feature in a latent that makes it easier to find areas to compare (if you have a big scar, you can quickly scan to see if it is/isn’t in the exemplars)</t>
  </si>
  <si>
    <t>feels like this should come before 5.5. At the end of 5.4. refernce is made to features that exhibit higher variation in population so creates a more natural flow to address the higher variation features prior to features that fall inbetween with exclusion capabilities only</t>
  </si>
  <si>
    <t xml:space="preserve">Review writeups for source diagnosticity and search diagnosticity </t>
  </si>
  <si>
    <t>Throughout, the writeups for source diagnosticity and search diagnosticity seem very opinionated</t>
  </si>
  <si>
    <t>5.8.1 Ridges:</t>
  </si>
  <si>
    <t>The plural use of "Ridges" implies multiple ridges that create ridge flow (as used/explained beginning on line 712). Should this instead be a singular Ridge or Ridge Path?</t>
  </si>
  <si>
    <t>5.8.1.1.	Search Diagnosticity:
5.8.1.1.1.	The search diagnosticity for the ridges is generally low because all regions of the friction ridge skin are expected to have ridges.</t>
  </si>
  <si>
    <t>Unclear what exactly is being implied here</t>
  </si>
  <si>
    <t>5.8.1.1 Search Diagnosticity (also on lines: 651, 686, 700,714, 731, etc.)</t>
  </si>
  <si>
    <t xml:space="preserve">Do FR analysts need this defined? </t>
  </si>
  <si>
    <t>Search Diag. Is the "extent to which a source of data can discriminate between a particular hypothesis and its alternatives." Doesn’t this need to be a better laid-out and explained concept; especially since its been newly introduced to the discipline?</t>
  </si>
  <si>
    <t>5.8.1.2 Source Diagnosticity (also on lines: 666, 693, 706, 722, etc.)</t>
  </si>
  <si>
    <t>Because the pattern forces these minutiae to form predictably and their configurations are more common and less random, they are properly assigned less weight than more randomly distributed minutiae toward an association between two impressions</t>
  </si>
  <si>
    <t>remove this as it pertains to source diagnosticity of pattern force minutiae</t>
  </si>
  <si>
    <t>feels like there could be a better spot for describing pattern force minutiae in the detail provided here (maybe move the full description to 4.3.2). The length of explanation detracts from purpose of the section. Could then simplify search diagnosticity section to say search diagnoticity of randomly distributed minutiae is generally low. Search diagnosticity of minutiae increases when a cluster of pattern force minutiae is present</t>
  </si>
  <si>
    <t>659-662</t>
  </si>
  <si>
    <t xml:space="preserve">Because the pattern forces these minutiae to form predictably and their configurations are more common and less random, they are properly assigned less weight than more randomly distributed minutiae toward an association between two impressions.  </t>
  </si>
  <si>
    <t>??? See comment</t>
  </si>
  <si>
    <t>should this statement be in Source Diagnosticity since it talks about 'toward an association between two impressions?"</t>
  </si>
  <si>
    <t>668-670</t>
  </si>
  <si>
    <t>While the existence of a cluster of minutiae in a pattern force area tends to increase the search diagnosticity of the cluster of minutiae, it tends to decrease the source diagnosticity of those minutiae.</t>
  </si>
  <si>
    <t>Are you telling us a cluster of 20 minutiae has less source diagnosticity than 3 minutiae in a pattern force area?</t>
  </si>
  <si>
    <t>Add type of minutiae to list of factors affecting source diagnosticity</t>
  </si>
  <si>
    <t>different types and combination of types have various degrees of rarity that can affect their source diagnosticity</t>
  </si>
  <si>
    <t>5.8.3.2.	Source Diagnosticity:
5.8.3.2.1.	In general, as the number of incipient ridges within an impression increases, the source diagnosticity of the impression also increases.</t>
  </si>
  <si>
    <t>Reconsider</t>
  </si>
  <si>
    <t>Debatable. Note that the presence, appearance, and connectedness of incipients can vary extensively among impressions due to factors such as pressure or amount of matrix.</t>
  </si>
  <si>
    <t>718-720</t>
  </si>
  <si>
    <t>The search diagnosticity of a ridge flow is elevated when additional features are present (e.g., shapr or regular creases).</t>
  </si>
  <si>
    <t>Agreed, but see comment</t>
  </si>
  <si>
    <t>The search diagnosticity of any feature type is elevated when additional features are present.  EXACTLY:  Why is a comment about 'when additional features are present" not present in every other "Search Diagnosticity" AND "Source Diagnosticity" Section?  I anticipate other features are present when you discuss Feature X.  I need more consistency in explanations.</t>
  </si>
  <si>
    <t>726-7277</t>
  </si>
  <si>
    <t>This symmetry is more pronounced within the corresponding hands of monozygotic twins</t>
  </si>
  <si>
    <t>Should you mention the symmetry of crease flow for twins?</t>
  </si>
  <si>
    <t>Should you tell us about symmetry of any other features for twins?</t>
  </si>
  <si>
    <t>Pattern Elements - Recurves and Triradii</t>
  </si>
  <si>
    <t>;`see comment</t>
  </si>
  <si>
    <t>on line 303 you mention 'cores' within a discussion of two or more pattern elements.  Should 'cores' be included within 'pattern elements' here?</t>
  </si>
  <si>
    <t>816-819</t>
  </si>
  <si>
    <t>Source Diagnosticity: In general, as the number of wrinkles within an impressio increases, the source diagnosticity of the impression also increases.</t>
  </si>
  <si>
    <t>Agreed, and see comments</t>
  </si>
  <si>
    <t>You make no mention of any other features for considerations as for a few other features.  Therefore, I agree, wrinkles, by themselves, can have high source diagnosticity.</t>
  </si>
  <si>
    <t>Edge Shape STRAIGHT: Example Picture</t>
  </si>
  <si>
    <t>Find new picture for the Example</t>
  </si>
  <si>
    <t>The ridge edges are neither straight nor smooth.  The ridges bend and have textured edges.</t>
  </si>
  <si>
    <t>Table 2 Title: SIMPLE Minutia Types</t>
  </si>
  <si>
    <t>Delete first column of photos and enlarge the second column to highlight Ending Ridge</t>
  </si>
  <si>
    <t>Why do you need two columns of photos to explain SIMPLE? Having two columns indicate the simplicity of simple might be complex.</t>
  </si>
  <si>
    <t>TABLE 2, EXAMPLE PHOTOS</t>
  </si>
  <si>
    <t>Delete first column of photos</t>
  </si>
  <si>
    <t>Do the ridges transition from Dark to Light, Left to Right in the first column images for Ending Ridge and Bifurcation? Why does the Boxed Ending Ridge in Row 1 appear light in first column but dark in second column?.  Ditto for bifurcation in column one and column 2.</t>
  </si>
  <si>
    <t xml:space="preserve">882 and 885 </t>
  </si>
  <si>
    <t>for 882 table: two photos for each. 885 table has one photo.</t>
  </si>
  <si>
    <t>Looking for consistency between Tables 2 and 3.  Why do you need two photos to define SIMPLE types but only one photo to define COMPOUND types?</t>
  </si>
  <si>
    <t>is the first columne of Table 2, line 882, photos of reversed position of skin and second column impressions of that skin?  If so, why?  If you have two columns for for Table 2/885, why is there only one column for Table 3/886?</t>
  </si>
  <si>
    <t>Overlap: Where two ridges meet and overlap.</t>
  </si>
  <si>
    <t xml:space="preserve">Overlap: Where two ridges </t>
  </si>
  <si>
    <t>887 - 979</t>
  </si>
  <si>
    <t>Photos</t>
  </si>
  <si>
    <t>Any photo that also appeared in A. White's 2022 JFI article should have IAI approval. They now hold their copyright. Should be an easy approval.</t>
  </si>
  <si>
    <t>In partial impressions of the…</t>
  </si>
  <si>
    <t>I don't belive this is a new paragraph.!? Should be part of the opening paragraph.</t>
  </si>
  <si>
    <t>Medial &amp; Proximal Segments of Fingers  (Pattern/Triradius images)</t>
  </si>
  <si>
    <t>These images are being considered as examples of 'Triradius', but on line 266-68, the wording there contradicts this association.</t>
  </si>
  <si>
    <t>Three rays of ridges…  (Pattern/Triradius images)</t>
  </si>
  <si>
    <t>Is 'rays' a term we (the FR discipline) want to use? Why not ridge path or ridge flow instead?</t>
  </si>
  <si>
    <t>Medial &amp; Proximal Segments of Fingers  (Pattern/Column images)</t>
  </si>
  <si>
    <t>Additional image that is being considered as an example of  a 'Triradius', but on line 266-68, the wording there contradicts this association.</t>
  </si>
  <si>
    <t>Regular and Irregular Creases of the Hands and Feet</t>
  </si>
  <si>
    <t>See my comment.</t>
  </si>
  <si>
    <t>Some DTC CREASES have marked branches.  The TC crease does not.  How do you determine with crease branch to mark on the TC CREASE? Why can some Regular creases have branches but others not?  Is there any blending of the strutural transitions between Regular Creases and Irregular Creases?</t>
  </si>
  <si>
    <t>12. Appendix G: Wrinkles</t>
  </si>
  <si>
    <t>How do we know these are wrinkles and not irregular creases? Please tell us and describe the tangible clues! If there are no tale-tell clues, tell us that!</t>
  </si>
  <si>
    <t>Burn in the friction ridge skin</t>
  </si>
  <si>
    <t>Teach me how to determine this scar is caused by a burn.  How do I know this is not an area of dissociated ridges?</t>
  </si>
  <si>
    <t>Actively healing cuts on the friction ridge skin (this feature is considered unstable until the healing process is complete and it may, or may not, result in a detectible scar)</t>
  </si>
  <si>
    <t>change 'may, or may not,' to 'can'</t>
  </si>
  <si>
    <t>see your definiition for may and can.</t>
  </si>
  <si>
    <t>GENERAL</t>
  </si>
  <si>
    <t xml:space="preserve">I struggle with OSAC's hope for Harmonization across disciplines.  I had hoped for an OSAC Interdisciplinary Committee, but failed to see its formation.  I look for this document to develop more harmony among all the skin features it describes.  None of the features in this document exist in isolation.  All features in an impression have configurations with other features.  They do not exist in isolation.  Search and Source Diagnosticities should always consider Configurations, no matter the feature being discussed.  Friction skin has more than ridge features.  Ridges are not smoothe.  They have textured edges.  Ridges are not straight.  There are no straight lines in nature.  It is difficult, if not impossible, to depict nature with geometric terms.  I wish us well as we try to describe what we do.  </t>
  </si>
  <si>
    <t>Definitions throughout: If the same words are used to define your word, what is the point of the definition?  I find it frustrating to read a definition whidh uses the same word(s) as the word(s) being defined.</t>
  </si>
  <si>
    <t>Define all attributes of all features once under 'Generic 'Attributes:</t>
  </si>
  <si>
    <t xml:space="preserve">EXAMPLES: Feature: a characteristic in the skin or impression. Number: count of a feature within a given area, Width: distance between the opposing edges of one feature, Length: distance of opposing ends of a feature. Spacing: distance between the midpoints of two adjacent features.  Direction: path of a feature in relation to other features. Curvature: (Angles normally measure between intersecting lines.) bending change of the path of a feature.,  Shape: contour of the edges of a feature., Position: location of a feature in relation to another feature., </t>
  </si>
  <si>
    <t>Avoid conflict among definitions of same descriptive word with different features.</t>
  </si>
  <si>
    <t>Not Apply</t>
  </si>
  <si>
    <t>General comment: The use of "Macroscopic" and "microscopic" only appears in the Standard for Friction Ridge Examination Training Program (2017), but nowhere else in FRS Standards?</t>
  </si>
  <si>
    <t>Overall</t>
  </si>
  <si>
    <t xml:space="preserve">Please review in detail and incorporate references to the following:
- W.J. Chapman et al; “Markup Instructions for Extended Friction Ridge Features”; NIST Special Publication 1151, January 2013. (https://nvlpubs.nist.gov/nistpubs/SpecialPublications/NIST.SP.1151.pdf )
- Annex F: Extended Feature Set Detailed Instructions, in  American National Standard for Information Systems; “Data Format for the Interchange of Extended Friction Ridge Features”; ANSI/NIST-ITL 1-2011 (Update:2015), NIST Special Publication 500-290 Edition 3 (2015). </t>
  </si>
  <si>
    <t xml:space="preserve">There is a formal ANSI standard for definition and markup of friction ridge features that is not even mentioned. </t>
  </si>
  <si>
    <t>Please add at least parentheticals or footnotes for 
- level-1, level2, level3
- pattern class
- cores (you already do deltas: I am satisfied with how in 4.3.6 you say ['triradius (commonly referred to as a “delta” in fingerprint classification)'])</t>
  </si>
  <si>
    <t>Please do not so thoroughly discard old terminology that the reader can’t tell what you mean.</t>
  </si>
  <si>
    <t xml:space="preserve">Consider use of "localization" instead of "search" throughout. </t>
  </si>
  <si>
    <t xml:space="preserve">The term “Search” in a friction ridge context is necessarily ambiguous, given the extensive use of “searching” in an AFIS context. Use “search” cautiously and review to make certain it cannot be misunderstood from an AFIS context. </t>
  </si>
  <si>
    <t>general comment</t>
  </si>
  <si>
    <t>I think there would be value in expanding the reference list to include articles pertaining to frequency of patterns in palms and minutiae distributions in palms. Current references primarily focus on fingers. These sources would lend support to search diagnosticity statement in 5.8.6.1.1. and references to rarity of patterns and minutiae.           Potential references to include in these areas:                                                               Maceo A. Carter M. and Stomback B. Palm Prints in Encyclopedia of Forensic Sciences                                                                                                                                                          Ray E. Frequency of Patterns in Palm in JFI                                                                             Kondeková, M.; Benŭš, R.; Masnicová, S.; Švábová, P. Distribution of the Minutiae in Hypothenar Palm Prints in Slovak Adults: Indication for Personal Identification. J. For. Sci.                                                                                                                       Rivaldería, N.; Gutiérrez-Redomero, E. Distribution of the Minutiae in Palm Prints: Topological and Sexual Variability. J. For. Sci.</t>
  </si>
  <si>
    <t>appears to be some slight discrepancies with the Standard for Examining Friction Ridge Impressions list of data/features an examiner may consider during analysis. This would likely need addressed if both are to be adopted</t>
  </si>
  <si>
    <t>OSAC/LTG</t>
  </si>
  <si>
    <t>OSAC LTG</t>
  </si>
  <si>
    <t xml:space="preserve">Delete or rewrite
</t>
  </si>
  <si>
    <t>The effort to present a typology of features of comparisons is impressive.  In presenting information on the features, however, the standard should note which information is evidence-based and which is limited to opinions based on something else. A list of references that are not linked to specific parts of the standard does not accomplish this.</t>
  </si>
  <si>
    <t>1.3. In addition to the standardized list of features and their definitions, this standard also 30 includes information about the diagnosticity of those features. The diagnostic value of 31 each feature is expanded upon where applicable, by recognizing shared features within a 32 population and rarity features in the population. This information is based on the consensus 33 opinion of the OSAC Friction Ridge Subcommittee where supporting evidence in the 34 scientific literature is limited.</t>
  </si>
  <si>
    <t>3.5. Source: an individual from which an item (e.g., crime scene impression) originates.</t>
  </si>
  <si>
    <t>Change to “the part of a person’s anatomy, such as their left thumb or other area, that is consistent with an item of comparison (e.g. a crime scene impression).</t>
  </si>
  <si>
    <t>Are not comparisons more specific, so that a source would be something like “the left thumb of the individual” rather than an undifferentiated part of an individual’s anatomy?</t>
  </si>
  <si>
    <t>Change “the features that can be used” to “the only features that can be used”</t>
  </si>
  <si>
    <t xml:space="preserve">If only those features on the list can be used, the list must be exhaustive. A list that merely “includes” items is not exhaustive. </t>
  </si>
  <si>
    <t xml:space="preserve">4.3.9.1.2. Density – number of wrinkles within a specified surface area (e.g.,
high or low or per mm2).
</t>
  </si>
  <si>
    <t>Change “high” and “low” to numbers or units of density</t>
  </si>
  <si>
    <t>“High” or “low” is not a number.</t>
  </si>
  <si>
    <t>4.3.9.1.5. Curvature – the curvature of a wrinkle at a given location.</t>
  </si>
  <si>
    <t xml:space="preserve">Change “the curvature” to another word that is not the same (and thus not tautological).
</t>
  </si>
  <si>
    <t>Defining “curvature” as “the curvature” is unedifying.</t>
  </si>
  <si>
    <t>5.8. The diagnosticity for each of the features include the following:</t>
  </si>
  <si>
    <t>Define diagnosticity in section 3</t>
  </si>
  <si>
    <t>“Diagnosticity” should be defined in Section 3 rather than in the footnotes in this section.</t>
  </si>
  <si>
    <t>4.2. Only those features included on this list shall be considered during friction ridge
77
76 examinations to support suitability determinations and source conclusions.
78 4.3. The features that can be used during friction ridge examinations include the following:</t>
  </si>
  <si>
    <t>LEGAL TASK GROUP</t>
  </si>
  <si>
    <t>Revision was made</t>
  </si>
  <si>
    <t>Updated as proposed.</t>
  </si>
  <si>
    <t>No change</t>
  </si>
  <si>
    <t xml:space="preserve">This term/definition is consistent with previously published usage of the term "source," which means an individual.  This decision to specify what is meant by "source" was debated relating to other documents developed by the subcommittee (e.g., proposed standard for conclusions).  The use of the term "source" as proposed by this comment has led to confusions in the past, particularly when used in reference to a conclusion of exclusion of a source.  </t>
  </si>
  <si>
    <t>Removed "high or low" and simply provided an example of surface area (per mm2).</t>
  </si>
  <si>
    <t>Corrected to reflect "change in angles along . . ."  Made similar updates throughout for consistency.</t>
  </si>
  <si>
    <t>Added Search Diagnosticity and Source Diagnosticity to section 3; removed footnote in text.</t>
  </si>
  <si>
    <t>Added Search Diagnosticity and Source Diagnosticity to section 3.</t>
  </si>
  <si>
    <t>No Response Needed</t>
  </si>
  <si>
    <t>Revised based on recommendation of another comment.</t>
  </si>
  <si>
    <t>Maintain consistency with term and definition already published in other OSAC Proposed standard / BPR.</t>
  </si>
  <si>
    <t>Revised as suggested</t>
  </si>
  <si>
    <t>This was adapted from existing NIST/ANSI standard.</t>
  </si>
  <si>
    <t>Deleted section of text as it was redundant to text already in section 4.3.5.</t>
  </si>
  <si>
    <t xml:space="preserve">The term "elements" is too broad for this purpose without the qualifier that it refers specifically to components of a pattern.  </t>
  </si>
  <si>
    <t>No comment/suggestion</t>
  </si>
  <si>
    <t>Changed to "friction ridge skin features" to reflect the features that are more than just "ridges;" however, maintained the term "friction ridge" to be consistent with the document title and other documents.</t>
  </si>
  <si>
    <t>Term and definition added to section 3.</t>
  </si>
  <si>
    <t>Section modified based on another comment</t>
  </si>
  <si>
    <t xml:space="preserve">This is intended to be consistent with the subheaders in section 4.  In this case, it should be consistent with Section 4.3.1 "Ridges." </t>
  </si>
  <si>
    <t>Ridges do not have high diagnostic value for determining the specific region of friction skin to search.  Other features / attributes should be taken into account to increase the ability to establish reasonable search parameters.</t>
  </si>
  <si>
    <t>The term and definition were added to section 3.</t>
  </si>
  <si>
    <t>Suggested revision aligns with current text.</t>
  </si>
  <si>
    <t>Revised to use the word "might" and "might not" instead of "can" and "cannot"</t>
  </si>
  <si>
    <t>Revised definition of density.  Number reflects the total count of ridges.  The density reflects the count of ridges per specified area within the total area.</t>
  </si>
  <si>
    <t>This attribute is specific to Minutiae (listed under the minutiae heading).</t>
  </si>
  <si>
    <t>Revised to account for both distortion and diagnosticity in scope.</t>
  </si>
  <si>
    <t>Revised to reflect the "…contour of the area that encompasses…".  Maintained "of a friction ridge impression" for consistency.</t>
  </si>
  <si>
    <t>Definitions are adopted from previously approved definitions by the subcommittee and published on other OSAC FRS proposed documents.</t>
  </si>
  <si>
    <t>This caveat is included in the section relating to regular creases.</t>
  </si>
  <si>
    <t>The information in section 4.3.x relates to the content that is intended to be standardized as requirements (i.e., standardized list of features that can be used).  The information in section 5.8.x relates to general guidance about the use of those features, but is not a requirement.</t>
  </si>
  <si>
    <t>No response needed</t>
  </si>
  <si>
    <t>No suggestion for revision</t>
  </si>
  <si>
    <t>Reviewedterms and  definitions and ensured terms are not used in their own definitions.</t>
  </si>
  <si>
    <t>Friction ridge examination refers to the examination of friction skin and impressions of the skin.</t>
  </si>
  <si>
    <t>Not germane</t>
  </si>
  <si>
    <t>Comment refers to the title of the subcommittee, not specific to this document</t>
  </si>
  <si>
    <t>The scope states what is not included in this document.  Normative references refer to those that are required for proper interpretation of the present standard.  Explicitly referencing other documents that address topics that are out of scope of the present standard are not normative references.</t>
  </si>
  <si>
    <t>Updated to make more explicit that diagnostic value is based on consensus opinion.  References cited, as applicable.</t>
  </si>
  <si>
    <t>Clarified reference to recurve and how the term "core" is related.</t>
  </si>
  <si>
    <t>Ridge flow refers to curvature and areas of convergence/divergence of ridges which are shared in the population.  Open fields are an aggregate of multiple ridges absent of convergence/divergence and will have a distribution more similar with minutiae.</t>
  </si>
  <si>
    <t>This attribute is not referring to the extent to which two minutiae are connected (e.g., two ending ridges connected in the middle create a short ridge).  It is referring to the extent to which the ridges on the skin connect to neighboring ridges that create minutiae which might appear differently in impressions of that area of skin depending on deposition pressure, etc.  The examples provided in the appendix illustrate how minutiae appear in the skin vs. impression only.</t>
  </si>
  <si>
    <t>Dissociated ridges are intentionally separated from the "Minutiae" section of this document.  Dissociated ridges share attributes of both minutiae and ridges causing duplication of some of the attributes, but this is intentional for clarity.</t>
  </si>
  <si>
    <t>Revised as suggested.</t>
  </si>
  <si>
    <t>The referene to core was clarified to refer to pattern classification rather than a pattern element.  Further clarification was made that pattern elements refer to recurves and triradii, which are used in pattern classification rules.</t>
  </si>
  <si>
    <t>Clarified definition of triradius to include nomenclature used in the attributes.</t>
  </si>
  <si>
    <t>Clarified that Appendix D provides more context and illustrations.</t>
  </si>
  <si>
    <t>Clarified pattern elements from patterns themselves.</t>
  </si>
  <si>
    <t>Core length attribute removed; addressed in pattern element relationships attribute.</t>
  </si>
  <si>
    <t>Regular creases are biologically different than irregular creases, and they are used diffently in practice.  An attribute of a regular crease is whether it exists in a singular or double configuration, which guides how it is used.</t>
  </si>
  <si>
    <t>Clarified irregular creases are also referred to as secondary or minor creases in other literature.</t>
  </si>
  <si>
    <t>No change was made</t>
  </si>
  <si>
    <t>Regular creases and irregular creases manifest differently and behave differently under different distortion factors, which cause them to be used differently in practice.  Although some attributes are applicable to both, not all are.</t>
  </si>
  <si>
    <t xml:space="preserve">4.3.12.	Shape of the Impression: </t>
  </si>
  <si>
    <t>Added additional clarification to the introduction of this section.</t>
  </si>
  <si>
    <t>The introduction of this document was revised to make it explicit the diagnosticity of features and their attributes are based on consensus opinion.</t>
  </si>
  <si>
    <t>Removed text as suggested, revised to clarify how pattern force aligns to search diagnosticity.</t>
  </si>
  <si>
    <t>Added text describing how type of minutiae can increase source diagnosticity.</t>
  </si>
  <si>
    <t>Although deposition pressure and amount of matrix can impact how the feature of the skin manifests in an impression, in circumstances when they are sufficiently reproduced, they contribute to source diagnosticity.</t>
  </si>
  <si>
    <t>In section 4.3.6, the text was modified to clarify how pattern elements refer to recurves and triradii.  The term "core" is used in reference to pattern classification, not as a separate pattern element.</t>
  </si>
  <si>
    <t>Updated text to clarify that the line is "generally" smooth; nothing is perfectly straight.</t>
  </si>
  <si>
    <t>The two images illustrate how the skin translates to an impression.  The image of the impression was made by that region of skin represented in the table.</t>
  </si>
  <si>
    <t>Appendix updated to align with updated text referring to pattern elements.</t>
  </si>
  <si>
    <t xml:space="preserve">The term ray is being used in accordance with its standard mathematical definition. </t>
  </si>
  <si>
    <t>The appendix and highlights marked were for illustration purposes and not intended to be dispositive.</t>
  </si>
  <si>
    <t>The appendices and images are for illustrative purposes.  Knowledge of whether the lines are creases or wrinkles were determined by self-reporting of the donor.  Added text at the beginning of the document prior to discussing the features and their attributes that clarify the limitation of this document (specifically, this document defines features in relation to the skin and acknowledges how those features manifest in impressions of the skin might not be easily discernible).</t>
  </si>
  <si>
    <t>Added text at the beginning of the document prior to discussing the features and their attributes that clarify the limitation of this document (specifically, this document defines features in relation to the skin and acknowledges how those features manifest in impressions of the skin might not be easily discernible).  As it relates to this feature, on skin it is partially connected; however, when interpreting the feature type via an impression of the skin, it can be ambiguous.</t>
  </si>
  <si>
    <t>Updated attribute to refer to Orientation versus Direction for clarity.  Did not adopt suggested revision because the definition needs to be specific to a singular relational point versus multiple features in a given area.</t>
  </si>
  <si>
    <t xml:space="preserve">Clarified that cluster of minutiae is any grouping of minutiae, whereas compound minutiae are those in close proximity or connected as a single structure.  </t>
  </si>
  <si>
    <t>Modified text to refer to inter-incipient gap rather than …break.</t>
  </si>
  <si>
    <t>Clarification was made that pattern elements refer to recurves and triradii, which are used in pattern classification rules.</t>
  </si>
  <si>
    <t xml:space="preserve">Clarification was made that pattern elements refer to recurves and triradii, which are used in pattern classification rules. </t>
  </si>
  <si>
    <t>Removed reference to "core" and changed to "recurve ridge count"</t>
  </si>
  <si>
    <t>Reference to features as singular (rather than systems) is consistent to how they are referred to in other literature.</t>
  </si>
  <si>
    <t>Changed definition of configuration to include "compound" versus limiting only to single and double.</t>
  </si>
  <si>
    <t>Branching in ridges are referred to as minutiae (i.e., bifurcation).  Branching is a distinctive attribute particular to creases.  Modified definition to remove duplicative usage of the word "branching" in the description and reference to "main line of".  Removed branching from Unstable features section.</t>
  </si>
  <si>
    <t>Modified text in irregular creases and wrinkles sections to clarify the biological differences, but acknowledge that both might appear similarly in recordings of impressions of friction ridge skin.</t>
  </si>
  <si>
    <t>Removed references to "distortion" and refer to "factors affecting the appearance of features".</t>
  </si>
  <si>
    <t xml:space="preserve">Topics were reorganized under two broad headers: Factors affecting the appearance of features, and diagnosticity.  </t>
  </si>
  <si>
    <t>Removed reference to the term "distortion" and restructured Section 5 to refer to "factors affecting the appearance of features" and "diagnosticity".</t>
  </si>
  <si>
    <t>Removed reference to the term "distortion" and restructured Section 5 to refer to "factors affecting the appearance of features" and "diagnosticity".  The suggested terms related to "acquisition fidelity", etc. were added as examples of electronic capture errors.</t>
  </si>
  <si>
    <t>Restructured Section 5 to refer to "factors affecting the appearance of features" and "diagnosticity".  Atypical anatomy remains under section "factors affecting the appearance of features".</t>
  </si>
  <si>
    <t>Existing definition covers the prevalence of features with and without context of other details.</t>
  </si>
  <si>
    <t>Modified text as proposed.</t>
  </si>
  <si>
    <t>Modified text describing impact of pattern force</t>
  </si>
  <si>
    <t>Modified text in section 5.1.5 to make this explicit that it applies to all features.  Removed redundant text from subsections relating to specific features to ensure consistency.</t>
  </si>
  <si>
    <t>The scope specifies the features that can be utilized during friction ridge examinations; thus, features that are not listed should not be used to support examination conclusions.  Unstable features is a type of feature that is broad given the nature of injury and disease in the living tissue.</t>
  </si>
  <si>
    <t>"Ridge path" was intentionally avoided in favor of more explicit language, including "length" and "curvature" as attributes of the feature type "Ridge."</t>
  </si>
  <si>
    <t xml:space="preserve">Table 2 illustrates the appearance of minutiae on the skin and resulting impressions of the skin.  The utility of both highlights the attribute of "connectedness," which can often only be determined by the skin rather than the impression.  </t>
  </si>
  <si>
    <t>Permission obtained from JFI editor to reproduce the images.</t>
  </si>
  <si>
    <t xml:space="preserve">Not all attributes are applicable to all features.  The attributes between different features were reviewed and unintentional inconsistencies were addressed; remaining differences are intentional.  </t>
  </si>
  <si>
    <t>The features listed in the Standard for Examination are provided as high level examples as guidance of what may be used.  This document provides much more formality and specification of what can be used.  The features listed in this document do not contradict any requirements provided by the Standard for Examination.</t>
  </si>
  <si>
    <t>This document does not specify requirements related to documentation / markup of features.  The features listed in this standard incorporate features listed in the ANSI-NIST standard and NIST Special Publication, and build on those definitions to provide greater specification, where relevant.  The introduction section was modified to clarify this.</t>
  </si>
  <si>
    <t>Parentheticals were provided for pattern class and cores (similar to the parenthetical for deltas).  Level 1, 2, and 3 are not addressed in any OSAC documents and are not consistently used in the discipline.  This document is attempting to provide more clarity around features and their attributes without attempting to relate them to broad categories that do not have clearly defined boundaries.</t>
  </si>
  <si>
    <t>The term "search" is applicable for discriminatig based on visual inspection.  Visual inspection can be done manually or automatically using biometric systems.</t>
  </si>
  <si>
    <t>Reference list expanded.</t>
  </si>
  <si>
    <t>The Introduction of this document was revised to make it explicit the diagnosticity of features and their attributes are based on consensus opinion and limited scientific research is referenced, where applicable.  Updated text is as follows:
"This standard also includes information about the diagnosticity and factors affecting the appearance of the features.  The diagnostic value of each feature is based on the consensus opinion of the OSAC Friction Ridge Subcommittee.  Limited scientific literature is referenced, where applicable; however, empirical measures of the rarity of each feature type or combinations of feature types have not been well established within each section of the friction ridge skin or across different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</si>
</sst>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2"/>
      <color theme="1"/>
      <name val="Arial"/>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u/>
      <sz val="12"/>
      <color theme="10"/>
      <name val="Arial"/>
      <family val="2"/>
    </font>
    <font>
      <b/>
      <sz val="14"/>
      <color rgb="FFFF0000"/>
      <name val="Calibri"/>
      <family val="2"/>
    </font>
    <font>
      <sz val="12"/>
      <color rgb="FF000000"/>
      <name val="Arial"/>
      <family val="2"/>
    </font>
    <font>
      <sz val="12"/>
      <color theme="1"/>
      <name val="calibri"/>
      <family val="2"/>
      <scheme val="major"/>
    </font>
    <font>
      <b/>
      <sz val="12"/>
      <color theme="1"/>
      <name val="calibri"/>
      <family val="2"/>
      <scheme val="major"/>
    </font>
    <font>
      <b/>
      <sz val="14"/>
      <color theme="1"/>
      <name val="calibri"/>
      <family val="2"/>
      <scheme val="major"/>
    </font>
    <font>
      <sz val="8"/>
      <name val="Arial"/>
      <family val="2"/>
    </font>
    <font>
      <b/>
      <sz val="12"/>
      <color theme="1"/>
      <name val="Calibri"/>
      <family val="2"/>
    </font>
    <font>
      <b/>
      <sz val="12"/>
      <color rgb="FFFF0000"/>
      <name val="Calibri"/>
      <family val="2"/>
    </font>
    <font>
      <sz val="12"/>
      <color theme="0"/>
      <name val="calibri"/>
      <family val="2"/>
      <scheme val="major"/>
    </font>
    <font>
      <sz val="11"/>
      <color theme="1"/>
      <name val="Arial"/>
      <family val="2"/>
    </font>
    <font>
      <sz val="12"/>
      <color rgb="FFC00000"/>
      <name val="Calibri"/>
      <family val="2"/>
    </font>
    <font>
      <b/>
      <sz val="11"/>
      <color rgb="FFC00000"/>
      <name val="Calibri"/>
      <family val="2"/>
    </font>
    <font>
      <sz val="12"/>
      <color theme="1"/>
      <name val="Arial"/>
      <family val="2"/>
    </font>
    <font>
      <sz val="8"/>
      <color theme="1"/>
      <name val="Arial"/>
      <family val="2"/>
    </font>
    <font>
      <u/>
      <sz val="8"/>
      <color theme="10"/>
      <name val="Arial"/>
      <family val="2"/>
    </font>
  </fonts>
  <fills count="15">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FAFA82"/>
        <bgColor rgb="FFFAFA82"/>
      </patternFill>
    </fill>
    <fill>
      <patternFill patternType="solid">
        <fgColor rgb="FFE2EFD9"/>
        <bgColor rgb="FFE2EFD9"/>
      </patternFill>
    </fill>
    <fill>
      <patternFill patternType="solid">
        <fgColor rgb="FFD9E2F3"/>
        <bgColor rgb="FFFAFA82"/>
      </patternFill>
    </fill>
    <fill>
      <patternFill patternType="solid">
        <fgColor rgb="FFEEE909"/>
        <bgColor rgb="FFFAFA82"/>
      </patternFill>
    </fill>
    <fill>
      <patternFill patternType="solid">
        <fgColor rgb="FFAED395"/>
        <bgColor rgb="FFE2EFD9"/>
      </patternFill>
    </fill>
    <fill>
      <patternFill patternType="solid">
        <fgColor rgb="FFFFFF00"/>
        <bgColor indexed="64"/>
      </patternFill>
    </fill>
  </fills>
  <borders count="11">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75">
    <xf numFmtId="0" fontId="0" fillId="0" borderId="0" xfId="0"/>
    <xf numFmtId="0" fontId="3" fillId="0" borderId="0" xfId="0" applyFont="1"/>
    <xf numFmtId="0" fontId="5" fillId="0" borderId="0" xfId="0" applyFont="1"/>
    <xf numFmtId="0" fontId="6" fillId="0" borderId="2" xfId="0" applyFont="1" applyBorder="1" applyAlignment="1">
      <alignment vertical="top" wrapText="1"/>
    </xf>
    <xf numFmtId="0" fontId="6" fillId="0" borderId="2" xfId="0" applyFont="1" applyBorder="1"/>
    <xf numFmtId="0" fontId="7" fillId="0" borderId="0" xfId="0" applyFont="1" applyAlignment="1">
      <alignment horizontal="right"/>
    </xf>
    <xf numFmtId="0" fontId="3" fillId="0" borderId="2" xfId="0" applyFont="1" applyBorder="1"/>
    <xf numFmtId="0" fontId="6" fillId="0" borderId="0" xfId="0" applyFont="1"/>
    <xf numFmtId="0" fontId="8" fillId="0" borderId="0" xfId="0" applyFont="1" applyAlignment="1">
      <alignment wrapText="1"/>
    </xf>
    <xf numFmtId="0" fontId="9" fillId="0" borderId="0" xfId="0" applyFont="1"/>
    <xf numFmtId="49" fontId="8" fillId="3" borderId="5" xfId="0" applyNumberFormat="1" applyFont="1" applyFill="1" applyBorder="1" applyAlignment="1">
      <alignment wrapText="1"/>
    </xf>
    <xf numFmtId="0" fontId="17" fillId="0" borderId="0" xfId="0" applyFont="1"/>
    <xf numFmtId="0" fontId="18" fillId="0" borderId="0" xfId="0" applyFont="1" applyAlignment="1">
      <alignment horizontal="right" vertical="top"/>
    </xf>
    <xf numFmtId="0" fontId="17" fillId="0" borderId="0" xfId="0" applyFont="1" applyAlignment="1">
      <alignment horizontal="right"/>
    </xf>
    <xf numFmtId="14" fontId="17" fillId="0" borderId="0" xfId="0" applyNumberFormat="1" applyFont="1" applyAlignment="1">
      <alignment horizontal="left"/>
    </xf>
    <xf numFmtId="0" fontId="17"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9" fillId="0" borderId="0" xfId="0" applyFont="1" applyAlignment="1">
      <alignment horizontal="right"/>
    </xf>
    <xf numFmtId="0" fontId="18" fillId="8" borderId="7" xfId="0" applyFont="1" applyFill="1" applyBorder="1" applyAlignment="1">
      <alignment horizontal="center" wrapText="1"/>
    </xf>
    <xf numFmtId="0" fontId="17" fillId="9" borderId="7" xfId="0" applyFont="1" applyFill="1" applyBorder="1" applyAlignment="1">
      <alignment horizontal="left" vertical="top" wrapText="1"/>
    </xf>
    <xf numFmtId="0" fontId="17" fillId="0" borderId="1" xfId="0" applyFont="1" applyBorder="1"/>
    <xf numFmtId="0" fontId="17" fillId="11" borderId="10" xfId="0" applyFont="1" applyFill="1" applyBorder="1" applyAlignment="1">
      <alignment horizontal="center" vertical="top" wrapText="1"/>
    </xf>
    <xf numFmtId="0" fontId="17" fillId="0" borderId="0" xfId="0" applyFont="1" applyAlignment="1">
      <alignment vertical="top"/>
    </xf>
    <xf numFmtId="0" fontId="18" fillId="8" borderId="7" xfId="0" applyFont="1" applyFill="1" applyBorder="1" applyAlignment="1">
      <alignment horizontal="center" vertical="top" wrapText="1"/>
    </xf>
    <xf numFmtId="0" fontId="17" fillId="9" borderId="7" xfId="0" applyFont="1" applyFill="1" applyBorder="1" applyAlignment="1">
      <alignment horizontal="center" vertical="top" wrapText="1"/>
    </xf>
    <xf numFmtId="0" fontId="18" fillId="12" borderId="7" xfId="0" applyFont="1" applyFill="1" applyBorder="1" applyAlignment="1">
      <alignment horizontal="center" vertical="top" wrapText="1"/>
    </xf>
    <xf numFmtId="0" fontId="17" fillId="13" borderId="10" xfId="0" applyFont="1" applyFill="1" applyBorder="1" applyAlignment="1">
      <alignment horizontal="center" vertical="top" wrapText="1"/>
    </xf>
    <xf numFmtId="0" fontId="17" fillId="10" borderId="10" xfId="0" applyFont="1" applyFill="1" applyBorder="1" applyAlignment="1">
      <alignment horizontal="center" vertical="top" wrapText="1"/>
    </xf>
    <xf numFmtId="0" fontId="17" fillId="10" borderId="7" xfId="0" applyFont="1" applyFill="1" applyBorder="1" applyAlignment="1">
      <alignment horizontal="left" vertical="top" wrapText="1"/>
    </xf>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applyAlignment="1">
      <alignment horizontal="center"/>
    </xf>
    <xf numFmtId="164" fontId="3" fillId="0" borderId="0" xfId="0" applyNumberFormat="1" applyFont="1" applyAlignment="1">
      <alignment horizontal="center"/>
    </xf>
    <xf numFmtId="0" fontId="21" fillId="0" borderId="0" xfId="0" applyFont="1" applyAlignment="1">
      <alignment horizontal="center" wrapText="1"/>
    </xf>
    <xf numFmtId="0" fontId="1" fillId="2" borderId="1" xfId="0" applyFont="1" applyFill="1" applyBorder="1" applyAlignment="1">
      <alignment horizontal="centerContinuous" vertical="center"/>
    </xf>
    <xf numFmtId="0" fontId="22" fillId="0" borderId="0" xfId="0" applyFont="1" applyAlignment="1">
      <alignment horizontal="center"/>
    </xf>
    <xf numFmtId="0" fontId="22" fillId="0" borderId="0" xfId="0" applyFont="1" applyAlignment="1">
      <alignment horizontal="center" wrapText="1"/>
    </xf>
    <xf numFmtId="0" fontId="18" fillId="7" borderId="7" xfId="0" applyFont="1" applyFill="1" applyBorder="1" applyAlignment="1">
      <alignment horizontal="center" vertical="top" wrapText="1"/>
    </xf>
    <xf numFmtId="0" fontId="23" fillId="0" borderId="0" xfId="0" applyFont="1"/>
    <xf numFmtId="14" fontId="6" fillId="0" borderId="2" xfId="0" applyNumberFormat="1" applyFont="1" applyBorder="1"/>
    <xf numFmtId="0" fontId="8" fillId="0" borderId="0" xfId="0" applyFont="1" applyAlignment="1">
      <alignment horizontal="left" vertical="top"/>
    </xf>
    <xf numFmtId="0" fontId="8" fillId="14" borderId="0" xfId="0" applyFont="1" applyFill="1" applyAlignment="1">
      <alignment horizontal="left" vertical="top" wrapText="1"/>
    </xf>
    <xf numFmtId="0" fontId="8" fillId="14" borderId="0" xfId="0" applyFont="1" applyFill="1" applyAlignment="1">
      <alignment horizontal="left" vertical="top"/>
    </xf>
    <xf numFmtId="0" fontId="8" fillId="14" borderId="0" xfId="0" applyFont="1" applyFill="1"/>
    <xf numFmtId="49" fontId="24" fillId="0" borderId="6" xfId="0" applyNumberFormat="1" applyFont="1" applyBorder="1" applyAlignment="1">
      <alignment vertical="center" wrapText="1"/>
    </xf>
    <xf numFmtId="49" fontId="7" fillId="0" borderId="6" xfId="0" applyNumberFormat="1" applyFont="1" applyBorder="1" applyAlignment="1">
      <alignment vertical="center" wrapText="1"/>
    </xf>
    <xf numFmtId="49" fontId="3" fillId="4" borderId="6" xfId="0" applyNumberFormat="1" applyFont="1" applyFill="1" applyBorder="1" applyAlignment="1">
      <alignment vertical="center" wrapText="1"/>
    </xf>
    <xf numFmtId="49" fontId="3" fillId="5" borderId="6" xfId="0" applyNumberFormat="1" applyFont="1" applyFill="1" applyBorder="1" applyAlignment="1">
      <alignment vertical="center" wrapText="1"/>
    </xf>
    <xf numFmtId="49" fontId="3" fillId="6" borderId="6" xfId="0" applyNumberFormat="1" applyFont="1" applyFill="1" applyBorder="1" applyAlignment="1">
      <alignment vertical="center" wrapText="1"/>
    </xf>
    <xf numFmtId="49" fontId="21" fillId="6" borderId="7" xfId="0" applyNumberFormat="1" applyFont="1" applyFill="1" applyBorder="1" applyAlignment="1">
      <alignment vertical="center" wrapText="1"/>
    </xf>
    <xf numFmtId="0" fontId="25" fillId="0" borderId="0" xfId="0" applyFont="1"/>
    <xf numFmtId="49" fontId="26" fillId="3" borderId="4" xfId="0" applyNumberFormat="1" applyFont="1" applyFill="1" applyBorder="1" applyAlignment="1">
      <alignment wrapText="1"/>
    </xf>
    <xf numFmtId="0" fontId="28" fillId="0" borderId="0" xfId="0" applyFont="1"/>
    <xf numFmtId="0" fontId="14" fillId="0" borderId="1" xfId="1" applyBorder="1"/>
    <xf numFmtId="0" fontId="29" fillId="0" borderId="0" xfId="1" applyFont="1"/>
    <xf numFmtId="0" fontId="3" fillId="0" borderId="0" xfId="0" applyFont="1" applyAlignment="1">
      <alignment horizontal="left" wrapText="1"/>
    </xf>
    <xf numFmtId="0" fontId="27" fillId="0" borderId="0" xfId="0" applyFont="1"/>
    <xf numFmtId="0" fontId="18" fillId="0" borderId="0" xfId="0" applyFont="1" applyAlignment="1">
      <alignment horizontal="center" vertical="center" wrapText="1"/>
    </xf>
    <xf numFmtId="0" fontId="17" fillId="0" borderId="0" xfId="0" applyFont="1" applyAlignment="1">
      <alignment horizontal="center" vertical="center"/>
    </xf>
    <xf numFmtId="0" fontId="3" fillId="10" borderId="4" xfId="0" applyFont="1" applyFill="1" applyBorder="1" applyAlignment="1">
      <alignment vertical="top" wrapText="1"/>
    </xf>
    <xf numFmtId="0" fontId="17" fillId="0" borderId="0" xfId="0" applyFont="1" applyAlignment="1">
      <alignment horizontal="center" vertical="center" wrapText="1"/>
    </xf>
    <xf numFmtId="0" fontId="13" fillId="4" borderId="1" xfId="0" applyFont="1" applyFill="1" applyBorder="1" applyAlignment="1">
      <alignment horizontal="left"/>
    </xf>
    <xf numFmtId="0" fontId="13" fillId="5" borderId="1" xfId="0" applyFont="1" applyFill="1" applyBorder="1" applyAlignment="1">
      <alignment horizontal="left"/>
    </xf>
    <xf numFmtId="0" fontId="13" fillId="6" borderId="1" xfId="0" applyFont="1" applyFill="1" applyBorder="1" applyAlignment="1">
      <alignment horizontal="left"/>
    </xf>
    <xf numFmtId="0" fontId="10" fillId="0" borderId="3" xfId="0" applyFont="1" applyBorder="1" applyAlignment="1">
      <alignment vertical="center"/>
    </xf>
    <xf numFmtId="0" fontId="2" fillId="0" borderId="3" xfId="0" applyFont="1" applyBorder="1"/>
    <xf numFmtId="0" fontId="4" fillId="0" borderId="0" xfId="0" applyFont="1" applyAlignment="1">
      <alignment horizontal="left" vertical="center" wrapText="1"/>
    </xf>
    <xf numFmtId="0" fontId="0" fillId="0" borderId="0" xfId="0"/>
    <xf numFmtId="0" fontId="12" fillId="2" borderId="1" xfId="0" applyFont="1" applyFill="1" applyBorder="1" applyAlignment="1">
      <alignment horizontal="left" vertical="center" wrapText="1"/>
    </xf>
    <xf numFmtId="0" fontId="2" fillId="0" borderId="1" xfId="0" applyFont="1" applyBorder="1"/>
    <xf numFmtId="0" fontId="17" fillId="11" borderId="8" xfId="0" applyFont="1" applyFill="1" applyBorder="1" applyAlignment="1">
      <alignment horizontal="left" vertical="top" wrapText="1"/>
    </xf>
    <xf numFmtId="0" fontId="17" fillId="11" borderId="9" xfId="0" applyFont="1" applyFill="1" applyBorder="1" applyAlignment="1">
      <alignment horizontal="left" vertical="top" wrapText="1"/>
    </xf>
    <xf numFmtId="0" fontId="17" fillId="11" borderId="1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AED395"/>
      <color rgb="FFEEE909"/>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722539</xdr:colOff>
      <xdr:row>1</xdr:row>
      <xdr:rowOff>156481</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22539" y="469445"/>
          <a:ext cx="2495550" cy="1152525"/>
        </a:xfrm>
        <a:prstGeom prst="rect">
          <a:avLst/>
        </a:prstGeom>
        <a:ln>
          <a:noFill/>
        </a:ln>
        <a:effectLst>
          <a:outerShdw blurRad="292100" dist="139700" dir="2700000" algn="tl" rotWithShape="0">
            <a:srgbClr val="333333">
              <a:alpha val="65000"/>
            </a:srgbClr>
          </a:outerShdw>
        </a:effec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cD4uv-juoCoHC1b2aQKr3sxWsnOSAT8L7rqoDkSgYc2vwBtg/viewform?edit2=2_ABaOnuf9GqOY6TsRcIXlk_iJdyiWTAyXTKPvfp8zqN4VyGIh7anjU-__hzbPz9xlFcWF_W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000"/>
  <sheetViews>
    <sheetView workbookViewId="0">
      <pane xSplit="1" ySplit="2" topLeftCell="B21" activePane="bottomRight" state="frozen"/>
      <selection pane="topRight" activeCell="B1" sqref="B1"/>
      <selection pane="bottomLeft" activeCell="A3" sqref="A3"/>
      <selection pane="bottomRight" activeCell="A17" sqref="A17"/>
    </sheetView>
  </sheetViews>
  <sheetFormatPr baseColWidth="10" defaultColWidth="11.28515625" defaultRowHeight="15" customHeight="1" x14ac:dyDescent="0.2"/>
  <cols>
    <col min="1" max="1" width="33.140625" customWidth="1"/>
    <col min="2" max="2" width="52.140625" customWidth="1"/>
    <col min="3" max="3" width="33" customWidth="1"/>
  </cols>
  <sheetData>
    <row r="1" spans="1:4" ht="26.25" customHeight="1" x14ac:dyDescent="0.2">
      <c r="A1" s="36" t="s">
        <v>0</v>
      </c>
      <c r="B1" s="36"/>
      <c r="D1" s="40" t="str">
        <f>B1&amp;" Comment Adjudication_TO SC"</f>
        <v xml:space="preserve"> Comment Adjudication_TO SC</v>
      </c>
    </row>
    <row r="2" spans="1:4" ht="34.5" customHeight="1" thickBot="1" x14ac:dyDescent="0.25">
      <c r="A2" s="68" t="s">
        <v>1</v>
      </c>
      <c r="B2" s="69"/>
      <c r="C2" s="1"/>
    </row>
    <row r="3" spans="1:4" ht="63" customHeight="1" thickBot="1" x14ac:dyDescent="0.25">
      <c r="A3" s="2" t="s">
        <v>2</v>
      </c>
      <c r="B3" s="3" t="str">
        <f>Comments!F1&amp;" "&amp;Comments!F2</f>
        <v>2022-S-0038 Standard for Feature Selection in Friction Ridge Examination</v>
      </c>
      <c r="C3" s="1"/>
    </row>
    <row r="4" spans="1:4" ht="25.5" customHeight="1" thickBot="1" x14ac:dyDescent="0.25">
      <c r="A4" s="2" t="s">
        <v>3</v>
      </c>
      <c r="B4" s="4" t="s">
        <v>62</v>
      </c>
      <c r="C4" s="1"/>
    </row>
    <row r="5" spans="1:4" ht="25.5" customHeight="1" thickBot="1" x14ac:dyDescent="0.25">
      <c r="A5" s="2" t="s">
        <v>4</v>
      </c>
      <c r="B5" s="1"/>
      <c r="C5" s="1"/>
    </row>
    <row r="6" spans="1:4" ht="25.5" customHeight="1" thickBot="1" x14ac:dyDescent="0.25">
      <c r="A6" s="5" t="s">
        <v>5</v>
      </c>
      <c r="B6" s="6" t="s">
        <v>63</v>
      </c>
      <c r="C6" s="1"/>
    </row>
    <row r="7" spans="1:4" ht="25.5" customHeight="1" thickBot="1" x14ac:dyDescent="0.25">
      <c r="A7" s="5" t="s">
        <v>6</v>
      </c>
      <c r="B7" s="4"/>
      <c r="C7" s="1"/>
    </row>
    <row r="8" spans="1:4" ht="25.5" customHeight="1" thickBot="1" x14ac:dyDescent="0.25">
      <c r="A8" s="2" t="s">
        <v>7</v>
      </c>
      <c r="B8" s="7"/>
      <c r="C8" s="1"/>
    </row>
    <row r="9" spans="1:4" ht="25.5" customHeight="1" thickBot="1" x14ac:dyDescent="0.25">
      <c r="A9" s="5" t="s">
        <v>5</v>
      </c>
      <c r="B9" s="6" t="s">
        <v>63</v>
      </c>
      <c r="C9" s="1"/>
    </row>
    <row r="10" spans="1:4" ht="25.5" customHeight="1" thickBot="1" x14ac:dyDescent="0.25">
      <c r="A10" s="5" t="s">
        <v>6</v>
      </c>
      <c r="B10" s="4"/>
      <c r="C10" s="1"/>
    </row>
    <row r="11" spans="1:4" ht="25.5" customHeight="1" thickBot="1" x14ac:dyDescent="0.25">
      <c r="A11" s="5"/>
      <c r="B11" s="4"/>
      <c r="C11" s="1"/>
    </row>
    <row r="12" spans="1:4" ht="33" customHeight="1" thickBot="1" x14ac:dyDescent="0.25">
      <c r="A12" s="43" t="s">
        <v>55</v>
      </c>
      <c r="B12" s="41"/>
      <c r="C12" s="1"/>
    </row>
    <row r="13" spans="1:4" ht="43" customHeight="1" thickBot="1" x14ac:dyDescent="0.25">
      <c r="A13" s="44" t="s">
        <v>43</v>
      </c>
      <c r="B13" s="41"/>
      <c r="C13" s="1"/>
    </row>
    <row r="14" spans="1:4" ht="25.5" customHeight="1" thickBot="1" x14ac:dyDescent="0.25">
      <c r="A14" s="42"/>
      <c r="B14" s="1"/>
      <c r="C14" s="1"/>
    </row>
    <row r="15" spans="1:4" ht="25.5" customHeight="1" thickBot="1" x14ac:dyDescent="0.25">
      <c r="A15" s="45" t="s">
        <v>56</v>
      </c>
      <c r="B15" s="6"/>
      <c r="C15" s="1"/>
    </row>
    <row r="16" spans="1:4" ht="48" customHeight="1" x14ac:dyDescent="0.2">
      <c r="A16" s="8" t="s">
        <v>8</v>
      </c>
      <c r="B16" s="55" t="s">
        <v>9</v>
      </c>
      <c r="C16" s="1"/>
    </row>
    <row r="17" spans="1:3" ht="13.5" customHeight="1" x14ac:dyDescent="0.2">
      <c r="A17" s="56" t="s">
        <v>64</v>
      </c>
      <c r="B17" s="9"/>
      <c r="C17" s="1"/>
    </row>
    <row r="18" spans="1:3" ht="13.5" customHeight="1" x14ac:dyDescent="0.2">
      <c r="A18" s="1"/>
      <c r="B18" s="1"/>
      <c r="C18" s="1"/>
    </row>
    <row r="19" spans="1:3" ht="23.25" customHeight="1" thickBot="1" x14ac:dyDescent="0.25">
      <c r="A19" s="66" t="s">
        <v>44</v>
      </c>
      <c r="B19" s="67"/>
      <c r="C19" s="1"/>
    </row>
    <row r="20" spans="1:3" ht="14.25" customHeight="1" thickTop="1" x14ac:dyDescent="0.2">
      <c r="A20" s="52"/>
      <c r="B20" s="1"/>
      <c r="C20" s="1"/>
    </row>
    <row r="21" spans="1:3" ht="39" customHeight="1" x14ac:dyDescent="0.2">
      <c r="A21" s="53" t="s">
        <v>52</v>
      </c>
      <c r="B21" s="10" t="s">
        <v>10</v>
      </c>
      <c r="C21" s="10" t="s">
        <v>29</v>
      </c>
    </row>
    <row r="22" spans="1:3" ht="46" customHeight="1" x14ac:dyDescent="0.2">
      <c r="A22" s="46" t="s">
        <v>45</v>
      </c>
      <c r="B22" s="48" t="s">
        <v>11</v>
      </c>
      <c r="C22" s="49" t="s">
        <v>49</v>
      </c>
    </row>
    <row r="23" spans="1:3" ht="55" customHeight="1" x14ac:dyDescent="0.2">
      <c r="A23" s="47" t="s">
        <v>46</v>
      </c>
      <c r="B23" s="49" t="s">
        <v>12</v>
      </c>
      <c r="C23" s="49" t="s">
        <v>49</v>
      </c>
    </row>
    <row r="24" spans="1:3" ht="52" customHeight="1" x14ac:dyDescent="0.2">
      <c r="A24" s="47" t="s">
        <v>47</v>
      </c>
      <c r="B24" s="50" t="s">
        <v>13</v>
      </c>
      <c r="C24" s="51" t="s">
        <v>50</v>
      </c>
    </row>
    <row r="25" spans="1:3" ht="54" customHeight="1" x14ac:dyDescent="0.2">
      <c r="A25" s="47" t="s">
        <v>53</v>
      </c>
      <c r="B25" s="50" t="s">
        <v>54</v>
      </c>
      <c r="C25" s="51" t="s">
        <v>51</v>
      </c>
    </row>
    <row r="26" spans="1:3" ht="41" customHeight="1" x14ac:dyDescent="0.2">
      <c r="A26" s="47" t="s">
        <v>48</v>
      </c>
      <c r="B26" s="48" t="s">
        <v>14</v>
      </c>
      <c r="C26" s="49" t="s">
        <v>49</v>
      </c>
    </row>
    <row r="27" spans="1:3" ht="15.75" customHeight="1" x14ac:dyDescent="0.2">
      <c r="A27" s="1"/>
      <c r="B27" s="1"/>
      <c r="C27" s="1"/>
    </row>
    <row r="28" spans="1:3" ht="15.75" customHeight="1" x14ac:dyDescent="0.2">
      <c r="A28" s="1"/>
      <c r="B28" s="1"/>
      <c r="C28" s="1"/>
    </row>
    <row r="29" spans="1:3" ht="90" customHeight="1" x14ac:dyDescent="0.2">
      <c r="A29" s="70" t="s">
        <v>57</v>
      </c>
      <c r="B29" s="71"/>
      <c r="C29" s="1"/>
    </row>
    <row r="30" spans="1:3" ht="15.75" customHeight="1" x14ac:dyDescent="0.2">
      <c r="A30" s="1"/>
      <c r="B30" s="1"/>
      <c r="C30" s="1"/>
    </row>
    <row r="31" spans="1:3" ht="15.75" customHeight="1" thickBot="1" x14ac:dyDescent="0.25">
      <c r="A31" s="66" t="s">
        <v>15</v>
      </c>
      <c r="B31" s="67"/>
      <c r="C31" s="1"/>
    </row>
    <row r="32" spans="1:3" ht="15.75" customHeight="1" thickTop="1" x14ac:dyDescent="0.2">
      <c r="A32" s="63" t="s">
        <v>16</v>
      </c>
      <c r="B32" s="63"/>
      <c r="C32" s="1"/>
    </row>
    <row r="33" spans="1:3" ht="15.75" customHeight="1" x14ac:dyDescent="0.2">
      <c r="A33" s="64" t="s">
        <v>17</v>
      </c>
      <c r="B33" s="64"/>
      <c r="C33" s="1"/>
    </row>
    <row r="34" spans="1:3" ht="16.5" customHeight="1" x14ac:dyDescent="0.2">
      <c r="A34" s="65" t="s">
        <v>18</v>
      </c>
      <c r="B34" s="65"/>
      <c r="C34" s="1"/>
    </row>
    <row r="35" spans="1:3" ht="15.75" customHeight="1" x14ac:dyDescent="0.2">
      <c r="A35" s="1"/>
      <c r="B35" s="1"/>
      <c r="C35" s="1"/>
    </row>
    <row r="36" spans="1:3" ht="15.75" customHeight="1" x14ac:dyDescent="0.2">
      <c r="A36" s="1"/>
      <c r="B36" s="1"/>
      <c r="C36" s="1"/>
    </row>
    <row r="37" spans="1:3" ht="15.75" customHeight="1" x14ac:dyDescent="0.2">
      <c r="A37" s="1"/>
      <c r="B37" s="1"/>
      <c r="C37" s="1"/>
    </row>
    <row r="38" spans="1:3" ht="15.75" customHeight="1" x14ac:dyDescent="0.2">
      <c r="A38" s="1"/>
      <c r="B38" s="1"/>
      <c r="C38" s="1"/>
    </row>
    <row r="39" spans="1:3" ht="15.75" customHeight="1" x14ac:dyDescent="0.2">
      <c r="A39" s="1"/>
      <c r="B39" s="1"/>
      <c r="C39" s="1"/>
    </row>
    <row r="40" spans="1:3" ht="15.75" customHeight="1" x14ac:dyDescent="0.2">
      <c r="A40" s="1"/>
      <c r="B40" s="1"/>
      <c r="C40" s="1"/>
    </row>
    <row r="41" spans="1:3" ht="15.75" customHeight="1" x14ac:dyDescent="0.2">
      <c r="A41" s="1"/>
      <c r="B41" s="1"/>
      <c r="C41" s="1"/>
    </row>
    <row r="42" spans="1:3" ht="15.75" customHeight="1" x14ac:dyDescent="0.2">
      <c r="A42" s="1"/>
      <c r="B42" s="1"/>
      <c r="C42" s="1"/>
    </row>
    <row r="43" spans="1:3" ht="15.75" customHeight="1" x14ac:dyDescent="0.2">
      <c r="A43" s="1"/>
      <c r="B43" s="1"/>
      <c r="C43" s="1"/>
    </row>
    <row r="44" spans="1:3" ht="15.75" customHeight="1" x14ac:dyDescent="0.2">
      <c r="A44" s="1"/>
      <c r="B44" s="1"/>
      <c r="C44" s="1"/>
    </row>
    <row r="45" spans="1:3" ht="15.75" customHeight="1" x14ac:dyDescent="0.2">
      <c r="A45" s="1"/>
      <c r="B45" s="1"/>
      <c r="C45" s="1"/>
    </row>
    <row r="46" spans="1:3" ht="15.75" customHeight="1" x14ac:dyDescent="0.2">
      <c r="A46" s="1"/>
      <c r="B46" s="1"/>
      <c r="C46" s="1"/>
    </row>
    <row r="47" spans="1:3" ht="15.75" customHeight="1" x14ac:dyDescent="0.2">
      <c r="A47" s="1"/>
      <c r="B47" s="1"/>
      <c r="C47" s="1"/>
    </row>
    <row r="48" spans="1:3" ht="15.75" customHeight="1" x14ac:dyDescent="0.2">
      <c r="A48" s="1"/>
      <c r="B48" s="1"/>
      <c r="C48" s="1"/>
    </row>
    <row r="49" spans="1:3" ht="15.75" customHeight="1" x14ac:dyDescent="0.2">
      <c r="A49" s="1"/>
      <c r="B49" s="1"/>
      <c r="C49" s="1"/>
    </row>
    <row r="50" spans="1:3" ht="15.75" customHeight="1" x14ac:dyDescent="0.2">
      <c r="A50" s="1"/>
      <c r="B50" s="1"/>
      <c r="C50" s="1"/>
    </row>
    <row r="51" spans="1:3" ht="15.75" customHeight="1" x14ac:dyDescent="0.2">
      <c r="A51" s="1"/>
      <c r="B51" s="1"/>
      <c r="C51" s="1"/>
    </row>
    <row r="52" spans="1:3" ht="15.75" customHeight="1" x14ac:dyDescent="0.2">
      <c r="A52" s="1"/>
      <c r="B52" s="1"/>
      <c r="C52" s="1"/>
    </row>
    <row r="53" spans="1:3" ht="15.75" customHeight="1" x14ac:dyDescent="0.2">
      <c r="A53" s="1"/>
      <c r="B53" s="1"/>
      <c r="C53" s="1"/>
    </row>
    <row r="54" spans="1:3" ht="15.75" customHeight="1" x14ac:dyDescent="0.2">
      <c r="A54" s="1"/>
      <c r="B54" s="1"/>
      <c r="C54" s="1"/>
    </row>
    <row r="55" spans="1:3" ht="15.75" customHeight="1" x14ac:dyDescent="0.2">
      <c r="A55" s="1"/>
      <c r="B55" s="1"/>
      <c r="C55" s="1"/>
    </row>
    <row r="56" spans="1:3" ht="15.75" customHeight="1" x14ac:dyDescent="0.2">
      <c r="A56" s="1"/>
      <c r="B56" s="1"/>
      <c r="C56" s="1"/>
    </row>
    <row r="57" spans="1:3" ht="15.75" customHeight="1" x14ac:dyDescent="0.2">
      <c r="A57" s="1"/>
      <c r="B57" s="1"/>
      <c r="C57" s="1"/>
    </row>
    <row r="58" spans="1:3" ht="15.75" customHeight="1" x14ac:dyDescent="0.2">
      <c r="A58" s="1"/>
      <c r="B58" s="1"/>
      <c r="C58" s="1"/>
    </row>
    <row r="59" spans="1:3" ht="15.75" customHeight="1" x14ac:dyDescent="0.2">
      <c r="A59" s="1"/>
      <c r="B59" s="1"/>
      <c r="C59" s="1"/>
    </row>
    <row r="60" spans="1:3" ht="15.75" customHeight="1" x14ac:dyDescent="0.2">
      <c r="A60" s="1"/>
      <c r="B60" s="1"/>
      <c r="C60" s="1"/>
    </row>
    <row r="61" spans="1:3" ht="15.75" customHeight="1" x14ac:dyDescent="0.2">
      <c r="A61" s="1"/>
      <c r="B61" s="1"/>
      <c r="C61" s="1"/>
    </row>
    <row r="62" spans="1:3" ht="15.75" customHeight="1" x14ac:dyDescent="0.2">
      <c r="A62" s="1"/>
      <c r="B62" s="1"/>
      <c r="C62" s="1"/>
    </row>
    <row r="63" spans="1:3" ht="15.75" customHeight="1" x14ac:dyDescent="0.2">
      <c r="A63" s="1"/>
      <c r="B63" s="1"/>
      <c r="C63" s="1"/>
    </row>
    <row r="64" spans="1:3" ht="15.75" customHeight="1" x14ac:dyDescent="0.2">
      <c r="A64" s="1"/>
      <c r="B64" s="1"/>
      <c r="C64" s="1"/>
    </row>
    <row r="65" spans="1:3" ht="15.75" customHeight="1" x14ac:dyDescent="0.2">
      <c r="A65" s="1"/>
      <c r="B65" s="1"/>
      <c r="C65" s="1"/>
    </row>
    <row r="66" spans="1:3" ht="15.75" customHeight="1" x14ac:dyDescent="0.2">
      <c r="A66" s="1"/>
      <c r="B66" s="1"/>
      <c r="C66" s="1"/>
    </row>
    <row r="67" spans="1:3" ht="15.75" customHeight="1" x14ac:dyDescent="0.2">
      <c r="A67" s="1"/>
      <c r="B67" s="1"/>
      <c r="C67" s="1"/>
    </row>
    <row r="68" spans="1:3" ht="15.75" customHeight="1" x14ac:dyDescent="0.2">
      <c r="A68" s="1"/>
      <c r="B68" s="1"/>
      <c r="C68" s="1"/>
    </row>
    <row r="69" spans="1:3" ht="15.75" customHeight="1" x14ac:dyDescent="0.2">
      <c r="A69" s="1"/>
      <c r="B69" s="1"/>
      <c r="C69" s="1"/>
    </row>
    <row r="70" spans="1:3" ht="15.75" customHeight="1" x14ac:dyDescent="0.2">
      <c r="A70" s="1"/>
      <c r="B70" s="1"/>
      <c r="C70" s="1"/>
    </row>
    <row r="71" spans="1:3" ht="15.75" customHeight="1" x14ac:dyDescent="0.2">
      <c r="A71" s="1"/>
      <c r="B71" s="1"/>
      <c r="C71" s="1"/>
    </row>
    <row r="72" spans="1:3" ht="15.75" customHeight="1" x14ac:dyDescent="0.2">
      <c r="A72" s="1"/>
      <c r="B72" s="1"/>
      <c r="C72" s="1"/>
    </row>
    <row r="73" spans="1:3" ht="15.75" customHeight="1" x14ac:dyDescent="0.2">
      <c r="A73" s="1"/>
      <c r="B73" s="1"/>
      <c r="C73" s="1"/>
    </row>
    <row r="74" spans="1:3" ht="15.75" customHeight="1" x14ac:dyDescent="0.2">
      <c r="A74" s="1"/>
      <c r="B74" s="1"/>
      <c r="C74" s="1"/>
    </row>
    <row r="75" spans="1:3" ht="15.75" customHeight="1" x14ac:dyDescent="0.2">
      <c r="A75" s="1"/>
      <c r="B75" s="1"/>
      <c r="C75" s="1"/>
    </row>
    <row r="76" spans="1:3" ht="15.75" customHeight="1" x14ac:dyDescent="0.2">
      <c r="A76" s="1"/>
      <c r="B76" s="1"/>
      <c r="C76" s="1"/>
    </row>
    <row r="77" spans="1:3" ht="15.75" customHeight="1" x14ac:dyDescent="0.2">
      <c r="A77" s="1"/>
      <c r="B77" s="1"/>
      <c r="C77" s="1"/>
    </row>
    <row r="78" spans="1:3" ht="15.75" customHeight="1" x14ac:dyDescent="0.2">
      <c r="A78" s="1"/>
      <c r="B78" s="1"/>
      <c r="C78" s="1"/>
    </row>
    <row r="79" spans="1:3" ht="15.75" customHeight="1" x14ac:dyDescent="0.2">
      <c r="A79" s="1"/>
      <c r="B79" s="1"/>
      <c r="C79" s="1"/>
    </row>
    <row r="80" spans="1:3" ht="15.75" customHeight="1" x14ac:dyDescent="0.2">
      <c r="A80" s="1"/>
      <c r="B80" s="1"/>
      <c r="C80" s="1"/>
    </row>
    <row r="81" spans="1:3" ht="15.75" customHeight="1" x14ac:dyDescent="0.2">
      <c r="A81" s="1"/>
      <c r="B81" s="1"/>
      <c r="C81" s="1"/>
    </row>
    <row r="82" spans="1:3" ht="15.75" customHeight="1" x14ac:dyDescent="0.2">
      <c r="A82" s="1"/>
      <c r="B82" s="1"/>
      <c r="C82" s="1"/>
    </row>
    <row r="83" spans="1:3" ht="15.75" customHeight="1" x14ac:dyDescent="0.2">
      <c r="A83" s="1"/>
      <c r="B83" s="1"/>
      <c r="C83" s="1"/>
    </row>
    <row r="84" spans="1:3" ht="15.75" customHeight="1" x14ac:dyDescent="0.2">
      <c r="A84" s="1"/>
      <c r="B84" s="1"/>
      <c r="C84" s="1"/>
    </row>
    <row r="85" spans="1:3" ht="15.75" customHeight="1" x14ac:dyDescent="0.2">
      <c r="A85" s="1"/>
      <c r="B85" s="1"/>
      <c r="C85" s="1"/>
    </row>
    <row r="86" spans="1:3" ht="15.75" customHeight="1" x14ac:dyDescent="0.2">
      <c r="A86" s="1"/>
      <c r="B86" s="1"/>
      <c r="C86" s="1"/>
    </row>
    <row r="87" spans="1:3" ht="15.75" customHeight="1" x14ac:dyDescent="0.2">
      <c r="A87" s="1"/>
      <c r="B87" s="1"/>
      <c r="C87" s="1"/>
    </row>
    <row r="88" spans="1:3" ht="15.75" customHeight="1" x14ac:dyDescent="0.2">
      <c r="A88" s="1"/>
      <c r="B88" s="1"/>
      <c r="C88" s="1"/>
    </row>
    <row r="89" spans="1:3" ht="15.75" customHeight="1" x14ac:dyDescent="0.2">
      <c r="A89" s="1"/>
      <c r="B89" s="1"/>
      <c r="C89" s="1"/>
    </row>
    <row r="90" spans="1:3" ht="15.75" customHeight="1" x14ac:dyDescent="0.2">
      <c r="A90" s="1"/>
      <c r="B90" s="1"/>
      <c r="C90" s="1"/>
    </row>
    <row r="91" spans="1:3" ht="15.75" customHeight="1" x14ac:dyDescent="0.2">
      <c r="A91" s="1"/>
      <c r="B91" s="1"/>
      <c r="C91" s="1"/>
    </row>
    <row r="92" spans="1:3" ht="15.75" customHeight="1" x14ac:dyDescent="0.2">
      <c r="A92" s="1"/>
      <c r="B92" s="1"/>
      <c r="C92" s="1"/>
    </row>
    <row r="93" spans="1:3" ht="15.75" customHeight="1" x14ac:dyDescent="0.2">
      <c r="A93" s="1"/>
      <c r="B93" s="1"/>
      <c r="C93" s="1"/>
    </row>
    <row r="94" spans="1:3" ht="15.75" customHeight="1" x14ac:dyDescent="0.2">
      <c r="A94" s="1"/>
      <c r="B94" s="1"/>
      <c r="C94" s="1"/>
    </row>
    <row r="95" spans="1:3" ht="15.75" customHeight="1" x14ac:dyDescent="0.2">
      <c r="A95" s="1"/>
      <c r="B95" s="1"/>
      <c r="C95" s="1"/>
    </row>
    <row r="96" spans="1:3" ht="15.75" customHeight="1" x14ac:dyDescent="0.2">
      <c r="A96" s="1"/>
      <c r="B96" s="1"/>
      <c r="C96" s="1"/>
    </row>
    <row r="97" spans="1:3" ht="15.75" customHeight="1" x14ac:dyDescent="0.2">
      <c r="A97" s="1"/>
      <c r="B97" s="1"/>
      <c r="C97" s="1"/>
    </row>
    <row r="98" spans="1:3" ht="15.75" customHeight="1" x14ac:dyDescent="0.2">
      <c r="A98" s="1"/>
      <c r="B98" s="1"/>
      <c r="C98" s="1"/>
    </row>
    <row r="99" spans="1:3" ht="15.75" customHeight="1" x14ac:dyDescent="0.2">
      <c r="A99" s="1"/>
      <c r="B99" s="1"/>
      <c r="C99" s="1"/>
    </row>
    <row r="100" spans="1:3" ht="15.75" customHeight="1" x14ac:dyDescent="0.2">
      <c r="A100" s="1"/>
      <c r="B100" s="1"/>
      <c r="C100" s="1"/>
    </row>
    <row r="101" spans="1:3" ht="15.75" customHeight="1" x14ac:dyDescent="0.2">
      <c r="A101" s="1"/>
      <c r="B101" s="1"/>
      <c r="C101" s="1"/>
    </row>
    <row r="102" spans="1:3" ht="15.75" customHeight="1" x14ac:dyDescent="0.2">
      <c r="A102" s="1"/>
      <c r="B102" s="1"/>
      <c r="C102" s="1"/>
    </row>
    <row r="103" spans="1:3" ht="15.75" customHeight="1" x14ac:dyDescent="0.2">
      <c r="A103" s="1"/>
      <c r="B103" s="1"/>
      <c r="C103" s="1"/>
    </row>
    <row r="104" spans="1:3" ht="15.75" customHeight="1" x14ac:dyDescent="0.2">
      <c r="A104" s="1"/>
      <c r="B104" s="1"/>
      <c r="C104" s="1"/>
    </row>
    <row r="105" spans="1:3" ht="15.75" customHeight="1" x14ac:dyDescent="0.2">
      <c r="A105" s="1"/>
      <c r="B105" s="1"/>
      <c r="C105" s="1"/>
    </row>
    <row r="106" spans="1:3" ht="15.75" customHeight="1" x14ac:dyDescent="0.2">
      <c r="A106" s="1"/>
      <c r="B106" s="1"/>
      <c r="C106" s="1"/>
    </row>
    <row r="107" spans="1:3" ht="15.75" customHeight="1" x14ac:dyDescent="0.2">
      <c r="A107" s="1"/>
      <c r="B107" s="1"/>
      <c r="C107" s="1"/>
    </row>
    <row r="108" spans="1:3" ht="15.75" customHeight="1" x14ac:dyDescent="0.2">
      <c r="A108" s="1"/>
      <c r="B108" s="1"/>
      <c r="C108" s="1"/>
    </row>
    <row r="109" spans="1:3" ht="15.75" customHeight="1" x14ac:dyDescent="0.2">
      <c r="A109" s="1"/>
      <c r="B109" s="1"/>
      <c r="C109" s="1"/>
    </row>
    <row r="110" spans="1:3" ht="15.75" customHeight="1" x14ac:dyDescent="0.2">
      <c r="A110" s="1"/>
      <c r="B110" s="1"/>
      <c r="C110" s="1"/>
    </row>
    <row r="111" spans="1:3" ht="15.75" customHeight="1" x14ac:dyDescent="0.2">
      <c r="A111" s="1"/>
      <c r="B111" s="1"/>
      <c r="C111" s="1"/>
    </row>
    <row r="112" spans="1:3" ht="15.75" customHeight="1" x14ac:dyDescent="0.2">
      <c r="A112" s="1"/>
      <c r="B112" s="1"/>
      <c r="C112" s="1"/>
    </row>
    <row r="113" spans="1:3" ht="15.75" customHeight="1" x14ac:dyDescent="0.2">
      <c r="A113" s="1"/>
      <c r="B113" s="1"/>
      <c r="C113" s="1"/>
    </row>
    <row r="114" spans="1:3" ht="15.75" customHeight="1" x14ac:dyDescent="0.2">
      <c r="A114" s="1"/>
      <c r="B114" s="1"/>
      <c r="C114" s="1"/>
    </row>
    <row r="115" spans="1:3" ht="15.75" customHeight="1" x14ac:dyDescent="0.2">
      <c r="A115" s="1"/>
      <c r="B115" s="1"/>
      <c r="C115" s="1"/>
    </row>
    <row r="116" spans="1:3" ht="15.75" customHeight="1" x14ac:dyDescent="0.2">
      <c r="A116" s="1"/>
      <c r="B116" s="1"/>
      <c r="C116" s="1"/>
    </row>
    <row r="117" spans="1:3" ht="15.75" customHeight="1" x14ac:dyDescent="0.2">
      <c r="A117" s="1"/>
      <c r="B117" s="1"/>
      <c r="C117" s="1"/>
    </row>
    <row r="118" spans="1:3" ht="15.75" customHeight="1" x14ac:dyDescent="0.2">
      <c r="A118" s="1"/>
      <c r="B118" s="1"/>
      <c r="C118" s="1"/>
    </row>
    <row r="119" spans="1:3" ht="15.75" customHeight="1" x14ac:dyDescent="0.2">
      <c r="A119" s="1"/>
      <c r="B119" s="1"/>
      <c r="C119" s="1"/>
    </row>
    <row r="120" spans="1:3" ht="15.75" customHeight="1" x14ac:dyDescent="0.2">
      <c r="A120" s="1"/>
      <c r="B120" s="1"/>
      <c r="C120" s="1"/>
    </row>
    <row r="121" spans="1:3" ht="15.75" customHeight="1" x14ac:dyDescent="0.2">
      <c r="A121" s="1"/>
      <c r="B121" s="1"/>
      <c r="C121" s="1"/>
    </row>
    <row r="122" spans="1:3" ht="15.75" customHeight="1" x14ac:dyDescent="0.2">
      <c r="A122" s="1"/>
      <c r="B122" s="1"/>
      <c r="C122" s="1"/>
    </row>
    <row r="123" spans="1:3" ht="15.75" customHeight="1" x14ac:dyDescent="0.2">
      <c r="A123" s="1"/>
      <c r="B123" s="1"/>
      <c r="C123" s="1"/>
    </row>
    <row r="124" spans="1:3" ht="15.75" customHeight="1" x14ac:dyDescent="0.2">
      <c r="A124" s="1"/>
      <c r="B124" s="1"/>
      <c r="C124" s="1"/>
    </row>
    <row r="125" spans="1:3" ht="15.75" customHeight="1" x14ac:dyDescent="0.2">
      <c r="A125" s="1"/>
      <c r="B125" s="1"/>
      <c r="C125" s="1"/>
    </row>
    <row r="126" spans="1:3" ht="15.75" customHeight="1" x14ac:dyDescent="0.2">
      <c r="A126" s="1"/>
      <c r="B126" s="1"/>
      <c r="C126" s="1"/>
    </row>
    <row r="127" spans="1:3" ht="15.75" customHeight="1" x14ac:dyDescent="0.2">
      <c r="A127" s="1"/>
      <c r="B127" s="1"/>
      <c r="C127" s="1"/>
    </row>
    <row r="128" spans="1:3" ht="15.75" customHeight="1" x14ac:dyDescent="0.2">
      <c r="A128" s="1"/>
      <c r="B128" s="1"/>
      <c r="C128" s="1"/>
    </row>
    <row r="129" spans="1:3" ht="15.75" customHeight="1" x14ac:dyDescent="0.2">
      <c r="A129" s="1"/>
      <c r="B129" s="1"/>
      <c r="C129" s="1"/>
    </row>
    <row r="130" spans="1:3" ht="15.75" customHeight="1" x14ac:dyDescent="0.2">
      <c r="A130" s="1"/>
      <c r="B130" s="1"/>
      <c r="C130" s="1"/>
    </row>
    <row r="131" spans="1:3" ht="15.75" customHeight="1" x14ac:dyDescent="0.2">
      <c r="A131" s="1"/>
      <c r="B131" s="1"/>
      <c r="C131" s="1"/>
    </row>
    <row r="132" spans="1:3" ht="15.75" customHeight="1" x14ac:dyDescent="0.2">
      <c r="A132" s="1"/>
      <c r="B132" s="1"/>
      <c r="C132" s="1"/>
    </row>
    <row r="133" spans="1:3" ht="15.75" customHeight="1" x14ac:dyDescent="0.2">
      <c r="A133" s="1"/>
      <c r="B133" s="1"/>
      <c r="C133" s="1"/>
    </row>
    <row r="134" spans="1:3" ht="15.75" customHeight="1" x14ac:dyDescent="0.2">
      <c r="A134" s="1"/>
      <c r="B134" s="1"/>
      <c r="C134" s="1"/>
    </row>
    <row r="135" spans="1:3" ht="15.75" customHeight="1" x14ac:dyDescent="0.2">
      <c r="A135" s="1"/>
      <c r="B135" s="1"/>
      <c r="C135" s="1"/>
    </row>
    <row r="136" spans="1:3" ht="15.75" customHeight="1" x14ac:dyDescent="0.2">
      <c r="A136" s="1"/>
      <c r="B136" s="1"/>
      <c r="C136" s="1"/>
    </row>
    <row r="137" spans="1:3" ht="15.75" customHeight="1" x14ac:dyDescent="0.2">
      <c r="A137" s="1"/>
      <c r="B137" s="1"/>
      <c r="C137" s="1"/>
    </row>
    <row r="138" spans="1:3" ht="15.75" customHeight="1" x14ac:dyDescent="0.2">
      <c r="A138" s="1"/>
      <c r="B138" s="1"/>
      <c r="C138" s="1"/>
    </row>
    <row r="139" spans="1:3" ht="15.75" customHeight="1" x14ac:dyDescent="0.2">
      <c r="A139" s="1"/>
      <c r="B139" s="1"/>
      <c r="C139" s="1"/>
    </row>
    <row r="140" spans="1:3" ht="15.75" customHeight="1" x14ac:dyDescent="0.2">
      <c r="A140" s="1"/>
      <c r="B140" s="1"/>
      <c r="C140" s="1"/>
    </row>
    <row r="141" spans="1:3" ht="15.75" customHeight="1" x14ac:dyDescent="0.2">
      <c r="A141" s="1"/>
      <c r="B141" s="1"/>
      <c r="C141" s="1"/>
    </row>
    <row r="142" spans="1:3" ht="15.75" customHeight="1" x14ac:dyDescent="0.2">
      <c r="A142" s="1"/>
      <c r="B142" s="1"/>
      <c r="C142" s="1"/>
    </row>
    <row r="143" spans="1:3" ht="15.75" customHeight="1" x14ac:dyDescent="0.2">
      <c r="A143" s="1"/>
      <c r="B143" s="1"/>
      <c r="C143" s="1"/>
    </row>
    <row r="144" spans="1:3" ht="15.75" customHeight="1" x14ac:dyDescent="0.2">
      <c r="A144" s="1"/>
      <c r="B144" s="1"/>
      <c r="C144" s="1"/>
    </row>
    <row r="145" spans="1:3" ht="15.75" customHeight="1" x14ac:dyDescent="0.2">
      <c r="A145" s="1"/>
      <c r="B145" s="1"/>
      <c r="C145" s="1"/>
    </row>
    <row r="146" spans="1:3" ht="15.75" customHeight="1" x14ac:dyDescent="0.2">
      <c r="A146" s="1"/>
      <c r="B146" s="1"/>
      <c r="C146" s="1"/>
    </row>
    <row r="147" spans="1:3" ht="15.75" customHeight="1" x14ac:dyDescent="0.2">
      <c r="A147" s="1"/>
      <c r="B147" s="1"/>
      <c r="C147" s="1"/>
    </row>
    <row r="148" spans="1:3" ht="15.75" customHeight="1" x14ac:dyDescent="0.2">
      <c r="A148" s="1"/>
      <c r="B148" s="1"/>
      <c r="C148" s="1"/>
    </row>
    <row r="149" spans="1:3" ht="15.75" customHeight="1" x14ac:dyDescent="0.2">
      <c r="A149" s="1"/>
      <c r="B149" s="1"/>
      <c r="C149" s="1"/>
    </row>
    <row r="150" spans="1:3" ht="15.75" customHeight="1" x14ac:dyDescent="0.2">
      <c r="A150" s="1"/>
      <c r="B150" s="1"/>
      <c r="C150" s="1"/>
    </row>
    <row r="151" spans="1:3" ht="15.75" customHeight="1" x14ac:dyDescent="0.2">
      <c r="A151" s="1"/>
      <c r="B151" s="1"/>
      <c r="C151" s="1"/>
    </row>
    <row r="152" spans="1:3" ht="15.75" customHeight="1" x14ac:dyDescent="0.2">
      <c r="A152" s="1"/>
      <c r="B152" s="1"/>
      <c r="C152" s="1"/>
    </row>
    <row r="153" spans="1:3" ht="15.75" customHeight="1" x14ac:dyDescent="0.2">
      <c r="A153" s="1"/>
      <c r="B153" s="1"/>
      <c r="C153" s="1"/>
    </row>
    <row r="154" spans="1:3" ht="15.75" customHeight="1" x14ac:dyDescent="0.2">
      <c r="A154" s="1"/>
      <c r="B154" s="1"/>
      <c r="C154" s="1"/>
    </row>
    <row r="155" spans="1:3" ht="15.75" customHeight="1" x14ac:dyDescent="0.2">
      <c r="A155" s="1"/>
      <c r="B155" s="1"/>
      <c r="C155" s="1"/>
    </row>
    <row r="156" spans="1:3" ht="15.75" customHeight="1" x14ac:dyDescent="0.2">
      <c r="A156" s="1"/>
      <c r="B156" s="1"/>
      <c r="C156" s="1"/>
    </row>
    <row r="157" spans="1:3" ht="15.75" customHeight="1" x14ac:dyDescent="0.2">
      <c r="A157" s="1"/>
      <c r="B157" s="1"/>
      <c r="C157" s="1"/>
    </row>
    <row r="158" spans="1:3" ht="15.75" customHeight="1" x14ac:dyDescent="0.2">
      <c r="A158" s="1"/>
      <c r="B158" s="1"/>
      <c r="C158" s="1"/>
    </row>
    <row r="159" spans="1:3" ht="15.75" customHeight="1" x14ac:dyDescent="0.2">
      <c r="A159" s="1"/>
      <c r="B159" s="1"/>
      <c r="C159" s="1"/>
    </row>
    <row r="160" spans="1:3" ht="15.75" customHeight="1" x14ac:dyDescent="0.2">
      <c r="A160" s="1"/>
      <c r="B160" s="1"/>
      <c r="C160" s="1"/>
    </row>
    <row r="161" spans="1:3" ht="15.75" customHeight="1" x14ac:dyDescent="0.2">
      <c r="A161" s="1"/>
      <c r="B161" s="1"/>
      <c r="C161" s="1"/>
    </row>
    <row r="162" spans="1:3" ht="15.75" customHeight="1" x14ac:dyDescent="0.2">
      <c r="A162" s="1"/>
      <c r="B162" s="1"/>
      <c r="C162" s="1"/>
    </row>
    <row r="163" spans="1:3" ht="15.75" customHeight="1" x14ac:dyDescent="0.2">
      <c r="A163" s="1"/>
      <c r="B163" s="1"/>
      <c r="C163" s="1"/>
    </row>
    <row r="164" spans="1:3" ht="15.75" customHeight="1" x14ac:dyDescent="0.2">
      <c r="A164" s="1"/>
      <c r="B164" s="1"/>
      <c r="C164" s="1"/>
    </row>
    <row r="165" spans="1:3" ht="15.75" customHeight="1" x14ac:dyDescent="0.2">
      <c r="A165" s="1"/>
      <c r="B165" s="1"/>
      <c r="C165" s="1"/>
    </row>
    <row r="166" spans="1:3" ht="15.75" customHeight="1" x14ac:dyDescent="0.2">
      <c r="A166" s="1"/>
      <c r="B166" s="1"/>
      <c r="C166" s="1"/>
    </row>
    <row r="167" spans="1:3" ht="15.75" customHeight="1" x14ac:dyDescent="0.2">
      <c r="A167" s="1"/>
      <c r="B167" s="1"/>
      <c r="C167" s="1"/>
    </row>
    <row r="168" spans="1:3" ht="15.75" customHeight="1" x14ac:dyDescent="0.2">
      <c r="A168" s="1"/>
      <c r="B168" s="1"/>
      <c r="C168" s="1"/>
    </row>
    <row r="169" spans="1:3" ht="15.75" customHeight="1" x14ac:dyDescent="0.2">
      <c r="A169" s="1"/>
      <c r="B169" s="1"/>
      <c r="C169" s="1"/>
    </row>
    <row r="170" spans="1:3" ht="15.75" customHeight="1" x14ac:dyDescent="0.2">
      <c r="A170" s="1"/>
      <c r="B170" s="1"/>
      <c r="C170" s="1"/>
    </row>
    <row r="171" spans="1:3" ht="15.75" customHeight="1" x14ac:dyDescent="0.2">
      <c r="A171" s="1"/>
      <c r="B171" s="1"/>
      <c r="C171" s="1"/>
    </row>
    <row r="172" spans="1:3" ht="15.75" customHeight="1" x14ac:dyDescent="0.2">
      <c r="A172" s="1"/>
      <c r="B172" s="1"/>
      <c r="C172" s="1"/>
    </row>
    <row r="173" spans="1:3" ht="15.75" customHeight="1" x14ac:dyDescent="0.2">
      <c r="A173" s="1"/>
      <c r="B173" s="1"/>
      <c r="C173" s="1"/>
    </row>
    <row r="174" spans="1:3" ht="15.75" customHeight="1" x14ac:dyDescent="0.2">
      <c r="A174" s="1"/>
      <c r="B174" s="1"/>
      <c r="C174" s="1"/>
    </row>
    <row r="175" spans="1:3" ht="15.75" customHeight="1" x14ac:dyDescent="0.2">
      <c r="A175" s="1"/>
      <c r="B175" s="1"/>
      <c r="C175" s="1"/>
    </row>
    <row r="176" spans="1:3" ht="15.75" customHeight="1" x14ac:dyDescent="0.2">
      <c r="A176" s="1"/>
      <c r="B176" s="1"/>
      <c r="C176" s="1"/>
    </row>
    <row r="177" spans="1:3" ht="15.75" customHeight="1" x14ac:dyDescent="0.2">
      <c r="A177" s="1"/>
      <c r="B177" s="1"/>
      <c r="C177" s="1"/>
    </row>
    <row r="178" spans="1:3" ht="15.75" customHeight="1" x14ac:dyDescent="0.2">
      <c r="A178" s="1"/>
      <c r="B178" s="1"/>
      <c r="C178" s="1"/>
    </row>
    <row r="179" spans="1:3" ht="15.75" customHeight="1" x14ac:dyDescent="0.2">
      <c r="A179" s="1"/>
      <c r="B179" s="1"/>
      <c r="C179" s="1"/>
    </row>
    <row r="180" spans="1:3" ht="15.75" customHeight="1" x14ac:dyDescent="0.2">
      <c r="A180" s="1"/>
      <c r="B180" s="1"/>
      <c r="C180" s="1"/>
    </row>
    <row r="181" spans="1:3" ht="15.75" customHeight="1" x14ac:dyDescent="0.2">
      <c r="A181" s="1"/>
      <c r="B181" s="1"/>
      <c r="C181" s="1"/>
    </row>
    <row r="182" spans="1:3" ht="15.75" customHeight="1" x14ac:dyDescent="0.2">
      <c r="A182" s="1"/>
      <c r="B182" s="1"/>
      <c r="C182" s="1"/>
    </row>
    <row r="183" spans="1:3" ht="15.75" customHeight="1" x14ac:dyDescent="0.2">
      <c r="A183" s="1"/>
      <c r="B183" s="1"/>
      <c r="C183" s="1"/>
    </row>
    <row r="184" spans="1:3" ht="15.75" customHeight="1" x14ac:dyDescent="0.2">
      <c r="A184" s="1"/>
      <c r="B184" s="1"/>
      <c r="C184" s="1"/>
    </row>
    <row r="185" spans="1:3" ht="15.75" customHeight="1" x14ac:dyDescent="0.2">
      <c r="A185" s="1"/>
      <c r="B185" s="1"/>
      <c r="C185" s="1"/>
    </row>
    <row r="186" spans="1:3" ht="15.75" customHeight="1" x14ac:dyDescent="0.2">
      <c r="A186" s="1"/>
      <c r="B186" s="1"/>
      <c r="C186" s="1"/>
    </row>
    <row r="187" spans="1:3" ht="15.75" customHeight="1" x14ac:dyDescent="0.2">
      <c r="A187" s="1"/>
      <c r="B187" s="1"/>
      <c r="C187" s="1"/>
    </row>
    <row r="188" spans="1:3" ht="15.75" customHeight="1" x14ac:dyDescent="0.2">
      <c r="A188" s="1"/>
      <c r="B188" s="1"/>
      <c r="C188" s="1"/>
    </row>
    <row r="189" spans="1:3" ht="15.75" customHeight="1" x14ac:dyDescent="0.2">
      <c r="A189" s="1"/>
      <c r="B189" s="1"/>
      <c r="C189" s="1"/>
    </row>
    <row r="190" spans="1:3" ht="15.75" customHeight="1" x14ac:dyDescent="0.2">
      <c r="A190" s="1"/>
      <c r="B190" s="1"/>
      <c r="C190" s="1"/>
    </row>
    <row r="191" spans="1:3" ht="15.75" customHeight="1" x14ac:dyDescent="0.2">
      <c r="A191" s="1"/>
      <c r="B191" s="1"/>
      <c r="C191" s="1"/>
    </row>
    <row r="192" spans="1:3" ht="15.75" customHeight="1" x14ac:dyDescent="0.2">
      <c r="A192" s="1"/>
      <c r="B192" s="1"/>
      <c r="C192" s="1"/>
    </row>
    <row r="193" spans="1:3" ht="15.75" customHeight="1" x14ac:dyDescent="0.2">
      <c r="A193" s="1"/>
      <c r="B193" s="1"/>
      <c r="C193" s="1"/>
    </row>
    <row r="194" spans="1:3" ht="15.75" customHeight="1" x14ac:dyDescent="0.2">
      <c r="A194" s="1"/>
      <c r="B194" s="1"/>
      <c r="C194" s="1"/>
    </row>
    <row r="195" spans="1:3" ht="15.75" customHeight="1" x14ac:dyDescent="0.2">
      <c r="A195" s="1"/>
      <c r="B195" s="1"/>
      <c r="C195" s="1"/>
    </row>
    <row r="196" spans="1:3" ht="15.75" customHeight="1" x14ac:dyDescent="0.2">
      <c r="A196" s="1"/>
      <c r="B196" s="1"/>
      <c r="C196" s="1"/>
    </row>
    <row r="197" spans="1:3" ht="15.75" customHeight="1" x14ac:dyDescent="0.2">
      <c r="A197" s="1"/>
      <c r="B197" s="1"/>
      <c r="C197" s="1"/>
    </row>
    <row r="198" spans="1:3" ht="15.75" customHeight="1" x14ac:dyDescent="0.2">
      <c r="A198" s="1"/>
      <c r="B198" s="1"/>
      <c r="C198" s="1"/>
    </row>
    <row r="199" spans="1:3" ht="15.75" customHeight="1" x14ac:dyDescent="0.2">
      <c r="A199" s="1"/>
      <c r="B199" s="1"/>
      <c r="C199" s="1"/>
    </row>
    <row r="200" spans="1:3" ht="15.75" customHeight="1" x14ac:dyDescent="0.2">
      <c r="A200" s="1"/>
      <c r="B200" s="1"/>
      <c r="C200" s="1"/>
    </row>
    <row r="201" spans="1:3" ht="15.75" customHeight="1" x14ac:dyDescent="0.2">
      <c r="A201" s="1"/>
      <c r="B201" s="1"/>
      <c r="C201" s="1"/>
    </row>
    <row r="202" spans="1:3" ht="15.75" customHeight="1" x14ac:dyDescent="0.2">
      <c r="A202" s="1"/>
      <c r="B202" s="1"/>
      <c r="C202" s="1"/>
    </row>
    <row r="203" spans="1:3" ht="15.75" customHeight="1" x14ac:dyDescent="0.2">
      <c r="A203" s="1"/>
      <c r="B203" s="1"/>
      <c r="C203" s="1"/>
    </row>
    <row r="204" spans="1:3" ht="15.75" customHeight="1" x14ac:dyDescent="0.2">
      <c r="A204" s="1"/>
      <c r="B204" s="1"/>
      <c r="C204" s="1"/>
    </row>
    <row r="205" spans="1:3" ht="15.75" customHeight="1" x14ac:dyDescent="0.2">
      <c r="A205" s="1"/>
      <c r="B205" s="1"/>
      <c r="C205" s="1"/>
    </row>
    <row r="206" spans="1:3" ht="15.75" customHeight="1" x14ac:dyDescent="0.2">
      <c r="A206" s="1"/>
      <c r="B206" s="1"/>
      <c r="C206" s="1"/>
    </row>
    <row r="207" spans="1:3" ht="15.75" customHeight="1" x14ac:dyDescent="0.2">
      <c r="A207" s="1"/>
      <c r="B207" s="1"/>
      <c r="C207" s="1"/>
    </row>
    <row r="208" spans="1:3" ht="15.75" customHeight="1" x14ac:dyDescent="0.2">
      <c r="A208" s="1"/>
      <c r="B208" s="1"/>
      <c r="C208" s="1"/>
    </row>
    <row r="209" spans="1:3" ht="15.75" customHeight="1" x14ac:dyDescent="0.2">
      <c r="A209" s="1"/>
      <c r="B209" s="1"/>
      <c r="C209" s="1"/>
    </row>
    <row r="210" spans="1:3" ht="15.75" customHeight="1" x14ac:dyDescent="0.2">
      <c r="A210" s="1"/>
      <c r="B210" s="1"/>
      <c r="C210" s="1"/>
    </row>
    <row r="211" spans="1:3" ht="15.75" customHeight="1" x14ac:dyDescent="0.2">
      <c r="A211" s="1"/>
      <c r="B211" s="1"/>
      <c r="C211" s="1"/>
    </row>
    <row r="212" spans="1:3" ht="15.75" customHeight="1" x14ac:dyDescent="0.2">
      <c r="A212" s="1"/>
      <c r="B212" s="1"/>
      <c r="C212" s="1"/>
    </row>
    <row r="213" spans="1:3" ht="15.75" customHeight="1" x14ac:dyDescent="0.2">
      <c r="A213" s="1"/>
      <c r="B213" s="1"/>
      <c r="C213" s="1"/>
    </row>
    <row r="214" spans="1:3" ht="15.75" customHeight="1" x14ac:dyDescent="0.2">
      <c r="A214" s="1"/>
      <c r="B214" s="1"/>
      <c r="C214" s="1"/>
    </row>
    <row r="215" spans="1:3" ht="15.75" customHeight="1" x14ac:dyDescent="0.2">
      <c r="A215" s="1"/>
      <c r="B215" s="1"/>
      <c r="C215" s="1"/>
    </row>
    <row r="216" spans="1:3" ht="15.75" customHeight="1" x14ac:dyDescent="0.2">
      <c r="A216" s="1"/>
      <c r="B216" s="1"/>
      <c r="C216" s="1"/>
    </row>
    <row r="217" spans="1:3" ht="15.75" customHeight="1" x14ac:dyDescent="0.2">
      <c r="A217" s="1"/>
      <c r="B217" s="1"/>
      <c r="C217" s="1"/>
    </row>
    <row r="218" spans="1:3" ht="15.75" customHeight="1" x14ac:dyDescent="0.2">
      <c r="A218" s="1"/>
      <c r="B218" s="1"/>
      <c r="C218" s="1"/>
    </row>
    <row r="219" spans="1:3" ht="15.75" customHeight="1" x14ac:dyDescent="0.2">
      <c r="A219" s="1"/>
      <c r="B219" s="1"/>
      <c r="C219" s="1"/>
    </row>
    <row r="220" spans="1:3" ht="15.75" customHeight="1" x14ac:dyDescent="0.2">
      <c r="A220" s="1"/>
      <c r="B220" s="1"/>
      <c r="C220" s="1"/>
    </row>
    <row r="221" spans="1:3" ht="15.75" customHeight="1" x14ac:dyDescent="0.2">
      <c r="A221" s="1"/>
      <c r="B221" s="1"/>
      <c r="C221" s="1"/>
    </row>
    <row r="222" spans="1:3" ht="15.75" customHeight="1" x14ac:dyDescent="0.2">
      <c r="A222" s="1"/>
      <c r="B222" s="1"/>
      <c r="C222" s="1"/>
    </row>
    <row r="223" spans="1:3" ht="15.75" customHeight="1" x14ac:dyDescent="0.2">
      <c r="A223" s="1"/>
      <c r="B223" s="1"/>
      <c r="C223" s="1"/>
    </row>
    <row r="224" spans="1:3" ht="15.75" customHeight="1" x14ac:dyDescent="0.2">
      <c r="A224" s="1"/>
      <c r="B224" s="1"/>
      <c r="C224" s="1"/>
    </row>
    <row r="225" spans="1:3" ht="15.75" customHeight="1" x14ac:dyDescent="0.2">
      <c r="A225" s="1"/>
      <c r="B225" s="1"/>
      <c r="C225" s="1"/>
    </row>
    <row r="226" spans="1:3" ht="15.75" customHeight="1" x14ac:dyDescent="0.2">
      <c r="A226" s="1"/>
      <c r="B226" s="1"/>
      <c r="C226" s="1"/>
    </row>
    <row r="227" spans="1:3" ht="15.75" customHeight="1" x14ac:dyDescent="0.2">
      <c r="A227" s="1"/>
      <c r="B227" s="1"/>
      <c r="C227" s="1"/>
    </row>
    <row r="228" spans="1:3" ht="15.75" customHeight="1" x14ac:dyDescent="0.2">
      <c r="A228" s="1"/>
      <c r="B228" s="1"/>
      <c r="C228" s="1"/>
    </row>
    <row r="229" spans="1:3" ht="15.75" customHeight="1" x14ac:dyDescent="0.2">
      <c r="A229" s="1"/>
      <c r="B229" s="1"/>
      <c r="C229" s="1"/>
    </row>
    <row r="230" spans="1:3" ht="15.75" customHeight="1" x14ac:dyDescent="0.2">
      <c r="A230" s="1"/>
      <c r="B230" s="1"/>
      <c r="C230" s="1"/>
    </row>
    <row r="231" spans="1:3" ht="15.75" customHeight="1" x14ac:dyDescent="0.2">
      <c r="A231" s="1"/>
      <c r="B231" s="1"/>
      <c r="C231" s="1"/>
    </row>
    <row r="232" spans="1:3" ht="15.75" customHeight="1" x14ac:dyDescent="0.2">
      <c r="A232" s="1"/>
      <c r="B232" s="1"/>
      <c r="C232" s="1"/>
    </row>
    <row r="233" spans="1:3" ht="15.75" customHeight="1" x14ac:dyDescent="0.2">
      <c r="A233" s="1"/>
      <c r="B233" s="1"/>
      <c r="C233" s="1"/>
    </row>
    <row r="234" spans="1:3" ht="15.75" customHeight="1" x14ac:dyDescent="0.2">
      <c r="A234" s="1"/>
      <c r="B234" s="1"/>
      <c r="C234" s="1"/>
    </row>
    <row r="235" spans="1:3" ht="15.75" customHeight="1" x14ac:dyDescent="0.2">
      <c r="A235" s="1"/>
      <c r="B235" s="1"/>
      <c r="C235" s="1"/>
    </row>
    <row r="236" spans="1:3" ht="15.75" customHeight="1" x14ac:dyDescent="0.2">
      <c r="A236" s="1"/>
      <c r="B236" s="1"/>
      <c r="C236" s="1"/>
    </row>
    <row r="237" spans="1:3" ht="15.75" customHeight="1" x14ac:dyDescent="0.2">
      <c r="A237" s="1"/>
      <c r="B237" s="1"/>
      <c r="C237" s="1"/>
    </row>
    <row r="238" spans="1:3" ht="15.75" customHeight="1" x14ac:dyDescent="0.2">
      <c r="A238" s="1"/>
      <c r="B238" s="1"/>
      <c r="C238" s="1"/>
    </row>
    <row r="239" spans="1:3" ht="15.75" customHeight="1" x14ac:dyDescent="0.2">
      <c r="A239" s="1"/>
      <c r="B239" s="1"/>
      <c r="C239" s="1"/>
    </row>
    <row r="240" spans="1:3" ht="15.75" customHeight="1" x14ac:dyDescent="0.2">
      <c r="A240" s="1"/>
      <c r="B240" s="1"/>
      <c r="C240" s="1"/>
    </row>
    <row r="241" spans="1:3" ht="15.75" customHeight="1" x14ac:dyDescent="0.2">
      <c r="A241" s="1"/>
      <c r="B241" s="1"/>
      <c r="C241" s="1"/>
    </row>
    <row r="242" spans="1:3" ht="15.75" customHeight="1" x14ac:dyDescent="0.2">
      <c r="A242" s="1"/>
      <c r="B242" s="1"/>
      <c r="C242" s="1"/>
    </row>
    <row r="243" spans="1:3" ht="15.75" customHeight="1" x14ac:dyDescent="0.2">
      <c r="A243" s="1"/>
      <c r="B243" s="1"/>
      <c r="C243" s="1"/>
    </row>
    <row r="244" spans="1:3" ht="15.75" customHeight="1" x14ac:dyDescent="0.2">
      <c r="A244" s="1"/>
      <c r="B244" s="1"/>
      <c r="C244" s="1"/>
    </row>
    <row r="245" spans="1:3" ht="15.75" customHeight="1" x14ac:dyDescent="0.2">
      <c r="A245" s="1"/>
      <c r="B245" s="1"/>
      <c r="C245" s="1"/>
    </row>
    <row r="246" spans="1:3" ht="15.75" customHeight="1" x14ac:dyDescent="0.2">
      <c r="A246" s="1"/>
      <c r="B246" s="1"/>
      <c r="C246" s="1"/>
    </row>
    <row r="247" spans="1:3" ht="15.75" customHeight="1" x14ac:dyDescent="0.2">
      <c r="A247" s="1"/>
      <c r="B247" s="1"/>
      <c r="C247" s="1"/>
    </row>
    <row r="248" spans="1:3" ht="15.75" customHeight="1" x14ac:dyDescent="0.2">
      <c r="A248" s="1"/>
      <c r="B248" s="1"/>
      <c r="C248" s="1"/>
    </row>
    <row r="249" spans="1:3" ht="15.75" customHeight="1" x14ac:dyDescent="0.2">
      <c r="A249" s="1"/>
      <c r="B249" s="1"/>
      <c r="C249" s="1"/>
    </row>
    <row r="250" spans="1:3" ht="15.75" customHeight="1" x14ac:dyDescent="0.2">
      <c r="A250" s="1"/>
      <c r="B250" s="1"/>
      <c r="C250" s="1"/>
    </row>
    <row r="251" spans="1:3" ht="15.75" customHeight="1" x14ac:dyDescent="0.2">
      <c r="A251" s="1"/>
      <c r="B251" s="1"/>
      <c r="C251" s="1"/>
    </row>
    <row r="252" spans="1:3" ht="15.75" customHeight="1" x14ac:dyDescent="0.2">
      <c r="A252" s="1"/>
      <c r="B252" s="1"/>
      <c r="C252" s="1"/>
    </row>
    <row r="253" spans="1:3" ht="15.75" customHeight="1" x14ac:dyDescent="0.2">
      <c r="A253" s="1"/>
      <c r="B253" s="1"/>
      <c r="C253" s="1"/>
    </row>
    <row r="254" spans="1:3" ht="15.75" customHeight="1" x14ac:dyDescent="0.2">
      <c r="A254" s="1"/>
      <c r="B254" s="1"/>
      <c r="C254" s="1"/>
    </row>
    <row r="255" spans="1:3" ht="15.75" customHeight="1" x14ac:dyDescent="0.2">
      <c r="A255" s="1"/>
      <c r="B255" s="1"/>
      <c r="C255" s="1"/>
    </row>
    <row r="256" spans="1:3" ht="15.75" customHeight="1" x14ac:dyDescent="0.2">
      <c r="A256" s="1"/>
      <c r="B256" s="1"/>
      <c r="C256" s="1"/>
    </row>
    <row r="257" spans="1:3" ht="15.75" customHeight="1" x14ac:dyDescent="0.2">
      <c r="A257" s="1"/>
      <c r="B257" s="1"/>
      <c r="C257" s="1"/>
    </row>
    <row r="258" spans="1:3" ht="15.75" customHeight="1" x14ac:dyDescent="0.2">
      <c r="A258" s="1"/>
      <c r="B258" s="1"/>
      <c r="C258" s="1"/>
    </row>
    <row r="259" spans="1:3" ht="15.75" customHeight="1" x14ac:dyDescent="0.2">
      <c r="A259" s="1"/>
      <c r="B259" s="1"/>
      <c r="C259" s="1"/>
    </row>
    <row r="260" spans="1:3" ht="15.75" customHeight="1" x14ac:dyDescent="0.2">
      <c r="A260" s="1"/>
      <c r="B260" s="1"/>
      <c r="C260" s="1"/>
    </row>
    <row r="261" spans="1:3" ht="15.75" customHeight="1" x14ac:dyDescent="0.2">
      <c r="A261" s="1"/>
      <c r="B261" s="1"/>
      <c r="C261" s="1"/>
    </row>
    <row r="262" spans="1:3" ht="15.75" customHeight="1" x14ac:dyDescent="0.2">
      <c r="A262" s="1"/>
      <c r="B262" s="1"/>
      <c r="C262" s="1"/>
    </row>
    <row r="263" spans="1:3" ht="15.75" customHeight="1" x14ac:dyDescent="0.2">
      <c r="A263" s="1"/>
      <c r="B263" s="1"/>
      <c r="C263" s="1"/>
    </row>
    <row r="264" spans="1:3" ht="15.75" customHeight="1" x14ac:dyDescent="0.2">
      <c r="A264" s="1"/>
      <c r="B264" s="1"/>
      <c r="C264" s="1"/>
    </row>
    <row r="265" spans="1:3" ht="15.75" customHeight="1" x14ac:dyDescent="0.2">
      <c r="A265" s="1"/>
      <c r="B265" s="1"/>
      <c r="C265" s="1"/>
    </row>
    <row r="266" spans="1:3" ht="15.75" customHeight="1" x14ac:dyDescent="0.2">
      <c r="A266" s="1"/>
      <c r="B266" s="1"/>
      <c r="C266" s="1"/>
    </row>
    <row r="267" spans="1:3" ht="15.75" customHeight="1" x14ac:dyDescent="0.2">
      <c r="A267" s="1"/>
      <c r="B267" s="1"/>
      <c r="C267" s="1"/>
    </row>
    <row r="268" spans="1:3" ht="15.75" customHeight="1" x14ac:dyDescent="0.2">
      <c r="A268" s="1"/>
      <c r="B268" s="1"/>
      <c r="C268" s="1"/>
    </row>
    <row r="269" spans="1:3" ht="15.75" customHeight="1" x14ac:dyDescent="0.2">
      <c r="A269" s="1"/>
      <c r="B269" s="1"/>
      <c r="C269" s="1"/>
    </row>
    <row r="270" spans="1:3" ht="15.75" customHeight="1" x14ac:dyDescent="0.2">
      <c r="A270" s="1"/>
      <c r="B270" s="1"/>
      <c r="C270" s="1"/>
    </row>
    <row r="271" spans="1:3" ht="15.75" customHeight="1" x14ac:dyDescent="0.2">
      <c r="A271" s="1"/>
      <c r="B271" s="1"/>
      <c r="C271" s="1"/>
    </row>
    <row r="272" spans="1:3" ht="15.75" customHeight="1" x14ac:dyDescent="0.2">
      <c r="A272" s="1"/>
      <c r="B272" s="1"/>
      <c r="C272" s="1"/>
    </row>
    <row r="273" spans="1:3" ht="15.75" customHeight="1" x14ac:dyDescent="0.2">
      <c r="A273" s="1"/>
      <c r="B273" s="1"/>
      <c r="C273" s="1"/>
    </row>
    <row r="274" spans="1:3" ht="15.75" customHeight="1" x14ac:dyDescent="0.2">
      <c r="A274" s="1"/>
      <c r="B274" s="1"/>
      <c r="C274" s="1"/>
    </row>
    <row r="275" spans="1:3" ht="15.75" customHeight="1" x14ac:dyDescent="0.2">
      <c r="A275" s="1"/>
      <c r="B275" s="1"/>
      <c r="C275" s="1"/>
    </row>
    <row r="276" spans="1:3" ht="15.75" customHeight="1" x14ac:dyDescent="0.2">
      <c r="A276" s="1"/>
      <c r="B276" s="1"/>
      <c r="C276" s="1"/>
    </row>
    <row r="277" spans="1:3" ht="15.75" customHeight="1" x14ac:dyDescent="0.2">
      <c r="A277" s="1"/>
      <c r="B277" s="1"/>
      <c r="C277" s="1"/>
    </row>
    <row r="278" spans="1:3" ht="15.75" customHeight="1" x14ac:dyDescent="0.2">
      <c r="A278" s="1"/>
      <c r="B278" s="1"/>
      <c r="C278" s="1"/>
    </row>
    <row r="279" spans="1:3" ht="15.75" customHeight="1" x14ac:dyDescent="0.2">
      <c r="A279" s="1"/>
      <c r="B279" s="1"/>
      <c r="C279" s="1"/>
    </row>
    <row r="280" spans="1:3" ht="15.75" customHeight="1" x14ac:dyDescent="0.2">
      <c r="A280" s="1"/>
      <c r="B280" s="1"/>
      <c r="C280" s="1"/>
    </row>
    <row r="281" spans="1:3" ht="15.75" customHeight="1" x14ac:dyDescent="0.2">
      <c r="A281" s="1"/>
      <c r="B281" s="1"/>
      <c r="C281" s="1"/>
    </row>
    <row r="282" spans="1:3" ht="15.75" customHeight="1" x14ac:dyDescent="0.2">
      <c r="A282" s="1"/>
      <c r="B282" s="1"/>
      <c r="C282" s="1"/>
    </row>
    <row r="283" spans="1:3" ht="15.75" customHeight="1" x14ac:dyDescent="0.2">
      <c r="A283" s="1"/>
      <c r="B283" s="1"/>
      <c r="C283" s="1"/>
    </row>
    <row r="284" spans="1:3" ht="15.75" customHeight="1" x14ac:dyDescent="0.2">
      <c r="A284" s="1"/>
      <c r="B284" s="1"/>
      <c r="C284" s="1"/>
    </row>
    <row r="285" spans="1:3" ht="15.75" customHeight="1" x14ac:dyDescent="0.2">
      <c r="A285" s="1"/>
      <c r="B285" s="1"/>
      <c r="C285" s="1"/>
    </row>
    <row r="286" spans="1:3" ht="15.75" customHeight="1" x14ac:dyDescent="0.2">
      <c r="A286" s="1"/>
      <c r="B286" s="1"/>
      <c r="C286" s="1"/>
    </row>
    <row r="287" spans="1:3" ht="15.75" customHeight="1" x14ac:dyDescent="0.2">
      <c r="A287" s="1"/>
      <c r="B287" s="1"/>
      <c r="C287" s="1"/>
    </row>
    <row r="288" spans="1:3" ht="15.75" customHeight="1" x14ac:dyDescent="0.2">
      <c r="A288" s="1"/>
      <c r="B288" s="1"/>
      <c r="C288" s="1"/>
    </row>
    <row r="289" spans="1:3" ht="15.75" customHeight="1" x14ac:dyDescent="0.2">
      <c r="A289" s="1"/>
      <c r="B289" s="1"/>
      <c r="C289" s="1"/>
    </row>
    <row r="290" spans="1:3" ht="15.75" customHeight="1" x14ac:dyDescent="0.2">
      <c r="A290" s="1"/>
      <c r="B290" s="1"/>
      <c r="C290" s="1"/>
    </row>
    <row r="291" spans="1:3" ht="15.75" customHeight="1" x14ac:dyDescent="0.2">
      <c r="A291" s="1"/>
      <c r="B291" s="1"/>
      <c r="C291" s="1"/>
    </row>
    <row r="292" spans="1:3" ht="15.75" customHeight="1" x14ac:dyDescent="0.2">
      <c r="A292" s="1"/>
      <c r="B292" s="1"/>
      <c r="C292" s="1"/>
    </row>
    <row r="293" spans="1:3" ht="15.75" customHeight="1" x14ac:dyDescent="0.2">
      <c r="A293" s="1"/>
      <c r="B293" s="1"/>
      <c r="C293" s="1"/>
    </row>
    <row r="294" spans="1:3" ht="15.75" customHeight="1" x14ac:dyDescent="0.2">
      <c r="A294" s="1"/>
      <c r="B294" s="1"/>
      <c r="C294" s="1"/>
    </row>
    <row r="295" spans="1:3" ht="15.75" customHeight="1" x14ac:dyDescent="0.2">
      <c r="A295" s="1"/>
      <c r="B295" s="1"/>
      <c r="C295" s="1"/>
    </row>
    <row r="296" spans="1:3" ht="15.75" customHeight="1" x14ac:dyDescent="0.2">
      <c r="A296" s="1"/>
      <c r="B296" s="1"/>
      <c r="C296" s="1"/>
    </row>
    <row r="297" spans="1:3" ht="15.75" customHeight="1" x14ac:dyDescent="0.2">
      <c r="A297" s="1"/>
      <c r="B297" s="1"/>
      <c r="C297" s="1"/>
    </row>
    <row r="298" spans="1:3" ht="15.75" customHeight="1" x14ac:dyDescent="0.2">
      <c r="A298" s="1"/>
      <c r="B298" s="1"/>
      <c r="C298" s="1"/>
    </row>
    <row r="299" spans="1:3" ht="15.75" customHeight="1" x14ac:dyDescent="0.2">
      <c r="A299" s="1"/>
      <c r="B299" s="1"/>
      <c r="C299" s="1"/>
    </row>
    <row r="300" spans="1:3" ht="15.75" customHeight="1" x14ac:dyDescent="0.2">
      <c r="A300" s="1"/>
      <c r="B300" s="1"/>
      <c r="C300" s="1"/>
    </row>
    <row r="301" spans="1:3" ht="15.75" customHeight="1" x14ac:dyDescent="0.2">
      <c r="A301" s="1"/>
      <c r="B301" s="1"/>
      <c r="C301" s="1"/>
    </row>
    <row r="302" spans="1:3" ht="15.75" customHeight="1" x14ac:dyDescent="0.2">
      <c r="A302" s="1"/>
      <c r="B302" s="1"/>
      <c r="C302" s="1"/>
    </row>
    <row r="303" spans="1:3" ht="15.75" customHeight="1" x14ac:dyDescent="0.2">
      <c r="A303" s="1"/>
      <c r="B303" s="1"/>
      <c r="C303" s="1"/>
    </row>
    <row r="304" spans="1:3" ht="15.75" customHeight="1" x14ac:dyDescent="0.2">
      <c r="A304" s="1"/>
      <c r="B304" s="1"/>
      <c r="C304" s="1"/>
    </row>
    <row r="305" spans="1:3" ht="15.75" customHeight="1" x14ac:dyDescent="0.2">
      <c r="A305" s="1"/>
      <c r="B305" s="1"/>
      <c r="C305" s="1"/>
    </row>
    <row r="306" spans="1:3" ht="15.75" customHeight="1" x14ac:dyDescent="0.2">
      <c r="A306" s="1"/>
      <c r="B306" s="1"/>
      <c r="C306" s="1"/>
    </row>
    <row r="307" spans="1:3" ht="15.75" customHeight="1" x14ac:dyDescent="0.2">
      <c r="A307" s="1"/>
      <c r="B307" s="1"/>
      <c r="C307" s="1"/>
    </row>
    <row r="308" spans="1:3" ht="15.75" customHeight="1" x14ac:dyDescent="0.2">
      <c r="A308" s="1"/>
      <c r="B308" s="1"/>
      <c r="C308" s="1"/>
    </row>
    <row r="309" spans="1:3" ht="15.75" customHeight="1" x14ac:dyDescent="0.2">
      <c r="A309" s="1"/>
      <c r="B309" s="1"/>
      <c r="C309" s="1"/>
    </row>
    <row r="310" spans="1:3" ht="15.75" customHeight="1" x14ac:dyDescent="0.2">
      <c r="A310" s="1"/>
      <c r="B310" s="1"/>
      <c r="C310" s="1"/>
    </row>
    <row r="311" spans="1:3" ht="15.75" customHeight="1" x14ac:dyDescent="0.2">
      <c r="A311" s="1"/>
      <c r="B311" s="1"/>
      <c r="C311" s="1"/>
    </row>
    <row r="312" spans="1:3" ht="15.75" customHeight="1" x14ac:dyDescent="0.2">
      <c r="A312" s="1"/>
      <c r="B312" s="1"/>
      <c r="C312" s="1"/>
    </row>
    <row r="313" spans="1:3" ht="15.75" customHeight="1" x14ac:dyDescent="0.2">
      <c r="A313" s="1"/>
      <c r="B313" s="1"/>
      <c r="C313" s="1"/>
    </row>
    <row r="314" spans="1:3" ht="15.75" customHeight="1" x14ac:dyDescent="0.2">
      <c r="A314" s="1"/>
      <c r="B314" s="1"/>
      <c r="C314" s="1"/>
    </row>
    <row r="315" spans="1:3" ht="15.75" customHeight="1" x14ac:dyDescent="0.2">
      <c r="A315" s="1"/>
      <c r="B315" s="1"/>
      <c r="C315" s="1"/>
    </row>
    <row r="316" spans="1:3" ht="15.75" customHeight="1" x14ac:dyDescent="0.2">
      <c r="A316" s="1"/>
      <c r="B316" s="1"/>
      <c r="C316" s="1"/>
    </row>
    <row r="317" spans="1:3" ht="15.75" customHeight="1" x14ac:dyDescent="0.2">
      <c r="A317" s="1"/>
      <c r="B317" s="1"/>
      <c r="C317" s="1"/>
    </row>
    <row r="318" spans="1:3" ht="15.75" customHeight="1" x14ac:dyDescent="0.2">
      <c r="A318" s="1"/>
      <c r="B318" s="1"/>
      <c r="C318" s="1"/>
    </row>
    <row r="319" spans="1:3" ht="15.75" customHeight="1" x14ac:dyDescent="0.2">
      <c r="A319" s="1"/>
      <c r="B319" s="1"/>
      <c r="C319" s="1"/>
    </row>
    <row r="320" spans="1:3" ht="15.75" customHeight="1" x14ac:dyDescent="0.2">
      <c r="A320" s="1"/>
      <c r="B320" s="1"/>
      <c r="C320" s="1"/>
    </row>
    <row r="321" spans="1:3" ht="15.75" customHeight="1" x14ac:dyDescent="0.2">
      <c r="A321" s="1"/>
      <c r="B321" s="1"/>
      <c r="C321" s="1"/>
    </row>
    <row r="322" spans="1:3" ht="15.75" customHeight="1" x14ac:dyDescent="0.2">
      <c r="A322" s="1"/>
      <c r="B322" s="1"/>
      <c r="C322" s="1"/>
    </row>
    <row r="323" spans="1:3" ht="15.75" customHeight="1" x14ac:dyDescent="0.2">
      <c r="A323" s="1"/>
      <c r="B323" s="1"/>
      <c r="C323" s="1"/>
    </row>
    <row r="324" spans="1:3" ht="15.75" customHeight="1" x14ac:dyDescent="0.2">
      <c r="A324" s="1"/>
      <c r="B324" s="1"/>
      <c r="C324" s="1"/>
    </row>
    <row r="325" spans="1:3" ht="15.75" customHeight="1" x14ac:dyDescent="0.2">
      <c r="A325" s="1"/>
      <c r="B325" s="1"/>
      <c r="C325" s="1"/>
    </row>
    <row r="326" spans="1:3" ht="15.75" customHeight="1" x14ac:dyDescent="0.2">
      <c r="A326" s="1"/>
      <c r="B326" s="1"/>
      <c r="C326" s="1"/>
    </row>
    <row r="327" spans="1:3" ht="15.75" customHeight="1" x14ac:dyDescent="0.2">
      <c r="A327" s="1"/>
      <c r="B327" s="1"/>
      <c r="C327" s="1"/>
    </row>
    <row r="328" spans="1:3" ht="15.75" customHeight="1" x14ac:dyDescent="0.2">
      <c r="A328" s="1"/>
      <c r="B328" s="1"/>
      <c r="C328" s="1"/>
    </row>
    <row r="329" spans="1:3" ht="15.75" customHeight="1" x14ac:dyDescent="0.2">
      <c r="A329" s="1"/>
      <c r="B329" s="1"/>
      <c r="C329" s="1"/>
    </row>
    <row r="330" spans="1:3" ht="15.75" customHeight="1" x14ac:dyDescent="0.2">
      <c r="A330" s="1"/>
      <c r="B330" s="1"/>
      <c r="C330" s="1"/>
    </row>
    <row r="331" spans="1:3" ht="15.75" customHeight="1" x14ac:dyDescent="0.2">
      <c r="A331" s="1"/>
      <c r="B331" s="1"/>
      <c r="C331" s="1"/>
    </row>
    <row r="332" spans="1:3" ht="15.75" customHeight="1" x14ac:dyDescent="0.2">
      <c r="A332" s="1"/>
      <c r="B332" s="1"/>
      <c r="C332" s="1"/>
    </row>
    <row r="333" spans="1:3" ht="15.75" customHeight="1" x14ac:dyDescent="0.2">
      <c r="A333" s="1"/>
      <c r="B333" s="1"/>
      <c r="C333" s="1"/>
    </row>
    <row r="334" spans="1:3" ht="15.75" customHeight="1" x14ac:dyDescent="0.2">
      <c r="A334" s="1"/>
      <c r="B334" s="1"/>
      <c r="C334" s="1"/>
    </row>
    <row r="335" spans="1:3" ht="15.75" customHeight="1" x14ac:dyDescent="0.2">
      <c r="A335" s="1"/>
      <c r="B335" s="1"/>
      <c r="C335" s="1"/>
    </row>
    <row r="336" spans="1:3" ht="15.75" customHeight="1" x14ac:dyDescent="0.2">
      <c r="A336" s="1"/>
      <c r="B336" s="1"/>
      <c r="C336" s="1"/>
    </row>
    <row r="337" spans="1:3" ht="15.75" customHeight="1" x14ac:dyDescent="0.2">
      <c r="A337" s="1"/>
      <c r="B337" s="1"/>
      <c r="C337" s="1"/>
    </row>
    <row r="338" spans="1:3" ht="15.75" customHeight="1" x14ac:dyDescent="0.2">
      <c r="A338" s="1"/>
      <c r="B338" s="1"/>
      <c r="C338" s="1"/>
    </row>
    <row r="339" spans="1:3" ht="15.75" customHeight="1" x14ac:dyDescent="0.2">
      <c r="A339" s="1"/>
      <c r="B339" s="1"/>
      <c r="C339" s="1"/>
    </row>
    <row r="340" spans="1:3" ht="15.75" customHeight="1" x14ac:dyDescent="0.2">
      <c r="A340" s="1"/>
      <c r="B340" s="1"/>
      <c r="C340" s="1"/>
    </row>
    <row r="341" spans="1:3" ht="15.75" customHeight="1" x14ac:dyDescent="0.2">
      <c r="A341" s="1"/>
      <c r="B341" s="1"/>
      <c r="C341" s="1"/>
    </row>
    <row r="342" spans="1:3" ht="15.75" customHeight="1" x14ac:dyDescent="0.2">
      <c r="A342" s="1"/>
      <c r="B342" s="1"/>
      <c r="C342" s="1"/>
    </row>
    <row r="343" spans="1:3" ht="15.75" customHeight="1" x14ac:dyDescent="0.2">
      <c r="A343" s="1"/>
      <c r="B343" s="1"/>
      <c r="C343" s="1"/>
    </row>
    <row r="344" spans="1:3" ht="15.75" customHeight="1" x14ac:dyDescent="0.2">
      <c r="A344" s="1"/>
      <c r="B344" s="1"/>
      <c r="C344" s="1"/>
    </row>
    <row r="345" spans="1:3" ht="15.75" customHeight="1" x14ac:dyDescent="0.2">
      <c r="A345" s="1"/>
      <c r="B345" s="1"/>
      <c r="C345" s="1"/>
    </row>
    <row r="346" spans="1:3" ht="15.75" customHeight="1" x14ac:dyDescent="0.2">
      <c r="A346" s="1"/>
      <c r="B346" s="1"/>
      <c r="C346" s="1"/>
    </row>
    <row r="347" spans="1:3" ht="15.75" customHeight="1" x14ac:dyDescent="0.2">
      <c r="A347" s="1"/>
      <c r="B347" s="1"/>
      <c r="C347" s="1"/>
    </row>
    <row r="348" spans="1:3" ht="15.75" customHeight="1" x14ac:dyDescent="0.2">
      <c r="A348" s="1"/>
      <c r="B348" s="1"/>
      <c r="C348" s="1"/>
    </row>
    <row r="349" spans="1:3" ht="15.75" customHeight="1" x14ac:dyDescent="0.2">
      <c r="A349" s="1"/>
      <c r="B349" s="1"/>
      <c r="C349" s="1"/>
    </row>
    <row r="350" spans="1:3" ht="15.75" customHeight="1" x14ac:dyDescent="0.2">
      <c r="A350" s="1"/>
      <c r="B350" s="1"/>
      <c r="C350" s="1"/>
    </row>
    <row r="351" spans="1:3" ht="15.75" customHeight="1" x14ac:dyDescent="0.2">
      <c r="A351" s="1"/>
      <c r="B351" s="1"/>
      <c r="C351" s="1"/>
    </row>
    <row r="352" spans="1:3" ht="15.75" customHeight="1" x14ac:dyDescent="0.2">
      <c r="A352" s="1"/>
      <c r="B352" s="1"/>
      <c r="C352" s="1"/>
    </row>
    <row r="353" spans="1:3" ht="15.75" customHeight="1" x14ac:dyDescent="0.2">
      <c r="A353" s="1"/>
      <c r="B353" s="1"/>
      <c r="C353" s="1"/>
    </row>
    <row r="354" spans="1:3" ht="15.75" customHeight="1" x14ac:dyDescent="0.2">
      <c r="A354" s="1"/>
      <c r="B354" s="1"/>
      <c r="C354" s="1"/>
    </row>
    <row r="355" spans="1:3" ht="15.75" customHeight="1" x14ac:dyDescent="0.2">
      <c r="A355" s="1"/>
      <c r="B355" s="1"/>
      <c r="C355" s="1"/>
    </row>
    <row r="356" spans="1:3" ht="15.75" customHeight="1" x14ac:dyDescent="0.2">
      <c r="A356" s="1"/>
      <c r="B356" s="1"/>
      <c r="C356" s="1"/>
    </row>
    <row r="357" spans="1:3" ht="15.75" customHeight="1" x14ac:dyDescent="0.2">
      <c r="A357" s="1"/>
      <c r="B357" s="1"/>
      <c r="C357" s="1"/>
    </row>
    <row r="358" spans="1:3" ht="15.75" customHeight="1" x14ac:dyDescent="0.2">
      <c r="A358" s="1"/>
      <c r="B358" s="1"/>
      <c r="C358" s="1"/>
    </row>
    <row r="359" spans="1:3" ht="15.75" customHeight="1" x14ac:dyDescent="0.2">
      <c r="A359" s="1"/>
      <c r="B359" s="1"/>
      <c r="C359" s="1"/>
    </row>
    <row r="360" spans="1:3" ht="15.75" customHeight="1" x14ac:dyDescent="0.2">
      <c r="A360" s="1"/>
      <c r="B360" s="1"/>
      <c r="C360" s="1"/>
    </row>
    <row r="361" spans="1:3" ht="15.75" customHeight="1" x14ac:dyDescent="0.2">
      <c r="A361" s="1"/>
      <c r="B361" s="1"/>
      <c r="C361" s="1"/>
    </row>
    <row r="362" spans="1:3" ht="15.75" customHeight="1" x14ac:dyDescent="0.2">
      <c r="A362" s="1"/>
      <c r="B362" s="1"/>
      <c r="C362" s="1"/>
    </row>
    <row r="363" spans="1:3" ht="15.75" customHeight="1" x14ac:dyDescent="0.2">
      <c r="A363" s="1"/>
      <c r="B363" s="1"/>
      <c r="C363" s="1"/>
    </row>
    <row r="364" spans="1:3" ht="15.75" customHeight="1" x14ac:dyDescent="0.2">
      <c r="A364" s="1"/>
      <c r="B364" s="1"/>
      <c r="C364" s="1"/>
    </row>
    <row r="365" spans="1:3" ht="15.75" customHeight="1" x14ac:dyDescent="0.2">
      <c r="A365" s="1"/>
      <c r="B365" s="1"/>
      <c r="C365" s="1"/>
    </row>
    <row r="366" spans="1:3" ht="15.75" customHeight="1" x14ac:dyDescent="0.2">
      <c r="A366" s="1"/>
      <c r="B366" s="1"/>
      <c r="C366" s="1"/>
    </row>
    <row r="367" spans="1:3" ht="15.75" customHeight="1" x14ac:dyDescent="0.2">
      <c r="A367" s="1"/>
      <c r="B367" s="1"/>
      <c r="C367" s="1"/>
    </row>
    <row r="368" spans="1:3" ht="15.75" customHeight="1" x14ac:dyDescent="0.2">
      <c r="A368" s="1"/>
      <c r="B368" s="1"/>
      <c r="C368" s="1"/>
    </row>
    <row r="369" spans="1:3" ht="15.75" customHeight="1" x14ac:dyDescent="0.2">
      <c r="A369" s="1"/>
      <c r="B369" s="1"/>
      <c r="C369" s="1"/>
    </row>
    <row r="370" spans="1:3" ht="15.75" customHeight="1" x14ac:dyDescent="0.2">
      <c r="A370" s="1"/>
      <c r="B370" s="1"/>
      <c r="C370" s="1"/>
    </row>
    <row r="371" spans="1:3" ht="15.75" customHeight="1" x14ac:dyDescent="0.2">
      <c r="A371" s="1"/>
      <c r="B371" s="1"/>
      <c r="C371" s="1"/>
    </row>
    <row r="372" spans="1:3" ht="15.75" customHeight="1" x14ac:dyDescent="0.2">
      <c r="A372" s="1"/>
      <c r="B372" s="1"/>
      <c r="C372" s="1"/>
    </row>
    <row r="373" spans="1:3" ht="15.75" customHeight="1" x14ac:dyDescent="0.2">
      <c r="A373" s="1"/>
      <c r="B373" s="1"/>
      <c r="C373" s="1"/>
    </row>
    <row r="374" spans="1:3" ht="15.75" customHeight="1" x14ac:dyDescent="0.2">
      <c r="A374" s="1"/>
      <c r="B374" s="1"/>
      <c r="C374" s="1"/>
    </row>
    <row r="375" spans="1:3" ht="15.75" customHeight="1" x14ac:dyDescent="0.2">
      <c r="A375" s="1"/>
      <c r="B375" s="1"/>
      <c r="C375" s="1"/>
    </row>
    <row r="376" spans="1:3" ht="15.75" customHeight="1" x14ac:dyDescent="0.2">
      <c r="A376" s="1"/>
      <c r="B376" s="1"/>
      <c r="C376" s="1"/>
    </row>
    <row r="377" spans="1:3" ht="15.75" customHeight="1" x14ac:dyDescent="0.2">
      <c r="A377" s="1"/>
      <c r="B377" s="1"/>
      <c r="C377" s="1"/>
    </row>
    <row r="378" spans="1:3" ht="15.75" customHeight="1" x14ac:dyDescent="0.2">
      <c r="A378" s="1"/>
      <c r="B378" s="1"/>
      <c r="C378" s="1"/>
    </row>
    <row r="379" spans="1:3" ht="15.75" customHeight="1" x14ac:dyDescent="0.2">
      <c r="A379" s="1"/>
      <c r="B379" s="1"/>
      <c r="C379" s="1"/>
    </row>
    <row r="380" spans="1:3" ht="15.75" customHeight="1" x14ac:dyDescent="0.2">
      <c r="A380" s="1"/>
      <c r="B380" s="1"/>
      <c r="C380" s="1"/>
    </row>
    <row r="381" spans="1:3" ht="15.75" customHeight="1" x14ac:dyDescent="0.2">
      <c r="A381" s="1"/>
      <c r="B381" s="1"/>
      <c r="C381" s="1"/>
    </row>
    <row r="382" spans="1:3" ht="15.75" customHeight="1" x14ac:dyDescent="0.2">
      <c r="A382" s="1"/>
      <c r="B382" s="1"/>
      <c r="C382" s="1"/>
    </row>
    <row r="383" spans="1:3" ht="15.75" customHeight="1" x14ac:dyDescent="0.2">
      <c r="A383" s="1"/>
      <c r="B383" s="1"/>
      <c r="C383" s="1"/>
    </row>
    <row r="384" spans="1:3" ht="15.75" customHeight="1" x14ac:dyDescent="0.2">
      <c r="A384" s="1"/>
      <c r="B384" s="1"/>
      <c r="C384" s="1"/>
    </row>
    <row r="385" spans="1:3" ht="15.75" customHeight="1" x14ac:dyDescent="0.2">
      <c r="A385" s="1"/>
      <c r="B385" s="1"/>
      <c r="C385" s="1"/>
    </row>
    <row r="386" spans="1:3" ht="15.75" customHeight="1" x14ac:dyDescent="0.2">
      <c r="A386" s="1"/>
      <c r="B386" s="1"/>
      <c r="C386" s="1"/>
    </row>
    <row r="387" spans="1:3" ht="15.75" customHeight="1" x14ac:dyDescent="0.2">
      <c r="A387" s="1"/>
      <c r="B387" s="1"/>
      <c r="C387" s="1"/>
    </row>
    <row r="388" spans="1:3" ht="15.75" customHeight="1" x14ac:dyDescent="0.2">
      <c r="A388" s="1"/>
      <c r="B388" s="1"/>
      <c r="C388" s="1"/>
    </row>
    <row r="389" spans="1:3" ht="15.75" customHeight="1" x14ac:dyDescent="0.2">
      <c r="A389" s="1"/>
      <c r="B389" s="1"/>
      <c r="C389" s="1"/>
    </row>
    <row r="390" spans="1:3" ht="15.75" customHeight="1" x14ac:dyDescent="0.2">
      <c r="A390" s="1"/>
      <c r="B390" s="1"/>
      <c r="C390" s="1"/>
    </row>
    <row r="391" spans="1:3" ht="15.75" customHeight="1" x14ac:dyDescent="0.2">
      <c r="A391" s="1"/>
      <c r="B391" s="1"/>
      <c r="C391" s="1"/>
    </row>
    <row r="392" spans="1:3" ht="15.75" customHeight="1" x14ac:dyDescent="0.2">
      <c r="A392" s="1"/>
      <c r="B392" s="1"/>
      <c r="C392" s="1"/>
    </row>
    <row r="393" spans="1:3" ht="15.75" customHeight="1" x14ac:dyDescent="0.2">
      <c r="A393" s="1"/>
      <c r="B393" s="1"/>
      <c r="C393" s="1"/>
    </row>
    <row r="394" spans="1:3" ht="15.75" customHeight="1" x14ac:dyDescent="0.2">
      <c r="A394" s="1"/>
      <c r="B394" s="1"/>
      <c r="C394" s="1"/>
    </row>
    <row r="395" spans="1:3" ht="15.75" customHeight="1" x14ac:dyDescent="0.2">
      <c r="A395" s="1"/>
      <c r="B395" s="1"/>
      <c r="C395" s="1"/>
    </row>
    <row r="396" spans="1:3" ht="15.75" customHeight="1" x14ac:dyDescent="0.2">
      <c r="A396" s="1"/>
      <c r="B396" s="1"/>
      <c r="C396" s="1"/>
    </row>
    <row r="397" spans="1:3" ht="15.75" customHeight="1" x14ac:dyDescent="0.2">
      <c r="A397" s="1"/>
      <c r="B397" s="1"/>
      <c r="C397" s="1"/>
    </row>
    <row r="398" spans="1:3" ht="15.75" customHeight="1" x14ac:dyDescent="0.2">
      <c r="A398" s="1"/>
      <c r="B398" s="1"/>
      <c r="C398" s="1"/>
    </row>
    <row r="399" spans="1:3" ht="15.75" customHeight="1" x14ac:dyDescent="0.2">
      <c r="A399" s="1"/>
      <c r="B399" s="1"/>
      <c r="C399" s="1"/>
    </row>
    <row r="400" spans="1:3" ht="15.75" customHeight="1" x14ac:dyDescent="0.2">
      <c r="A400" s="1"/>
      <c r="B400" s="1"/>
      <c r="C400" s="1"/>
    </row>
    <row r="401" spans="1:3" ht="15.75" customHeight="1" x14ac:dyDescent="0.2">
      <c r="A401" s="1"/>
      <c r="B401" s="1"/>
      <c r="C401" s="1"/>
    </row>
    <row r="402" spans="1:3" ht="15.75" customHeight="1" x14ac:dyDescent="0.2">
      <c r="A402" s="1"/>
      <c r="B402" s="1"/>
      <c r="C402" s="1"/>
    </row>
    <row r="403" spans="1:3" ht="15.75" customHeight="1" x14ac:dyDescent="0.2">
      <c r="A403" s="1"/>
      <c r="B403" s="1"/>
      <c r="C403" s="1"/>
    </row>
    <row r="404" spans="1:3" ht="15.75" customHeight="1" x14ac:dyDescent="0.2">
      <c r="A404" s="1"/>
      <c r="B404" s="1"/>
      <c r="C404" s="1"/>
    </row>
    <row r="405" spans="1:3" ht="15.75" customHeight="1" x14ac:dyDescent="0.2">
      <c r="A405" s="1"/>
      <c r="B405" s="1"/>
      <c r="C405" s="1"/>
    </row>
    <row r="406" spans="1:3" ht="15.75" customHeight="1" x14ac:dyDescent="0.2">
      <c r="A406" s="1"/>
      <c r="B406" s="1"/>
      <c r="C406" s="1"/>
    </row>
    <row r="407" spans="1:3" ht="15.75" customHeight="1" x14ac:dyDescent="0.2">
      <c r="A407" s="1"/>
      <c r="B407" s="1"/>
      <c r="C407" s="1"/>
    </row>
    <row r="408" spans="1:3" ht="15.75" customHeight="1" x14ac:dyDescent="0.2">
      <c r="A408" s="1"/>
      <c r="B408" s="1"/>
      <c r="C408" s="1"/>
    </row>
    <row r="409" spans="1:3" ht="15.75" customHeight="1" x14ac:dyDescent="0.2">
      <c r="A409" s="1"/>
      <c r="B409" s="1"/>
      <c r="C409" s="1"/>
    </row>
    <row r="410" spans="1:3" ht="15.75" customHeight="1" x14ac:dyDescent="0.2">
      <c r="A410" s="1"/>
      <c r="B410" s="1"/>
      <c r="C410" s="1"/>
    </row>
    <row r="411" spans="1:3" ht="15.75" customHeight="1" x14ac:dyDescent="0.2">
      <c r="A411" s="1"/>
      <c r="B411" s="1"/>
      <c r="C411" s="1"/>
    </row>
    <row r="412" spans="1:3" ht="15.75" customHeight="1" x14ac:dyDescent="0.2">
      <c r="A412" s="1"/>
      <c r="B412" s="1"/>
      <c r="C412" s="1"/>
    </row>
    <row r="413" spans="1:3" ht="15.75" customHeight="1" x14ac:dyDescent="0.2">
      <c r="A413" s="1"/>
      <c r="B413" s="1"/>
      <c r="C413" s="1"/>
    </row>
    <row r="414" spans="1:3" ht="15.75" customHeight="1" x14ac:dyDescent="0.2">
      <c r="A414" s="1"/>
      <c r="B414" s="1"/>
      <c r="C414" s="1"/>
    </row>
    <row r="415" spans="1:3" ht="15.75" customHeight="1" x14ac:dyDescent="0.2">
      <c r="A415" s="1"/>
      <c r="B415" s="1"/>
      <c r="C415" s="1"/>
    </row>
    <row r="416" spans="1:3" ht="15.75" customHeight="1" x14ac:dyDescent="0.2">
      <c r="A416" s="1"/>
      <c r="B416" s="1"/>
      <c r="C416" s="1"/>
    </row>
    <row r="417" spans="1:3" ht="15.75" customHeight="1" x14ac:dyDescent="0.2">
      <c r="A417" s="1"/>
      <c r="B417" s="1"/>
      <c r="C417" s="1"/>
    </row>
    <row r="418" spans="1:3" ht="15.75" customHeight="1" x14ac:dyDescent="0.2">
      <c r="A418" s="1"/>
      <c r="B418" s="1"/>
      <c r="C418" s="1"/>
    </row>
    <row r="419" spans="1:3" ht="15.75" customHeight="1" x14ac:dyDescent="0.2">
      <c r="A419" s="1"/>
      <c r="B419" s="1"/>
      <c r="C419" s="1"/>
    </row>
    <row r="420" spans="1:3" ht="15.75" customHeight="1" x14ac:dyDescent="0.2">
      <c r="A420" s="1"/>
      <c r="B420" s="1"/>
      <c r="C420" s="1"/>
    </row>
    <row r="421" spans="1:3" ht="15.75" customHeight="1" x14ac:dyDescent="0.2">
      <c r="A421" s="1"/>
      <c r="B421" s="1"/>
      <c r="C421" s="1"/>
    </row>
    <row r="422" spans="1:3" ht="15.75" customHeight="1" x14ac:dyDescent="0.2">
      <c r="A422" s="1"/>
      <c r="B422" s="1"/>
      <c r="C422" s="1"/>
    </row>
    <row r="423" spans="1:3" ht="15.75" customHeight="1" x14ac:dyDescent="0.2">
      <c r="A423" s="1"/>
      <c r="B423" s="1"/>
      <c r="C423" s="1"/>
    </row>
    <row r="424" spans="1:3" ht="15.75" customHeight="1" x14ac:dyDescent="0.2">
      <c r="A424" s="1"/>
      <c r="B424" s="1"/>
      <c r="C424" s="1"/>
    </row>
    <row r="425" spans="1:3" ht="15.75" customHeight="1" x14ac:dyDescent="0.2">
      <c r="A425" s="1"/>
      <c r="B425" s="1"/>
      <c r="C425" s="1"/>
    </row>
    <row r="426" spans="1:3" ht="15.75" customHeight="1" x14ac:dyDescent="0.2">
      <c r="A426" s="1"/>
      <c r="B426" s="1"/>
      <c r="C426" s="1"/>
    </row>
    <row r="427" spans="1:3" ht="15.75" customHeight="1" x14ac:dyDescent="0.2">
      <c r="A427" s="1"/>
      <c r="B427" s="1"/>
      <c r="C427" s="1"/>
    </row>
    <row r="428" spans="1:3" ht="15.75" customHeight="1" x14ac:dyDescent="0.2">
      <c r="A428" s="1"/>
      <c r="B428" s="1"/>
      <c r="C428" s="1"/>
    </row>
    <row r="429" spans="1:3" ht="15.75" customHeight="1" x14ac:dyDescent="0.2">
      <c r="A429" s="1"/>
      <c r="B429" s="1"/>
      <c r="C429" s="1"/>
    </row>
    <row r="430" spans="1:3" ht="15.75" customHeight="1" x14ac:dyDescent="0.2">
      <c r="A430" s="1"/>
      <c r="B430" s="1"/>
      <c r="C430" s="1"/>
    </row>
    <row r="431" spans="1:3" ht="15.75" customHeight="1" x14ac:dyDescent="0.2">
      <c r="A431" s="1"/>
      <c r="B431" s="1"/>
      <c r="C431" s="1"/>
    </row>
    <row r="432" spans="1:3" ht="15.75" customHeight="1" x14ac:dyDescent="0.2">
      <c r="A432" s="1"/>
      <c r="B432" s="1"/>
      <c r="C432" s="1"/>
    </row>
    <row r="433" spans="1:3" ht="15.75" customHeight="1" x14ac:dyDescent="0.2">
      <c r="A433" s="1"/>
      <c r="B433" s="1"/>
      <c r="C433" s="1"/>
    </row>
    <row r="434" spans="1:3" ht="15.75" customHeight="1" x14ac:dyDescent="0.2">
      <c r="A434" s="1"/>
      <c r="B434" s="1"/>
      <c r="C434" s="1"/>
    </row>
    <row r="435" spans="1:3" ht="15.75" customHeight="1" x14ac:dyDescent="0.2">
      <c r="A435" s="1"/>
      <c r="B435" s="1"/>
      <c r="C435" s="1"/>
    </row>
    <row r="436" spans="1:3" ht="15.75" customHeight="1" x14ac:dyDescent="0.2">
      <c r="A436" s="1"/>
      <c r="B436" s="1"/>
      <c r="C436" s="1"/>
    </row>
    <row r="437" spans="1:3" ht="15.75" customHeight="1" x14ac:dyDescent="0.2">
      <c r="A437" s="1"/>
      <c r="B437" s="1"/>
      <c r="C437" s="1"/>
    </row>
    <row r="438" spans="1:3" ht="15.75" customHeight="1" x14ac:dyDescent="0.2">
      <c r="A438" s="1"/>
      <c r="B438" s="1"/>
      <c r="C438" s="1"/>
    </row>
    <row r="439" spans="1:3" ht="15.75" customHeight="1" x14ac:dyDescent="0.2">
      <c r="A439" s="1"/>
      <c r="B439" s="1"/>
      <c r="C439" s="1"/>
    </row>
    <row r="440" spans="1:3" ht="15.75" customHeight="1" x14ac:dyDescent="0.2">
      <c r="A440" s="1"/>
      <c r="B440" s="1"/>
      <c r="C440" s="1"/>
    </row>
    <row r="441" spans="1:3" ht="15.75" customHeight="1" x14ac:dyDescent="0.2">
      <c r="A441" s="1"/>
      <c r="B441" s="1"/>
      <c r="C441" s="1"/>
    </row>
    <row r="442" spans="1:3" ht="15.75" customHeight="1" x14ac:dyDescent="0.2">
      <c r="A442" s="1"/>
      <c r="B442" s="1"/>
      <c r="C442" s="1"/>
    </row>
    <row r="443" spans="1:3" ht="15.75" customHeight="1" x14ac:dyDescent="0.2">
      <c r="A443" s="1"/>
      <c r="B443" s="1"/>
      <c r="C443" s="1"/>
    </row>
    <row r="444" spans="1:3" ht="15.75" customHeight="1" x14ac:dyDescent="0.2">
      <c r="A444" s="1"/>
      <c r="B444" s="1"/>
      <c r="C444" s="1"/>
    </row>
    <row r="445" spans="1:3" ht="15.75" customHeight="1" x14ac:dyDescent="0.2">
      <c r="A445" s="1"/>
      <c r="B445" s="1"/>
      <c r="C445" s="1"/>
    </row>
    <row r="446" spans="1:3" ht="15.75" customHeight="1" x14ac:dyDescent="0.2">
      <c r="A446" s="1"/>
      <c r="B446" s="1"/>
      <c r="C446" s="1"/>
    </row>
    <row r="447" spans="1:3" ht="15.75" customHeight="1" x14ac:dyDescent="0.2">
      <c r="A447" s="1"/>
      <c r="B447" s="1"/>
      <c r="C447" s="1"/>
    </row>
    <row r="448" spans="1:3" ht="15.75" customHeight="1" x14ac:dyDescent="0.2">
      <c r="A448" s="1"/>
      <c r="B448" s="1"/>
      <c r="C448" s="1"/>
    </row>
    <row r="449" spans="1:3" ht="15.75" customHeight="1" x14ac:dyDescent="0.2">
      <c r="A449" s="1"/>
      <c r="B449" s="1"/>
      <c r="C449" s="1"/>
    </row>
    <row r="450" spans="1:3" ht="15.75" customHeight="1" x14ac:dyDescent="0.2">
      <c r="A450" s="1"/>
      <c r="B450" s="1"/>
      <c r="C450" s="1"/>
    </row>
    <row r="451" spans="1:3" ht="15.75" customHeight="1" x14ac:dyDescent="0.2">
      <c r="A451" s="1"/>
      <c r="B451" s="1"/>
      <c r="C451" s="1"/>
    </row>
    <row r="452" spans="1:3" ht="15.75" customHeight="1" x14ac:dyDescent="0.2">
      <c r="A452" s="1"/>
      <c r="B452" s="1"/>
      <c r="C452" s="1"/>
    </row>
    <row r="453" spans="1:3" ht="15.75" customHeight="1" x14ac:dyDescent="0.2">
      <c r="A453" s="1"/>
      <c r="B453" s="1"/>
      <c r="C453" s="1"/>
    </row>
    <row r="454" spans="1:3" ht="15.75" customHeight="1" x14ac:dyDescent="0.2">
      <c r="A454" s="1"/>
      <c r="B454" s="1"/>
      <c r="C454" s="1"/>
    </row>
    <row r="455" spans="1:3" ht="15.75" customHeight="1" x14ac:dyDescent="0.2">
      <c r="A455" s="1"/>
      <c r="B455" s="1"/>
      <c r="C455" s="1"/>
    </row>
    <row r="456" spans="1:3" ht="15.75" customHeight="1" x14ac:dyDescent="0.2">
      <c r="A456" s="1"/>
      <c r="B456" s="1"/>
      <c r="C456" s="1"/>
    </row>
    <row r="457" spans="1:3" ht="15.75" customHeight="1" x14ac:dyDescent="0.2">
      <c r="A457" s="1"/>
      <c r="B457" s="1"/>
      <c r="C457" s="1"/>
    </row>
    <row r="458" spans="1:3" ht="15.75" customHeight="1" x14ac:dyDescent="0.2">
      <c r="A458" s="1"/>
      <c r="B458" s="1"/>
      <c r="C458" s="1"/>
    </row>
    <row r="459" spans="1:3" ht="15.75" customHeight="1" x14ac:dyDescent="0.2">
      <c r="A459" s="1"/>
      <c r="B459" s="1"/>
      <c r="C459" s="1"/>
    </row>
    <row r="460" spans="1:3" ht="15.75" customHeight="1" x14ac:dyDescent="0.2">
      <c r="A460" s="1"/>
      <c r="B460" s="1"/>
      <c r="C460" s="1"/>
    </row>
    <row r="461" spans="1:3" ht="15.75" customHeight="1" x14ac:dyDescent="0.2">
      <c r="A461" s="1"/>
      <c r="B461" s="1"/>
      <c r="C461" s="1"/>
    </row>
    <row r="462" spans="1:3" ht="15.75" customHeight="1" x14ac:dyDescent="0.2">
      <c r="A462" s="1"/>
      <c r="B462" s="1"/>
      <c r="C462" s="1"/>
    </row>
    <row r="463" spans="1:3" ht="15.75" customHeight="1" x14ac:dyDescent="0.2">
      <c r="A463" s="1"/>
      <c r="B463" s="1"/>
      <c r="C463" s="1"/>
    </row>
    <row r="464" spans="1:3" ht="15.75" customHeight="1" x14ac:dyDescent="0.2">
      <c r="A464" s="1"/>
      <c r="B464" s="1"/>
      <c r="C464" s="1"/>
    </row>
    <row r="465" spans="1:3" ht="15.75" customHeight="1" x14ac:dyDescent="0.2">
      <c r="A465" s="1"/>
      <c r="B465" s="1"/>
      <c r="C465" s="1"/>
    </row>
    <row r="466" spans="1:3" ht="15.75" customHeight="1" x14ac:dyDescent="0.2">
      <c r="A466" s="1"/>
      <c r="B466" s="1"/>
      <c r="C466" s="1"/>
    </row>
    <row r="467" spans="1:3" ht="15.75" customHeight="1" x14ac:dyDescent="0.2">
      <c r="A467" s="1"/>
      <c r="B467" s="1"/>
      <c r="C467" s="1"/>
    </row>
    <row r="468" spans="1:3" ht="15.75" customHeight="1" x14ac:dyDescent="0.2">
      <c r="A468" s="1"/>
      <c r="B468" s="1"/>
      <c r="C468" s="1"/>
    </row>
    <row r="469" spans="1:3" ht="15.75" customHeight="1" x14ac:dyDescent="0.2">
      <c r="A469" s="1"/>
      <c r="B469" s="1"/>
      <c r="C469" s="1"/>
    </row>
    <row r="470" spans="1:3" ht="15.75" customHeight="1" x14ac:dyDescent="0.2">
      <c r="A470" s="1"/>
      <c r="B470" s="1"/>
      <c r="C470" s="1"/>
    </row>
    <row r="471" spans="1:3" ht="15.75" customHeight="1" x14ac:dyDescent="0.2">
      <c r="A471" s="1"/>
      <c r="B471" s="1"/>
      <c r="C471" s="1"/>
    </row>
    <row r="472" spans="1:3" ht="15.75" customHeight="1" x14ac:dyDescent="0.2">
      <c r="A472" s="1"/>
      <c r="B472" s="1"/>
      <c r="C472" s="1"/>
    </row>
    <row r="473" spans="1:3" ht="15.75" customHeight="1" x14ac:dyDescent="0.2">
      <c r="A473" s="1"/>
      <c r="B473" s="1"/>
      <c r="C473" s="1"/>
    </row>
    <row r="474" spans="1:3" ht="15.75" customHeight="1" x14ac:dyDescent="0.2">
      <c r="A474" s="1"/>
      <c r="B474" s="1"/>
      <c r="C474" s="1"/>
    </row>
    <row r="475" spans="1:3" ht="15.75" customHeight="1" x14ac:dyDescent="0.2">
      <c r="A475" s="1"/>
      <c r="B475" s="1"/>
      <c r="C475" s="1"/>
    </row>
    <row r="476" spans="1:3" ht="15.75" customHeight="1" x14ac:dyDescent="0.2">
      <c r="A476" s="1"/>
      <c r="B476" s="1"/>
      <c r="C476" s="1"/>
    </row>
    <row r="477" spans="1:3" ht="15.75" customHeight="1" x14ac:dyDescent="0.2">
      <c r="A477" s="1"/>
      <c r="B477" s="1"/>
      <c r="C477" s="1"/>
    </row>
    <row r="478" spans="1:3" ht="15.75" customHeight="1" x14ac:dyDescent="0.2">
      <c r="A478" s="1"/>
      <c r="B478" s="1"/>
      <c r="C478" s="1"/>
    </row>
    <row r="479" spans="1:3" ht="15.75" customHeight="1" x14ac:dyDescent="0.2">
      <c r="A479" s="1"/>
      <c r="B479" s="1"/>
      <c r="C479" s="1"/>
    </row>
    <row r="480" spans="1:3" ht="15.75" customHeight="1" x14ac:dyDescent="0.2">
      <c r="A480" s="1"/>
      <c r="B480" s="1"/>
      <c r="C480" s="1"/>
    </row>
    <row r="481" spans="1:3" ht="15.75" customHeight="1" x14ac:dyDescent="0.2">
      <c r="A481" s="1"/>
      <c r="B481" s="1"/>
      <c r="C481" s="1"/>
    </row>
    <row r="482" spans="1:3" ht="15.75" customHeight="1" x14ac:dyDescent="0.2">
      <c r="A482" s="1"/>
      <c r="B482" s="1"/>
      <c r="C482" s="1"/>
    </row>
    <row r="483" spans="1:3" ht="15.75" customHeight="1" x14ac:dyDescent="0.2">
      <c r="A483" s="1"/>
      <c r="B483" s="1"/>
      <c r="C483" s="1"/>
    </row>
    <row r="484" spans="1:3" ht="15.75" customHeight="1" x14ac:dyDescent="0.2">
      <c r="A484" s="1"/>
      <c r="B484" s="1"/>
      <c r="C484" s="1"/>
    </row>
    <row r="485" spans="1:3" ht="15.75" customHeight="1" x14ac:dyDescent="0.2">
      <c r="A485" s="1"/>
      <c r="B485" s="1"/>
      <c r="C485" s="1"/>
    </row>
    <row r="486" spans="1:3" ht="15.75" customHeight="1" x14ac:dyDescent="0.2">
      <c r="A486" s="1"/>
      <c r="B486" s="1"/>
      <c r="C486" s="1"/>
    </row>
    <row r="487" spans="1:3" ht="15.75" customHeight="1" x14ac:dyDescent="0.2">
      <c r="A487" s="1"/>
      <c r="B487" s="1"/>
      <c r="C487" s="1"/>
    </row>
    <row r="488" spans="1:3" ht="15.75" customHeight="1" x14ac:dyDescent="0.2">
      <c r="A488" s="1"/>
      <c r="B488" s="1"/>
      <c r="C488" s="1"/>
    </row>
    <row r="489" spans="1:3" ht="15.75" customHeight="1" x14ac:dyDescent="0.2">
      <c r="A489" s="1"/>
      <c r="B489" s="1"/>
      <c r="C489" s="1"/>
    </row>
    <row r="490" spans="1:3" ht="15.75" customHeight="1" x14ac:dyDescent="0.2">
      <c r="A490" s="1"/>
      <c r="B490" s="1"/>
      <c r="C490" s="1"/>
    </row>
    <row r="491" spans="1:3" ht="15.75" customHeight="1" x14ac:dyDescent="0.2">
      <c r="A491" s="1"/>
      <c r="B491" s="1"/>
      <c r="C491" s="1"/>
    </row>
    <row r="492" spans="1:3" ht="15.75" customHeight="1" x14ac:dyDescent="0.2">
      <c r="A492" s="1"/>
      <c r="B492" s="1"/>
      <c r="C492" s="1"/>
    </row>
    <row r="493" spans="1:3" ht="15.75" customHeight="1" x14ac:dyDescent="0.2">
      <c r="A493" s="1"/>
      <c r="B493" s="1"/>
      <c r="C493" s="1"/>
    </row>
    <row r="494" spans="1:3" ht="15.75" customHeight="1" x14ac:dyDescent="0.2">
      <c r="A494" s="1"/>
      <c r="B494" s="1"/>
      <c r="C494" s="1"/>
    </row>
    <row r="495" spans="1:3" ht="15.75" customHeight="1" x14ac:dyDescent="0.2">
      <c r="A495" s="1"/>
      <c r="B495" s="1"/>
      <c r="C495" s="1"/>
    </row>
    <row r="496" spans="1:3" ht="15.75" customHeight="1" x14ac:dyDescent="0.2">
      <c r="A496" s="1"/>
      <c r="B496" s="1"/>
      <c r="C496" s="1"/>
    </row>
    <row r="497" spans="1:3" ht="15.75" customHeight="1" x14ac:dyDescent="0.2">
      <c r="A497" s="1"/>
      <c r="B497" s="1"/>
      <c r="C497" s="1"/>
    </row>
    <row r="498" spans="1:3" ht="15.75" customHeight="1" x14ac:dyDescent="0.2">
      <c r="A498" s="1"/>
      <c r="B498" s="1"/>
      <c r="C498" s="1"/>
    </row>
    <row r="499" spans="1:3" ht="15.75" customHeight="1" x14ac:dyDescent="0.2">
      <c r="A499" s="1"/>
      <c r="B499" s="1"/>
      <c r="C499" s="1"/>
    </row>
    <row r="500" spans="1:3" ht="15.75" customHeight="1" x14ac:dyDescent="0.2">
      <c r="A500" s="1"/>
      <c r="B500" s="1"/>
      <c r="C500" s="1"/>
    </row>
    <row r="501" spans="1:3" ht="15.75" customHeight="1" x14ac:dyDescent="0.2">
      <c r="A501" s="1"/>
      <c r="B501" s="1"/>
      <c r="C501" s="1"/>
    </row>
    <row r="502" spans="1:3" ht="15.75" customHeight="1" x14ac:dyDescent="0.2">
      <c r="A502" s="1"/>
      <c r="B502" s="1"/>
      <c r="C502" s="1"/>
    </row>
    <row r="503" spans="1:3" ht="15.75" customHeight="1" x14ac:dyDescent="0.2">
      <c r="A503" s="1"/>
      <c r="B503" s="1"/>
      <c r="C503" s="1"/>
    </row>
    <row r="504" spans="1:3" ht="15.75" customHeight="1" x14ac:dyDescent="0.2">
      <c r="A504" s="1"/>
      <c r="B504" s="1"/>
      <c r="C504" s="1"/>
    </row>
    <row r="505" spans="1:3" ht="15.75" customHeight="1" x14ac:dyDescent="0.2">
      <c r="A505" s="1"/>
      <c r="B505" s="1"/>
      <c r="C505" s="1"/>
    </row>
    <row r="506" spans="1:3" ht="15.75" customHeight="1" x14ac:dyDescent="0.2">
      <c r="A506" s="1"/>
      <c r="B506" s="1"/>
      <c r="C506" s="1"/>
    </row>
    <row r="507" spans="1:3" ht="15.75" customHeight="1" x14ac:dyDescent="0.2">
      <c r="A507" s="1"/>
      <c r="B507" s="1"/>
      <c r="C507" s="1"/>
    </row>
    <row r="508" spans="1:3" ht="15.75" customHeight="1" x14ac:dyDescent="0.2">
      <c r="A508" s="1"/>
      <c r="B508" s="1"/>
      <c r="C508" s="1"/>
    </row>
    <row r="509" spans="1:3" ht="15.75" customHeight="1" x14ac:dyDescent="0.2">
      <c r="A509" s="1"/>
      <c r="B509" s="1"/>
      <c r="C509" s="1"/>
    </row>
    <row r="510" spans="1:3" ht="15.75" customHeight="1" x14ac:dyDescent="0.2">
      <c r="A510" s="1"/>
      <c r="B510" s="1"/>
      <c r="C510" s="1"/>
    </row>
    <row r="511" spans="1:3" ht="15.75" customHeight="1" x14ac:dyDescent="0.2">
      <c r="A511" s="1"/>
      <c r="B511" s="1"/>
      <c r="C511" s="1"/>
    </row>
    <row r="512" spans="1:3" ht="15.75" customHeight="1" x14ac:dyDescent="0.2">
      <c r="A512" s="1"/>
      <c r="B512" s="1"/>
      <c r="C512" s="1"/>
    </row>
    <row r="513" spans="1:3" ht="15.75" customHeight="1" x14ac:dyDescent="0.2">
      <c r="A513" s="1"/>
      <c r="B513" s="1"/>
      <c r="C513" s="1"/>
    </row>
    <row r="514" spans="1:3" ht="15.75" customHeight="1" x14ac:dyDescent="0.2">
      <c r="A514" s="1"/>
      <c r="B514" s="1"/>
      <c r="C514" s="1"/>
    </row>
    <row r="515" spans="1:3" ht="15.75" customHeight="1" x14ac:dyDescent="0.2">
      <c r="A515" s="1"/>
      <c r="B515" s="1"/>
      <c r="C515" s="1"/>
    </row>
    <row r="516" spans="1:3" ht="15.75" customHeight="1" x14ac:dyDescent="0.2">
      <c r="A516" s="1"/>
      <c r="B516" s="1"/>
      <c r="C516" s="1"/>
    </row>
    <row r="517" spans="1:3" ht="15.75" customHeight="1" x14ac:dyDescent="0.2">
      <c r="A517" s="1"/>
      <c r="B517" s="1"/>
      <c r="C517" s="1"/>
    </row>
    <row r="518" spans="1:3" ht="15.75" customHeight="1" x14ac:dyDescent="0.2">
      <c r="A518" s="1"/>
      <c r="B518" s="1"/>
      <c r="C518" s="1"/>
    </row>
    <row r="519" spans="1:3" ht="15.75" customHeight="1" x14ac:dyDescent="0.2">
      <c r="A519" s="1"/>
      <c r="B519" s="1"/>
      <c r="C519" s="1"/>
    </row>
    <row r="520" spans="1:3" ht="15.75" customHeight="1" x14ac:dyDescent="0.2">
      <c r="A520" s="1"/>
      <c r="B520" s="1"/>
      <c r="C520" s="1"/>
    </row>
    <row r="521" spans="1:3" ht="15.75" customHeight="1" x14ac:dyDescent="0.2">
      <c r="A521" s="1"/>
      <c r="B521" s="1"/>
      <c r="C521" s="1"/>
    </row>
    <row r="522" spans="1:3" ht="15.75" customHeight="1" x14ac:dyDescent="0.2">
      <c r="A522" s="1"/>
      <c r="B522" s="1"/>
      <c r="C522" s="1"/>
    </row>
    <row r="523" spans="1:3" ht="15.75" customHeight="1" x14ac:dyDescent="0.2">
      <c r="A523" s="1"/>
      <c r="B523" s="1"/>
      <c r="C523" s="1"/>
    </row>
    <row r="524" spans="1:3" ht="15.75" customHeight="1" x14ac:dyDescent="0.2">
      <c r="A524" s="1"/>
      <c r="B524" s="1"/>
      <c r="C524" s="1"/>
    </row>
    <row r="525" spans="1:3" ht="15.75" customHeight="1" x14ac:dyDescent="0.2">
      <c r="A525" s="1"/>
      <c r="B525" s="1"/>
      <c r="C525" s="1"/>
    </row>
    <row r="526" spans="1:3" ht="15.75" customHeight="1" x14ac:dyDescent="0.2">
      <c r="A526" s="1"/>
      <c r="B526" s="1"/>
      <c r="C526" s="1"/>
    </row>
    <row r="527" spans="1:3" ht="15.75" customHeight="1" x14ac:dyDescent="0.2">
      <c r="A527" s="1"/>
      <c r="B527" s="1"/>
      <c r="C527" s="1"/>
    </row>
    <row r="528" spans="1:3" ht="15.75" customHeight="1" x14ac:dyDescent="0.2">
      <c r="A528" s="1"/>
      <c r="B528" s="1"/>
      <c r="C528" s="1"/>
    </row>
    <row r="529" spans="1:3" ht="15.75" customHeight="1" x14ac:dyDescent="0.2">
      <c r="A529" s="1"/>
      <c r="B529" s="1"/>
      <c r="C529" s="1"/>
    </row>
    <row r="530" spans="1:3" ht="15.75" customHeight="1" x14ac:dyDescent="0.2">
      <c r="A530" s="1"/>
      <c r="B530" s="1"/>
      <c r="C530" s="1"/>
    </row>
    <row r="531" spans="1:3" ht="15.75" customHeight="1" x14ac:dyDescent="0.2">
      <c r="A531" s="1"/>
      <c r="B531" s="1"/>
      <c r="C531" s="1"/>
    </row>
    <row r="532" spans="1:3" ht="15.75" customHeight="1" x14ac:dyDescent="0.2">
      <c r="A532" s="1"/>
      <c r="B532" s="1"/>
      <c r="C532" s="1"/>
    </row>
    <row r="533" spans="1:3" ht="15.75" customHeight="1" x14ac:dyDescent="0.2">
      <c r="A533" s="1"/>
      <c r="B533" s="1"/>
      <c r="C533" s="1"/>
    </row>
    <row r="534" spans="1:3" ht="15.75" customHeight="1" x14ac:dyDescent="0.2">
      <c r="A534" s="1"/>
      <c r="B534" s="1"/>
      <c r="C534" s="1"/>
    </row>
    <row r="535" spans="1:3" ht="15.75" customHeight="1" x14ac:dyDescent="0.2">
      <c r="A535" s="1"/>
      <c r="B535" s="1"/>
      <c r="C535" s="1"/>
    </row>
    <row r="536" spans="1:3" ht="15.75" customHeight="1" x14ac:dyDescent="0.2">
      <c r="A536" s="1"/>
      <c r="B536" s="1"/>
      <c r="C536" s="1"/>
    </row>
    <row r="537" spans="1:3" ht="15.75" customHeight="1" x14ac:dyDescent="0.2">
      <c r="A537" s="1"/>
      <c r="B537" s="1"/>
      <c r="C537" s="1"/>
    </row>
    <row r="538" spans="1:3" ht="15.75" customHeight="1" x14ac:dyDescent="0.2">
      <c r="A538" s="1"/>
      <c r="B538" s="1"/>
      <c r="C538" s="1"/>
    </row>
    <row r="539" spans="1:3" ht="15.75" customHeight="1" x14ac:dyDescent="0.2">
      <c r="A539" s="1"/>
      <c r="B539" s="1"/>
      <c r="C539" s="1"/>
    </row>
    <row r="540" spans="1:3" ht="15.75" customHeight="1" x14ac:dyDescent="0.2">
      <c r="A540" s="1"/>
      <c r="B540" s="1"/>
      <c r="C540" s="1"/>
    </row>
    <row r="541" spans="1:3" ht="15.75" customHeight="1" x14ac:dyDescent="0.2">
      <c r="A541" s="1"/>
      <c r="B541" s="1"/>
      <c r="C541" s="1"/>
    </row>
    <row r="542" spans="1:3" ht="15.75" customHeight="1" x14ac:dyDescent="0.2">
      <c r="A542" s="1"/>
      <c r="B542" s="1"/>
      <c r="C542" s="1"/>
    </row>
    <row r="543" spans="1:3" ht="15.75" customHeight="1" x14ac:dyDescent="0.2">
      <c r="A543" s="1"/>
      <c r="B543" s="1"/>
      <c r="C543" s="1"/>
    </row>
    <row r="544" spans="1:3" ht="15.75" customHeight="1" x14ac:dyDescent="0.2">
      <c r="A544" s="1"/>
      <c r="B544" s="1"/>
      <c r="C544" s="1"/>
    </row>
    <row r="545" spans="1:3" ht="15.75" customHeight="1" x14ac:dyDescent="0.2">
      <c r="A545" s="1"/>
      <c r="B545" s="1"/>
      <c r="C545" s="1"/>
    </row>
    <row r="546" spans="1:3" ht="15.75" customHeight="1" x14ac:dyDescent="0.2">
      <c r="A546" s="1"/>
      <c r="B546" s="1"/>
      <c r="C546" s="1"/>
    </row>
    <row r="547" spans="1:3" ht="15.75" customHeight="1" x14ac:dyDescent="0.2">
      <c r="A547" s="1"/>
      <c r="B547" s="1"/>
      <c r="C547" s="1"/>
    </row>
    <row r="548" spans="1:3" ht="15.75" customHeight="1" x14ac:dyDescent="0.2">
      <c r="A548" s="1"/>
      <c r="B548" s="1"/>
      <c r="C548" s="1"/>
    </row>
    <row r="549" spans="1:3" ht="15.75" customHeight="1" x14ac:dyDescent="0.2">
      <c r="A549" s="1"/>
      <c r="B549" s="1"/>
      <c r="C549" s="1"/>
    </row>
    <row r="550" spans="1:3" ht="15.75" customHeight="1" x14ac:dyDescent="0.2">
      <c r="A550" s="1"/>
      <c r="B550" s="1"/>
      <c r="C550" s="1"/>
    </row>
    <row r="551" spans="1:3" ht="15.75" customHeight="1" x14ac:dyDescent="0.2">
      <c r="A551" s="1"/>
      <c r="B551" s="1"/>
      <c r="C551" s="1"/>
    </row>
    <row r="552" spans="1:3" ht="15.75" customHeight="1" x14ac:dyDescent="0.2">
      <c r="A552" s="1"/>
      <c r="B552" s="1"/>
      <c r="C552" s="1"/>
    </row>
    <row r="553" spans="1:3" ht="15.75" customHeight="1" x14ac:dyDescent="0.2">
      <c r="A553" s="1"/>
      <c r="B553" s="1"/>
      <c r="C553" s="1"/>
    </row>
    <row r="554" spans="1:3" ht="15.75" customHeight="1" x14ac:dyDescent="0.2">
      <c r="A554" s="1"/>
      <c r="B554" s="1"/>
      <c r="C554" s="1"/>
    </row>
    <row r="555" spans="1:3" ht="15.75" customHeight="1" x14ac:dyDescent="0.2">
      <c r="A555" s="1"/>
      <c r="B555" s="1"/>
      <c r="C555" s="1"/>
    </row>
    <row r="556" spans="1:3" ht="15.75" customHeight="1" x14ac:dyDescent="0.2">
      <c r="A556" s="1"/>
      <c r="B556" s="1"/>
      <c r="C556" s="1"/>
    </row>
    <row r="557" spans="1:3" ht="15.75" customHeight="1" x14ac:dyDescent="0.2">
      <c r="A557" s="1"/>
      <c r="B557" s="1"/>
      <c r="C557" s="1"/>
    </row>
    <row r="558" spans="1:3" ht="15.75" customHeight="1" x14ac:dyDescent="0.2">
      <c r="A558" s="1"/>
      <c r="B558" s="1"/>
      <c r="C558" s="1"/>
    </row>
    <row r="559" spans="1:3" ht="15.75" customHeight="1" x14ac:dyDescent="0.2">
      <c r="A559" s="1"/>
      <c r="B559" s="1"/>
      <c r="C559" s="1"/>
    </row>
    <row r="560" spans="1:3" ht="15.75" customHeight="1" x14ac:dyDescent="0.2">
      <c r="A560" s="1"/>
      <c r="B560" s="1"/>
      <c r="C560" s="1"/>
    </row>
    <row r="561" spans="1:3" ht="15.75" customHeight="1" x14ac:dyDescent="0.2">
      <c r="A561" s="1"/>
      <c r="B561" s="1"/>
      <c r="C561" s="1"/>
    </row>
    <row r="562" spans="1:3" ht="15.75" customHeight="1" x14ac:dyDescent="0.2">
      <c r="A562" s="1"/>
      <c r="B562" s="1"/>
      <c r="C562" s="1"/>
    </row>
    <row r="563" spans="1:3" ht="15.75" customHeight="1" x14ac:dyDescent="0.2">
      <c r="A563" s="1"/>
      <c r="B563" s="1"/>
      <c r="C563" s="1"/>
    </row>
    <row r="564" spans="1:3" ht="15.75" customHeight="1" x14ac:dyDescent="0.2">
      <c r="A564" s="1"/>
      <c r="B564" s="1"/>
      <c r="C564" s="1"/>
    </row>
    <row r="565" spans="1:3" ht="15.75" customHeight="1" x14ac:dyDescent="0.2">
      <c r="A565" s="1"/>
      <c r="B565" s="1"/>
      <c r="C565" s="1"/>
    </row>
    <row r="566" spans="1:3" ht="15.75" customHeight="1" x14ac:dyDescent="0.2">
      <c r="A566" s="1"/>
      <c r="B566" s="1"/>
      <c r="C566" s="1"/>
    </row>
    <row r="567" spans="1:3" ht="15.75" customHeight="1" x14ac:dyDescent="0.2">
      <c r="A567" s="1"/>
      <c r="B567" s="1"/>
      <c r="C567" s="1"/>
    </row>
    <row r="568" spans="1:3" ht="15.75" customHeight="1" x14ac:dyDescent="0.2">
      <c r="A568" s="1"/>
      <c r="B568" s="1"/>
      <c r="C568" s="1"/>
    </row>
    <row r="569" spans="1:3" ht="15.75" customHeight="1" x14ac:dyDescent="0.2">
      <c r="A569" s="1"/>
      <c r="B569" s="1"/>
      <c r="C569" s="1"/>
    </row>
    <row r="570" spans="1:3" ht="15.75" customHeight="1" x14ac:dyDescent="0.2">
      <c r="A570" s="1"/>
      <c r="B570" s="1"/>
      <c r="C570" s="1"/>
    </row>
    <row r="571" spans="1:3" ht="15.75" customHeight="1" x14ac:dyDescent="0.2">
      <c r="A571" s="1"/>
      <c r="B571" s="1"/>
      <c r="C571" s="1"/>
    </row>
    <row r="572" spans="1:3" ht="15.75" customHeight="1" x14ac:dyDescent="0.2">
      <c r="A572" s="1"/>
      <c r="B572" s="1"/>
      <c r="C572" s="1"/>
    </row>
    <row r="573" spans="1:3" ht="15.75" customHeight="1" x14ac:dyDescent="0.2">
      <c r="A573" s="1"/>
      <c r="B573" s="1"/>
      <c r="C573" s="1"/>
    </row>
    <row r="574" spans="1:3" ht="15.75" customHeight="1" x14ac:dyDescent="0.2">
      <c r="A574" s="1"/>
      <c r="B574" s="1"/>
      <c r="C574" s="1"/>
    </row>
    <row r="575" spans="1:3" ht="15.75" customHeight="1" x14ac:dyDescent="0.2">
      <c r="A575" s="1"/>
      <c r="B575" s="1"/>
      <c r="C575" s="1"/>
    </row>
    <row r="576" spans="1:3" ht="15.75" customHeight="1" x14ac:dyDescent="0.2">
      <c r="A576" s="1"/>
      <c r="B576" s="1"/>
      <c r="C576" s="1"/>
    </row>
    <row r="577" spans="1:3" ht="15.75" customHeight="1" x14ac:dyDescent="0.2">
      <c r="A577" s="1"/>
      <c r="B577" s="1"/>
      <c r="C577" s="1"/>
    </row>
    <row r="578" spans="1:3" ht="15.75" customHeight="1" x14ac:dyDescent="0.2">
      <c r="A578" s="1"/>
      <c r="B578" s="1"/>
      <c r="C578" s="1"/>
    </row>
    <row r="579" spans="1:3" ht="15.75" customHeight="1" x14ac:dyDescent="0.2">
      <c r="A579" s="1"/>
      <c r="B579" s="1"/>
      <c r="C579" s="1"/>
    </row>
    <row r="580" spans="1:3" ht="15.75" customHeight="1" x14ac:dyDescent="0.2">
      <c r="A580" s="1"/>
      <c r="B580" s="1"/>
      <c r="C580" s="1"/>
    </row>
    <row r="581" spans="1:3" ht="15.75" customHeight="1" x14ac:dyDescent="0.2">
      <c r="A581" s="1"/>
      <c r="B581" s="1"/>
      <c r="C581" s="1"/>
    </row>
    <row r="582" spans="1:3" ht="15.75" customHeight="1" x14ac:dyDescent="0.2">
      <c r="A582" s="1"/>
      <c r="B582" s="1"/>
      <c r="C582" s="1"/>
    </row>
    <row r="583" spans="1:3" ht="15.75" customHeight="1" x14ac:dyDescent="0.2">
      <c r="A583" s="1"/>
      <c r="B583" s="1"/>
      <c r="C583" s="1"/>
    </row>
    <row r="584" spans="1:3" ht="15.75" customHeight="1" x14ac:dyDescent="0.2">
      <c r="A584" s="1"/>
      <c r="B584" s="1"/>
      <c r="C584" s="1"/>
    </row>
    <row r="585" spans="1:3" ht="15.75" customHeight="1" x14ac:dyDescent="0.2">
      <c r="A585" s="1"/>
      <c r="B585" s="1"/>
      <c r="C585" s="1"/>
    </row>
    <row r="586" spans="1:3" ht="15.75" customHeight="1" x14ac:dyDescent="0.2">
      <c r="A586" s="1"/>
      <c r="B586" s="1"/>
      <c r="C586" s="1"/>
    </row>
    <row r="587" spans="1:3" ht="15.75" customHeight="1" x14ac:dyDescent="0.2">
      <c r="A587" s="1"/>
      <c r="B587" s="1"/>
      <c r="C587" s="1"/>
    </row>
    <row r="588" spans="1:3" ht="15.75" customHeight="1" x14ac:dyDescent="0.2">
      <c r="A588" s="1"/>
      <c r="B588" s="1"/>
      <c r="C588" s="1"/>
    </row>
    <row r="589" spans="1:3" ht="15.75" customHeight="1" x14ac:dyDescent="0.2">
      <c r="A589" s="1"/>
      <c r="B589" s="1"/>
      <c r="C589" s="1"/>
    </row>
    <row r="590" spans="1:3" ht="15.75" customHeight="1" x14ac:dyDescent="0.2">
      <c r="A590" s="1"/>
      <c r="B590" s="1"/>
      <c r="C590" s="1"/>
    </row>
    <row r="591" spans="1:3" ht="15.75" customHeight="1" x14ac:dyDescent="0.2">
      <c r="A591" s="1"/>
      <c r="B591" s="1"/>
      <c r="C591" s="1"/>
    </row>
    <row r="592" spans="1:3" ht="15.75" customHeight="1" x14ac:dyDescent="0.2">
      <c r="A592" s="1"/>
      <c r="B592" s="1"/>
      <c r="C592" s="1"/>
    </row>
    <row r="593" spans="1:3" ht="15.75" customHeight="1" x14ac:dyDescent="0.2">
      <c r="A593" s="1"/>
      <c r="B593" s="1"/>
      <c r="C593" s="1"/>
    </row>
    <row r="594" spans="1:3" ht="15.75" customHeight="1" x14ac:dyDescent="0.2">
      <c r="A594" s="1"/>
      <c r="B594" s="1"/>
      <c r="C594" s="1"/>
    </row>
    <row r="595" spans="1:3" ht="15.75" customHeight="1" x14ac:dyDescent="0.2">
      <c r="A595" s="1"/>
      <c r="B595" s="1"/>
      <c r="C595" s="1"/>
    </row>
    <row r="596" spans="1:3" ht="15.75" customHeight="1" x14ac:dyDescent="0.2">
      <c r="A596" s="1"/>
      <c r="B596" s="1"/>
      <c r="C596" s="1"/>
    </row>
    <row r="597" spans="1:3" ht="15.75" customHeight="1" x14ac:dyDescent="0.2">
      <c r="A597" s="1"/>
      <c r="B597" s="1"/>
      <c r="C597" s="1"/>
    </row>
    <row r="598" spans="1:3" ht="15.75" customHeight="1" x14ac:dyDescent="0.2">
      <c r="A598" s="1"/>
      <c r="B598" s="1"/>
      <c r="C598" s="1"/>
    </row>
    <row r="599" spans="1:3" ht="15.75" customHeight="1" x14ac:dyDescent="0.2">
      <c r="A599" s="1"/>
      <c r="B599" s="1"/>
      <c r="C599" s="1"/>
    </row>
    <row r="600" spans="1:3" ht="15.75" customHeight="1" x14ac:dyDescent="0.2">
      <c r="A600" s="1"/>
      <c r="B600" s="1"/>
      <c r="C600" s="1"/>
    </row>
    <row r="601" spans="1:3" ht="15.75" customHeight="1" x14ac:dyDescent="0.2">
      <c r="A601" s="1"/>
      <c r="B601" s="1"/>
      <c r="C601" s="1"/>
    </row>
    <row r="602" spans="1:3" ht="15.75" customHeight="1" x14ac:dyDescent="0.2">
      <c r="A602" s="1"/>
      <c r="B602" s="1"/>
      <c r="C602" s="1"/>
    </row>
    <row r="603" spans="1:3" ht="15.75" customHeight="1" x14ac:dyDescent="0.2">
      <c r="A603" s="1"/>
      <c r="B603" s="1"/>
      <c r="C603" s="1"/>
    </row>
    <row r="604" spans="1:3" ht="15.75" customHeight="1" x14ac:dyDescent="0.2">
      <c r="A604" s="1"/>
      <c r="B604" s="1"/>
      <c r="C604" s="1"/>
    </row>
    <row r="605" spans="1:3" ht="15.75" customHeight="1" x14ac:dyDescent="0.2">
      <c r="A605" s="1"/>
      <c r="B605" s="1"/>
      <c r="C605" s="1"/>
    </row>
    <row r="606" spans="1:3" ht="15.75" customHeight="1" x14ac:dyDescent="0.2">
      <c r="A606" s="1"/>
      <c r="B606" s="1"/>
      <c r="C606" s="1"/>
    </row>
    <row r="607" spans="1:3" ht="15.75" customHeight="1" x14ac:dyDescent="0.2">
      <c r="A607" s="1"/>
      <c r="B607" s="1"/>
      <c r="C607" s="1"/>
    </row>
    <row r="608" spans="1:3" ht="15.75" customHeight="1" x14ac:dyDescent="0.2">
      <c r="A608" s="1"/>
      <c r="B608" s="1"/>
      <c r="C608" s="1"/>
    </row>
    <row r="609" spans="1:3" ht="15.75" customHeight="1" x14ac:dyDescent="0.2">
      <c r="A609" s="1"/>
      <c r="B609" s="1"/>
      <c r="C609" s="1"/>
    </row>
    <row r="610" spans="1:3" ht="15.75" customHeight="1" x14ac:dyDescent="0.2">
      <c r="A610" s="1"/>
      <c r="B610" s="1"/>
      <c r="C610" s="1"/>
    </row>
    <row r="611" spans="1:3" ht="15.75" customHeight="1" x14ac:dyDescent="0.2">
      <c r="A611" s="1"/>
      <c r="B611" s="1"/>
      <c r="C611" s="1"/>
    </row>
    <row r="612" spans="1:3" ht="15.75" customHeight="1" x14ac:dyDescent="0.2">
      <c r="A612" s="1"/>
      <c r="B612" s="1"/>
      <c r="C612" s="1"/>
    </row>
    <row r="613" spans="1:3" ht="15.75" customHeight="1" x14ac:dyDescent="0.2">
      <c r="A613" s="1"/>
      <c r="B613" s="1"/>
      <c r="C613" s="1"/>
    </row>
    <row r="614" spans="1:3" ht="15.75" customHeight="1" x14ac:dyDescent="0.2">
      <c r="A614" s="1"/>
      <c r="B614" s="1"/>
      <c r="C614" s="1"/>
    </row>
    <row r="615" spans="1:3" ht="15.75" customHeight="1" x14ac:dyDescent="0.2">
      <c r="A615" s="1"/>
      <c r="B615" s="1"/>
      <c r="C615" s="1"/>
    </row>
    <row r="616" spans="1:3" ht="15.75" customHeight="1" x14ac:dyDescent="0.2">
      <c r="A616" s="1"/>
      <c r="B616" s="1"/>
      <c r="C616" s="1"/>
    </row>
    <row r="617" spans="1:3" ht="15.75" customHeight="1" x14ac:dyDescent="0.2">
      <c r="A617" s="1"/>
      <c r="B617" s="1"/>
      <c r="C617" s="1"/>
    </row>
    <row r="618" spans="1:3" ht="15.75" customHeight="1" x14ac:dyDescent="0.2">
      <c r="A618" s="1"/>
      <c r="B618" s="1"/>
      <c r="C618" s="1"/>
    </row>
    <row r="619" spans="1:3" ht="15.75" customHeight="1" x14ac:dyDescent="0.2">
      <c r="A619" s="1"/>
      <c r="B619" s="1"/>
      <c r="C619" s="1"/>
    </row>
    <row r="620" spans="1:3" ht="15.75" customHeight="1" x14ac:dyDescent="0.2">
      <c r="A620" s="1"/>
      <c r="B620" s="1"/>
      <c r="C620" s="1"/>
    </row>
    <row r="621" spans="1:3" ht="15.75" customHeight="1" x14ac:dyDescent="0.2">
      <c r="A621" s="1"/>
      <c r="B621" s="1"/>
      <c r="C621" s="1"/>
    </row>
    <row r="622" spans="1:3" ht="15.75" customHeight="1" x14ac:dyDescent="0.2">
      <c r="A622" s="1"/>
      <c r="B622" s="1"/>
      <c r="C622" s="1"/>
    </row>
    <row r="623" spans="1:3" ht="15.75" customHeight="1" x14ac:dyDescent="0.2">
      <c r="A623" s="1"/>
      <c r="B623" s="1"/>
      <c r="C623" s="1"/>
    </row>
    <row r="624" spans="1:3" ht="15.75" customHeight="1" x14ac:dyDescent="0.2">
      <c r="A624" s="1"/>
      <c r="B624" s="1"/>
      <c r="C624" s="1"/>
    </row>
    <row r="625" spans="1:3" ht="15.75" customHeight="1" x14ac:dyDescent="0.2">
      <c r="A625" s="1"/>
      <c r="B625" s="1"/>
      <c r="C625" s="1"/>
    </row>
    <row r="626" spans="1:3" ht="15.75" customHeight="1" x14ac:dyDescent="0.2">
      <c r="A626" s="1"/>
      <c r="B626" s="1"/>
      <c r="C626" s="1"/>
    </row>
    <row r="627" spans="1:3" ht="15.75" customHeight="1" x14ac:dyDescent="0.2">
      <c r="A627" s="1"/>
      <c r="B627" s="1"/>
      <c r="C627" s="1"/>
    </row>
    <row r="628" spans="1:3" ht="15.75" customHeight="1" x14ac:dyDescent="0.2">
      <c r="A628" s="1"/>
      <c r="B628" s="1"/>
      <c r="C628" s="1"/>
    </row>
    <row r="629" spans="1:3" ht="15.75" customHeight="1" x14ac:dyDescent="0.2">
      <c r="A629" s="1"/>
      <c r="B629" s="1"/>
      <c r="C629" s="1"/>
    </row>
    <row r="630" spans="1:3" ht="15.75" customHeight="1" x14ac:dyDescent="0.2">
      <c r="A630" s="1"/>
      <c r="B630" s="1"/>
      <c r="C630" s="1"/>
    </row>
    <row r="631" spans="1:3" ht="15.75" customHeight="1" x14ac:dyDescent="0.2">
      <c r="A631" s="1"/>
      <c r="B631" s="1"/>
      <c r="C631" s="1"/>
    </row>
    <row r="632" spans="1:3" ht="15.75" customHeight="1" x14ac:dyDescent="0.2">
      <c r="A632" s="1"/>
      <c r="B632" s="1"/>
      <c r="C632" s="1"/>
    </row>
    <row r="633" spans="1:3" ht="15.75" customHeight="1" x14ac:dyDescent="0.2">
      <c r="A633" s="1"/>
      <c r="B633" s="1"/>
      <c r="C633" s="1"/>
    </row>
    <row r="634" spans="1:3" ht="15.75" customHeight="1" x14ac:dyDescent="0.2">
      <c r="A634" s="1"/>
      <c r="B634" s="1"/>
      <c r="C634" s="1"/>
    </row>
    <row r="635" spans="1:3" ht="15.75" customHeight="1" x14ac:dyDescent="0.2">
      <c r="A635" s="1"/>
      <c r="B635" s="1"/>
      <c r="C635" s="1"/>
    </row>
    <row r="636" spans="1:3" ht="15.75" customHeight="1" x14ac:dyDescent="0.2">
      <c r="A636" s="1"/>
      <c r="B636" s="1"/>
      <c r="C636" s="1"/>
    </row>
    <row r="637" spans="1:3" ht="15.75" customHeight="1" x14ac:dyDescent="0.2">
      <c r="A637" s="1"/>
      <c r="B637" s="1"/>
      <c r="C637" s="1"/>
    </row>
    <row r="638" spans="1:3" ht="15.75" customHeight="1" x14ac:dyDescent="0.2">
      <c r="A638" s="1"/>
      <c r="B638" s="1"/>
      <c r="C638" s="1"/>
    </row>
    <row r="639" spans="1:3" ht="15.75" customHeight="1" x14ac:dyDescent="0.2">
      <c r="A639" s="1"/>
      <c r="B639" s="1"/>
      <c r="C639" s="1"/>
    </row>
    <row r="640" spans="1:3" ht="15.75" customHeight="1" x14ac:dyDescent="0.2">
      <c r="A640" s="1"/>
      <c r="B640" s="1"/>
      <c r="C640" s="1"/>
    </row>
    <row r="641" spans="1:3" ht="15.75" customHeight="1" x14ac:dyDescent="0.2">
      <c r="A641" s="1"/>
      <c r="B641" s="1"/>
      <c r="C641" s="1"/>
    </row>
    <row r="642" spans="1:3" ht="15.75" customHeight="1" x14ac:dyDescent="0.2">
      <c r="A642" s="1"/>
      <c r="B642" s="1"/>
      <c r="C642" s="1"/>
    </row>
    <row r="643" spans="1:3" ht="15.75" customHeight="1" x14ac:dyDescent="0.2">
      <c r="A643" s="1"/>
      <c r="B643" s="1"/>
      <c r="C643" s="1"/>
    </row>
    <row r="644" spans="1:3" ht="15.75" customHeight="1" x14ac:dyDescent="0.2">
      <c r="A644" s="1"/>
      <c r="B644" s="1"/>
      <c r="C644" s="1"/>
    </row>
    <row r="645" spans="1:3" ht="15.75" customHeight="1" x14ac:dyDescent="0.2">
      <c r="A645" s="1"/>
      <c r="B645" s="1"/>
      <c r="C645" s="1"/>
    </row>
    <row r="646" spans="1:3" ht="15.75" customHeight="1" x14ac:dyDescent="0.2">
      <c r="A646" s="1"/>
      <c r="B646" s="1"/>
      <c r="C646" s="1"/>
    </row>
    <row r="647" spans="1:3" ht="15.75" customHeight="1" x14ac:dyDescent="0.2">
      <c r="A647" s="1"/>
      <c r="B647" s="1"/>
      <c r="C647" s="1"/>
    </row>
    <row r="648" spans="1:3" ht="15.75" customHeight="1" x14ac:dyDescent="0.2">
      <c r="A648" s="1"/>
      <c r="B648" s="1"/>
      <c r="C648" s="1"/>
    </row>
    <row r="649" spans="1:3" ht="15.75" customHeight="1" x14ac:dyDescent="0.2">
      <c r="A649" s="1"/>
      <c r="B649" s="1"/>
      <c r="C649" s="1"/>
    </row>
    <row r="650" spans="1:3" ht="15.75" customHeight="1" x14ac:dyDescent="0.2">
      <c r="A650" s="1"/>
      <c r="B650" s="1"/>
      <c r="C650" s="1"/>
    </row>
    <row r="651" spans="1:3" ht="15.75" customHeight="1" x14ac:dyDescent="0.2">
      <c r="A651" s="1"/>
      <c r="B651" s="1"/>
      <c r="C651" s="1"/>
    </row>
    <row r="652" spans="1:3" ht="15.75" customHeight="1" x14ac:dyDescent="0.2">
      <c r="A652" s="1"/>
      <c r="B652" s="1"/>
      <c r="C652" s="1"/>
    </row>
    <row r="653" spans="1:3" ht="15.75" customHeight="1" x14ac:dyDescent="0.2">
      <c r="A653" s="1"/>
      <c r="B653" s="1"/>
      <c r="C653" s="1"/>
    </row>
    <row r="654" spans="1:3" ht="15.75" customHeight="1" x14ac:dyDescent="0.2">
      <c r="A654" s="1"/>
      <c r="B654" s="1"/>
      <c r="C654" s="1"/>
    </row>
    <row r="655" spans="1:3" ht="15.75" customHeight="1" x14ac:dyDescent="0.2">
      <c r="A655" s="1"/>
      <c r="B655" s="1"/>
      <c r="C655" s="1"/>
    </row>
    <row r="656" spans="1:3" ht="15.75" customHeight="1" x14ac:dyDescent="0.2">
      <c r="A656" s="1"/>
      <c r="B656" s="1"/>
      <c r="C656" s="1"/>
    </row>
    <row r="657" spans="1:3" ht="15.75" customHeight="1" x14ac:dyDescent="0.2">
      <c r="A657" s="1"/>
      <c r="B657" s="1"/>
      <c r="C657" s="1"/>
    </row>
    <row r="658" spans="1:3" ht="15.75" customHeight="1" x14ac:dyDescent="0.2">
      <c r="A658" s="1"/>
      <c r="B658" s="1"/>
      <c r="C658" s="1"/>
    </row>
    <row r="659" spans="1:3" ht="15.75" customHeight="1" x14ac:dyDescent="0.2">
      <c r="A659" s="1"/>
      <c r="B659" s="1"/>
      <c r="C659" s="1"/>
    </row>
    <row r="660" spans="1:3" ht="15.75" customHeight="1" x14ac:dyDescent="0.2">
      <c r="A660" s="1"/>
      <c r="B660" s="1"/>
      <c r="C660" s="1"/>
    </row>
    <row r="661" spans="1:3" ht="15.75" customHeight="1" x14ac:dyDescent="0.2">
      <c r="A661" s="1"/>
      <c r="B661" s="1"/>
      <c r="C661" s="1"/>
    </row>
    <row r="662" spans="1:3" ht="15.75" customHeight="1" x14ac:dyDescent="0.2">
      <c r="A662" s="1"/>
      <c r="B662" s="1"/>
      <c r="C662" s="1"/>
    </row>
    <row r="663" spans="1:3" ht="15.75" customHeight="1" x14ac:dyDescent="0.2">
      <c r="A663" s="1"/>
      <c r="B663" s="1"/>
      <c r="C663" s="1"/>
    </row>
    <row r="664" spans="1:3" ht="15.75" customHeight="1" x14ac:dyDescent="0.2">
      <c r="A664" s="1"/>
      <c r="B664" s="1"/>
      <c r="C664" s="1"/>
    </row>
    <row r="665" spans="1:3" ht="15.75" customHeight="1" x14ac:dyDescent="0.2">
      <c r="A665" s="1"/>
      <c r="B665" s="1"/>
      <c r="C665" s="1"/>
    </row>
    <row r="666" spans="1:3" ht="15.75" customHeight="1" x14ac:dyDescent="0.2">
      <c r="A666" s="1"/>
      <c r="B666" s="1"/>
      <c r="C666" s="1"/>
    </row>
    <row r="667" spans="1:3" ht="15.75" customHeight="1" x14ac:dyDescent="0.2">
      <c r="A667" s="1"/>
      <c r="B667" s="1"/>
      <c r="C667" s="1"/>
    </row>
    <row r="668" spans="1:3" ht="15.75" customHeight="1" x14ac:dyDescent="0.2">
      <c r="A668" s="1"/>
      <c r="B668" s="1"/>
      <c r="C668" s="1"/>
    </row>
    <row r="669" spans="1:3" ht="15.75" customHeight="1" x14ac:dyDescent="0.2">
      <c r="A669" s="1"/>
      <c r="B669" s="1"/>
      <c r="C669" s="1"/>
    </row>
    <row r="670" spans="1:3" ht="15.75" customHeight="1" x14ac:dyDescent="0.2">
      <c r="A670" s="1"/>
      <c r="B670" s="1"/>
      <c r="C670" s="1"/>
    </row>
    <row r="671" spans="1:3" ht="15.75" customHeight="1" x14ac:dyDescent="0.2">
      <c r="A671" s="1"/>
      <c r="B671" s="1"/>
      <c r="C671" s="1"/>
    </row>
    <row r="672" spans="1:3" ht="15.75" customHeight="1" x14ac:dyDescent="0.2">
      <c r="A672" s="1"/>
      <c r="B672" s="1"/>
      <c r="C672" s="1"/>
    </row>
    <row r="673" spans="1:3" ht="15.75" customHeight="1" x14ac:dyDescent="0.2">
      <c r="A673" s="1"/>
      <c r="B673" s="1"/>
      <c r="C673" s="1"/>
    </row>
    <row r="674" spans="1:3" ht="15.75" customHeight="1" x14ac:dyDescent="0.2">
      <c r="A674" s="1"/>
      <c r="B674" s="1"/>
      <c r="C674" s="1"/>
    </row>
    <row r="675" spans="1:3" ht="15.75" customHeight="1" x14ac:dyDescent="0.2">
      <c r="A675" s="1"/>
      <c r="B675" s="1"/>
      <c r="C675" s="1"/>
    </row>
    <row r="676" spans="1:3" ht="15.75" customHeight="1" x14ac:dyDescent="0.2">
      <c r="A676" s="1"/>
      <c r="B676" s="1"/>
      <c r="C676" s="1"/>
    </row>
    <row r="677" spans="1:3" ht="15.75" customHeight="1" x14ac:dyDescent="0.2">
      <c r="A677" s="1"/>
      <c r="B677" s="1"/>
      <c r="C677" s="1"/>
    </row>
    <row r="678" spans="1:3" ht="15.75" customHeight="1" x14ac:dyDescent="0.2">
      <c r="A678" s="1"/>
      <c r="B678" s="1"/>
      <c r="C678" s="1"/>
    </row>
    <row r="679" spans="1:3" ht="15.75" customHeight="1" x14ac:dyDescent="0.2">
      <c r="A679" s="1"/>
      <c r="B679" s="1"/>
      <c r="C679" s="1"/>
    </row>
    <row r="680" spans="1:3" ht="15.75" customHeight="1" x14ac:dyDescent="0.2">
      <c r="A680" s="1"/>
      <c r="B680" s="1"/>
      <c r="C680" s="1"/>
    </row>
    <row r="681" spans="1:3" ht="15.75" customHeight="1" x14ac:dyDescent="0.2">
      <c r="A681" s="1"/>
      <c r="B681" s="1"/>
      <c r="C681" s="1"/>
    </row>
    <row r="682" spans="1:3" ht="15.75" customHeight="1" x14ac:dyDescent="0.2">
      <c r="A682" s="1"/>
      <c r="B682" s="1"/>
      <c r="C682" s="1"/>
    </row>
    <row r="683" spans="1:3" ht="15.75" customHeight="1" x14ac:dyDescent="0.2">
      <c r="A683" s="1"/>
      <c r="B683" s="1"/>
      <c r="C683" s="1"/>
    </row>
    <row r="684" spans="1:3" ht="15.75" customHeight="1" x14ac:dyDescent="0.2">
      <c r="A684" s="1"/>
      <c r="B684" s="1"/>
      <c r="C684" s="1"/>
    </row>
    <row r="685" spans="1:3" ht="15.75" customHeight="1" x14ac:dyDescent="0.2">
      <c r="A685" s="1"/>
      <c r="B685" s="1"/>
      <c r="C685" s="1"/>
    </row>
    <row r="686" spans="1:3" ht="15.75" customHeight="1" x14ac:dyDescent="0.2">
      <c r="A686" s="1"/>
      <c r="B686" s="1"/>
      <c r="C686" s="1"/>
    </row>
    <row r="687" spans="1:3" ht="15.75" customHeight="1" x14ac:dyDescent="0.2">
      <c r="A687" s="1"/>
      <c r="B687" s="1"/>
      <c r="C687" s="1"/>
    </row>
    <row r="688" spans="1:3" ht="15.75" customHeight="1" x14ac:dyDescent="0.2">
      <c r="A688" s="1"/>
      <c r="B688" s="1"/>
      <c r="C688" s="1"/>
    </row>
    <row r="689" spans="1:3" ht="15.75" customHeight="1" x14ac:dyDescent="0.2">
      <c r="A689" s="1"/>
      <c r="B689" s="1"/>
      <c r="C689" s="1"/>
    </row>
    <row r="690" spans="1:3" ht="15.75" customHeight="1" x14ac:dyDescent="0.2">
      <c r="A690" s="1"/>
      <c r="B690" s="1"/>
      <c r="C690" s="1"/>
    </row>
    <row r="691" spans="1:3" ht="15.75" customHeight="1" x14ac:dyDescent="0.2">
      <c r="A691" s="1"/>
      <c r="B691" s="1"/>
      <c r="C691" s="1"/>
    </row>
    <row r="692" spans="1:3" ht="15.75" customHeight="1" x14ac:dyDescent="0.2">
      <c r="A692" s="1"/>
      <c r="B692" s="1"/>
      <c r="C692" s="1"/>
    </row>
    <row r="693" spans="1:3" ht="15.75" customHeight="1" x14ac:dyDescent="0.2">
      <c r="A693" s="1"/>
      <c r="B693" s="1"/>
      <c r="C693" s="1"/>
    </row>
    <row r="694" spans="1:3" ht="15.75" customHeight="1" x14ac:dyDescent="0.2">
      <c r="A694" s="1"/>
      <c r="B694" s="1"/>
      <c r="C694" s="1"/>
    </row>
    <row r="695" spans="1:3" ht="15.75" customHeight="1" x14ac:dyDescent="0.2">
      <c r="A695" s="1"/>
      <c r="B695" s="1"/>
      <c r="C695" s="1"/>
    </row>
    <row r="696" spans="1:3" ht="15.75" customHeight="1" x14ac:dyDescent="0.2">
      <c r="A696" s="1"/>
      <c r="B696" s="1"/>
      <c r="C696" s="1"/>
    </row>
    <row r="697" spans="1:3" ht="15.75" customHeight="1" x14ac:dyDescent="0.2">
      <c r="A697" s="1"/>
      <c r="B697" s="1"/>
      <c r="C697" s="1"/>
    </row>
    <row r="698" spans="1:3" ht="15.75" customHeight="1" x14ac:dyDescent="0.2">
      <c r="A698" s="1"/>
      <c r="B698" s="1"/>
      <c r="C698" s="1"/>
    </row>
    <row r="699" spans="1:3" ht="15.75" customHeight="1" x14ac:dyDescent="0.2">
      <c r="A699" s="1"/>
      <c r="B699" s="1"/>
      <c r="C699" s="1"/>
    </row>
    <row r="700" spans="1:3" ht="15.75" customHeight="1" x14ac:dyDescent="0.2">
      <c r="A700" s="1"/>
      <c r="B700" s="1"/>
      <c r="C700" s="1"/>
    </row>
    <row r="701" spans="1:3" ht="15.75" customHeight="1" x14ac:dyDescent="0.2">
      <c r="A701" s="1"/>
      <c r="B701" s="1"/>
      <c r="C701" s="1"/>
    </row>
    <row r="702" spans="1:3" ht="15.75" customHeight="1" x14ac:dyDescent="0.2">
      <c r="A702" s="1"/>
      <c r="B702" s="1"/>
      <c r="C702" s="1"/>
    </row>
    <row r="703" spans="1:3" ht="15.75" customHeight="1" x14ac:dyDescent="0.2">
      <c r="A703" s="1"/>
      <c r="B703" s="1"/>
      <c r="C703" s="1"/>
    </row>
    <row r="704" spans="1:3" ht="15.75" customHeight="1" x14ac:dyDescent="0.2">
      <c r="A704" s="1"/>
      <c r="B704" s="1"/>
      <c r="C704" s="1"/>
    </row>
    <row r="705" spans="1:3" ht="15.75" customHeight="1" x14ac:dyDescent="0.2">
      <c r="A705" s="1"/>
      <c r="B705" s="1"/>
      <c r="C705" s="1"/>
    </row>
    <row r="706" spans="1:3" ht="15.75" customHeight="1" x14ac:dyDescent="0.2">
      <c r="A706" s="1"/>
      <c r="B706" s="1"/>
      <c r="C706" s="1"/>
    </row>
    <row r="707" spans="1:3" ht="15.75" customHeight="1" x14ac:dyDescent="0.2">
      <c r="A707" s="1"/>
      <c r="B707" s="1"/>
      <c r="C707" s="1"/>
    </row>
    <row r="708" spans="1:3" ht="15.75" customHeight="1" x14ac:dyDescent="0.2">
      <c r="A708" s="1"/>
      <c r="B708" s="1"/>
      <c r="C708" s="1"/>
    </row>
    <row r="709" spans="1:3" ht="15.75" customHeight="1" x14ac:dyDescent="0.2">
      <c r="A709" s="1"/>
      <c r="B709" s="1"/>
      <c r="C709" s="1"/>
    </row>
    <row r="710" spans="1:3" ht="15.75" customHeight="1" x14ac:dyDescent="0.2">
      <c r="A710" s="1"/>
      <c r="B710" s="1"/>
      <c r="C710" s="1"/>
    </row>
    <row r="711" spans="1:3" ht="15.75" customHeight="1" x14ac:dyDescent="0.2">
      <c r="A711" s="1"/>
      <c r="B711" s="1"/>
      <c r="C711" s="1"/>
    </row>
    <row r="712" spans="1:3" ht="15.75" customHeight="1" x14ac:dyDescent="0.2">
      <c r="A712" s="1"/>
      <c r="B712" s="1"/>
      <c r="C712" s="1"/>
    </row>
    <row r="713" spans="1:3" ht="15.75" customHeight="1" x14ac:dyDescent="0.2">
      <c r="A713" s="1"/>
      <c r="B713" s="1"/>
      <c r="C713" s="1"/>
    </row>
    <row r="714" spans="1:3" ht="15.75" customHeight="1" x14ac:dyDescent="0.2">
      <c r="A714" s="1"/>
      <c r="B714" s="1"/>
      <c r="C714" s="1"/>
    </row>
    <row r="715" spans="1:3" ht="15.75" customHeight="1" x14ac:dyDescent="0.2">
      <c r="A715" s="1"/>
      <c r="B715" s="1"/>
      <c r="C715" s="1"/>
    </row>
    <row r="716" spans="1:3" ht="15.75" customHeight="1" x14ac:dyDescent="0.2">
      <c r="A716" s="1"/>
      <c r="B716" s="1"/>
      <c r="C716" s="1"/>
    </row>
    <row r="717" spans="1:3" ht="15.75" customHeight="1" x14ac:dyDescent="0.2">
      <c r="A717" s="1"/>
      <c r="B717" s="1"/>
      <c r="C717" s="1"/>
    </row>
    <row r="718" spans="1:3" ht="15.75" customHeight="1" x14ac:dyDescent="0.2">
      <c r="A718" s="1"/>
      <c r="B718" s="1"/>
      <c r="C718" s="1"/>
    </row>
    <row r="719" spans="1:3" ht="15.75" customHeight="1" x14ac:dyDescent="0.2">
      <c r="A719" s="1"/>
      <c r="B719" s="1"/>
      <c r="C719" s="1"/>
    </row>
    <row r="720" spans="1:3" ht="15.75" customHeight="1" x14ac:dyDescent="0.2">
      <c r="A720" s="1"/>
      <c r="B720" s="1"/>
      <c r="C720" s="1"/>
    </row>
    <row r="721" spans="1:3" ht="15.75" customHeight="1" x14ac:dyDescent="0.2">
      <c r="A721" s="1"/>
      <c r="B721" s="1"/>
      <c r="C721" s="1"/>
    </row>
    <row r="722" spans="1:3" ht="15.75" customHeight="1" x14ac:dyDescent="0.2">
      <c r="A722" s="1"/>
      <c r="B722" s="1"/>
      <c r="C722" s="1"/>
    </row>
    <row r="723" spans="1:3" ht="15.75" customHeight="1" x14ac:dyDescent="0.2">
      <c r="A723" s="1"/>
      <c r="B723" s="1"/>
      <c r="C723" s="1"/>
    </row>
    <row r="724" spans="1:3" ht="15.75" customHeight="1" x14ac:dyDescent="0.2">
      <c r="A724" s="1"/>
      <c r="B724" s="1"/>
      <c r="C724" s="1"/>
    </row>
    <row r="725" spans="1:3" ht="15.75" customHeight="1" x14ac:dyDescent="0.2">
      <c r="A725" s="1"/>
      <c r="B725" s="1"/>
      <c r="C725" s="1"/>
    </row>
    <row r="726" spans="1:3" ht="15.75" customHeight="1" x14ac:dyDescent="0.2">
      <c r="A726" s="1"/>
      <c r="B726" s="1"/>
      <c r="C726" s="1"/>
    </row>
    <row r="727" spans="1:3" ht="15.75" customHeight="1" x14ac:dyDescent="0.2">
      <c r="A727" s="1"/>
      <c r="B727" s="1"/>
      <c r="C727" s="1"/>
    </row>
    <row r="728" spans="1:3" ht="15.75" customHeight="1" x14ac:dyDescent="0.2">
      <c r="A728" s="1"/>
      <c r="B728" s="1"/>
      <c r="C728" s="1"/>
    </row>
    <row r="729" spans="1:3" ht="15.75" customHeight="1" x14ac:dyDescent="0.2">
      <c r="A729" s="1"/>
      <c r="B729" s="1"/>
      <c r="C729" s="1"/>
    </row>
    <row r="730" spans="1:3" ht="15.75" customHeight="1" x14ac:dyDescent="0.2">
      <c r="A730" s="1"/>
      <c r="B730" s="1"/>
      <c r="C730" s="1"/>
    </row>
    <row r="731" spans="1:3" ht="15.75" customHeight="1" x14ac:dyDescent="0.2">
      <c r="A731" s="1"/>
      <c r="B731" s="1"/>
      <c r="C731" s="1"/>
    </row>
    <row r="732" spans="1:3" ht="15.75" customHeight="1" x14ac:dyDescent="0.2">
      <c r="A732" s="1"/>
      <c r="B732" s="1"/>
      <c r="C732" s="1"/>
    </row>
    <row r="733" spans="1:3" ht="15.75" customHeight="1" x14ac:dyDescent="0.2">
      <c r="A733" s="1"/>
      <c r="B733" s="1"/>
      <c r="C733" s="1"/>
    </row>
    <row r="734" spans="1:3" ht="15.75" customHeight="1" x14ac:dyDescent="0.2">
      <c r="A734" s="1"/>
      <c r="B734" s="1"/>
      <c r="C734" s="1"/>
    </row>
    <row r="735" spans="1:3" ht="15.75" customHeight="1" x14ac:dyDescent="0.2">
      <c r="A735" s="1"/>
      <c r="B735" s="1"/>
      <c r="C735" s="1"/>
    </row>
    <row r="736" spans="1:3" ht="15.75" customHeight="1" x14ac:dyDescent="0.2">
      <c r="A736" s="1"/>
      <c r="B736" s="1"/>
      <c r="C736" s="1"/>
    </row>
    <row r="737" spans="1:3" ht="15.75" customHeight="1" x14ac:dyDescent="0.2">
      <c r="A737" s="1"/>
      <c r="B737" s="1"/>
      <c r="C737" s="1"/>
    </row>
    <row r="738" spans="1:3" ht="15.75" customHeight="1" x14ac:dyDescent="0.2">
      <c r="A738" s="1"/>
      <c r="B738" s="1"/>
      <c r="C738" s="1"/>
    </row>
    <row r="739" spans="1:3" ht="15.75" customHeight="1" x14ac:dyDescent="0.2">
      <c r="A739" s="1"/>
      <c r="B739" s="1"/>
      <c r="C739" s="1"/>
    </row>
    <row r="740" spans="1:3" ht="15.75" customHeight="1" x14ac:dyDescent="0.2">
      <c r="A740" s="1"/>
      <c r="B740" s="1"/>
      <c r="C740" s="1"/>
    </row>
    <row r="741" spans="1:3" ht="15.75" customHeight="1" x14ac:dyDescent="0.2">
      <c r="A741" s="1"/>
      <c r="B741" s="1"/>
      <c r="C741" s="1"/>
    </row>
    <row r="742" spans="1:3" ht="15.75" customHeight="1" x14ac:dyDescent="0.2">
      <c r="A742" s="1"/>
      <c r="B742" s="1"/>
      <c r="C742" s="1"/>
    </row>
    <row r="743" spans="1:3" ht="15.75" customHeight="1" x14ac:dyDescent="0.2">
      <c r="A743" s="1"/>
      <c r="B743" s="1"/>
      <c r="C743" s="1"/>
    </row>
    <row r="744" spans="1:3" ht="15.75" customHeight="1" x14ac:dyDescent="0.2">
      <c r="A744" s="1"/>
      <c r="B744" s="1"/>
      <c r="C744" s="1"/>
    </row>
    <row r="745" spans="1:3" ht="15.75" customHeight="1" x14ac:dyDescent="0.2">
      <c r="A745" s="1"/>
      <c r="B745" s="1"/>
      <c r="C745" s="1"/>
    </row>
    <row r="746" spans="1:3" ht="15.75" customHeight="1" x14ac:dyDescent="0.2">
      <c r="A746" s="1"/>
      <c r="B746" s="1"/>
      <c r="C746" s="1"/>
    </row>
    <row r="747" spans="1:3" ht="15.75" customHeight="1" x14ac:dyDescent="0.2">
      <c r="A747" s="1"/>
      <c r="B747" s="1"/>
      <c r="C747" s="1"/>
    </row>
    <row r="748" spans="1:3" ht="15.75" customHeight="1" x14ac:dyDescent="0.2">
      <c r="A748" s="1"/>
      <c r="B748" s="1"/>
      <c r="C748" s="1"/>
    </row>
    <row r="749" spans="1:3" ht="15.75" customHeight="1" x14ac:dyDescent="0.2">
      <c r="A749" s="1"/>
      <c r="B749" s="1"/>
      <c r="C749" s="1"/>
    </row>
    <row r="750" spans="1:3" ht="15.75" customHeight="1" x14ac:dyDescent="0.2">
      <c r="A750" s="1"/>
      <c r="B750" s="1"/>
      <c r="C750" s="1"/>
    </row>
    <row r="751" spans="1:3" ht="15.75" customHeight="1" x14ac:dyDescent="0.2">
      <c r="A751" s="1"/>
      <c r="B751" s="1"/>
      <c r="C751" s="1"/>
    </row>
    <row r="752" spans="1:3" ht="15.75" customHeight="1" x14ac:dyDescent="0.2">
      <c r="A752" s="1"/>
      <c r="B752" s="1"/>
      <c r="C752" s="1"/>
    </row>
    <row r="753" spans="1:3" ht="15.75" customHeight="1" x14ac:dyDescent="0.2">
      <c r="A753" s="1"/>
      <c r="B753" s="1"/>
      <c r="C753" s="1"/>
    </row>
    <row r="754" spans="1:3" ht="15.75" customHeight="1" x14ac:dyDescent="0.2">
      <c r="A754" s="1"/>
      <c r="B754" s="1"/>
      <c r="C754" s="1"/>
    </row>
    <row r="755" spans="1:3" ht="15.75" customHeight="1" x14ac:dyDescent="0.2">
      <c r="A755" s="1"/>
      <c r="B755" s="1"/>
      <c r="C755" s="1"/>
    </row>
    <row r="756" spans="1:3" ht="15.75" customHeight="1" x14ac:dyDescent="0.2">
      <c r="A756" s="1"/>
      <c r="B756" s="1"/>
      <c r="C756" s="1"/>
    </row>
    <row r="757" spans="1:3" ht="15.75" customHeight="1" x14ac:dyDescent="0.2">
      <c r="A757" s="1"/>
      <c r="B757" s="1"/>
      <c r="C757" s="1"/>
    </row>
    <row r="758" spans="1:3" ht="15.75" customHeight="1" x14ac:dyDescent="0.2">
      <c r="A758" s="1"/>
      <c r="B758" s="1"/>
      <c r="C758" s="1"/>
    </row>
    <row r="759" spans="1:3" ht="15.75" customHeight="1" x14ac:dyDescent="0.2">
      <c r="A759" s="1"/>
      <c r="B759" s="1"/>
      <c r="C759" s="1"/>
    </row>
    <row r="760" spans="1:3" ht="15.75" customHeight="1" x14ac:dyDescent="0.2">
      <c r="A760" s="1"/>
      <c r="B760" s="1"/>
      <c r="C760" s="1"/>
    </row>
    <row r="761" spans="1:3" ht="15.75" customHeight="1" x14ac:dyDescent="0.2">
      <c r="A761" s="1"/>
      <c r="B761" s="1"/>
      <c r="C761" s="1"/>
    </row>
    <row r="762" spans="1:3" ht="15.75" customHeight="1" x14ac:dyDescent="0.2">
      <c r="A762" s="1"/>
      <c r="B762" s="1"/>
      <c r="C762" s="1"/>
    </row>
    <row r="763" spans="1:3" ht="15.75" customHeight="1" x14ac:dyDescent="0.2">
      <c r="A763" s="1"/>
      <c r="B763" s="1"/>
      <c r="C763" s="1"/>
    </row>
    <row r="764" spans="1:3" ht="15.75" customHeight="1" x14ac:dyDescent="0.2">
      <c r="A764" s="1"/>
      <c r="B764" s="1"/>
      <c r="C764" s="1"/>
    </row>
    <row r="765" spans="1:3" ht="15.75" customHeight="1" x14ac:dyDescent="0.2">
      <c r="A765" s="1"/>
      <c r="B765" s="1"/>
      <c r="C765" s="1"/>
    </row>
    <row r="766" spans="1:3" ht="15.75" customHeight="1" x14ac:dyDescent="0.2">
      <c r="A766" s="1"/>
      <c r="B766" s="1"/>
      <c r="C766" s="1"/>
    </row>
    <row r="767" spans="1:3" ht="15.75" customHeight="1" x14ac:dyDescent="0.2">
      <c r="A767" s="1"/>
      <c r="B767" s="1"/>
      <c r="C767" s="1"/>
    </row>
    <row r="768" spans="1:3" ht="15.75" customHeight="1" x14ac:dyDescent="0.2">
      <c r="A768" s="1"/>
      <c r="B768" s="1"/>
      <c r="C768" s="1"/>
    </row>
    <row r="769" spans="1:3" ht="15.75" customHeight="1" x14ac:dyDescent="0.2">
      <c r="A769" s="1"/>
      <c r="B769" s="1"/>
      <c r="C769" s="1"/>
    </row>
    <row r="770" spans="1:3" ht="15.75" customHeight="1" x14ac:dyDescent="0.2">
      <c r="A770" s="1"/>
      <c r="B770" s="1"/>
      <c r="C770" s="1"/>
    </row>
    <row r="771" spans="1:3" ht="15.75" customHeight="1" x14ac:dyDescent="0.2">
      <c r="A771" s="1"/>
      <c r="B771" s="1"/>
      <c r="C771" s="1"/>
    </row>
    <row r="772" spans="1:3" ht="15.75" customHeight="1" x14ac:dyDescent="0.2">
      <c r="A772" s="1"/>
      <c r="B772" s="1"/>
      <c r="C772" s="1"/>
    </row>
    <row r="773" spans="1:3" ht="15.75" customHeight="1" x14ac:dyDescent="0.2">
      <c r="A773" s="1"/>
      <c r="B773" s="1"/>
      <c r="C773" s="1"/>
    </row>
    <row r="774" spans="1:3" ht="15.75" customHeight="1" x14ac:dyDescent="0.2">
      <c r="A774" s="1"/>
      <c r="B774" s="1"/>
      <c r="C774" s="1"/>
    </row>
    <row r="775" spans="1:3" ht="15.75" customHeight="1" x14ac:dyDescent="0.2">
      <c r="A775" s="1"/>
      <c r="B775" s="1"/>
      <c r="C775" s="1"/>
    </row>
    <row r="776" spans="1:3" ht="15.75" customHeight="1" x14ac:dyDescent="0.2">
      <c r="A776" s="1"/>
      <c r="B776" s="1"/>
      <c r="C776" s="1"/>
    </row>
    <row r="777" spans="1:3" ht="15.75" customHeight="1" x14ac:dyDescent="0.2">
      <c r="A777" s="1"/>
      <c r="B777" s="1"/>
      <c r="C777" s="1"/>
    </row>
    <row r="778" spans="1:3" ht="15.75" customHeight="1" x14ac:dyDescent="0.2">
      <c r="A778" s="1"/>
      <c r="B778" s="1"/>
      <c r="C778" s="1"/>
    </row>
    <row r="779" spans="1:3" ht="15.75" customHeight="1" x14ac:dyDescent="0.2">
      <c r="A779" s="1"/>
      <c r="B779" s="1"/>
      <c r="C779" s="1"/>
    </row>
    <row r="780" spans="1:3" ht="15.75" customHeight="1" x14ac:dyDescent="0.2">
      <c r="A780" s="1"/>
      <c r="B780" s="1"/>
      <c r="C780" s="1"/>
    </row>
    <row r="781" spans="1:3" ht="15.75" customHeight="1" x14ac:dyDescent="0.2">
      <c r="A781" s="1"/>
      <c r="B781" s="1"/>
      <c r="C781" s="1"/>
    </row>
    <row r="782" spans="1:3" ht="15.75" customHeight="1" x14ac:dyDescent="0.2">
      <c r="A782" s="1"/>
      <c r="B782" s="1"/>
      <c r="C782" s="1"/>
    </row>
    <row r="783" spans="1:3" ht="15.75" customHeight="1" x14ac:dyDescent="0.2">
      <c r="A783" s="1"/>
      <c r="B783" s="1"/>
      <c r="C783" s="1"/>
    </row>
    <row r="784" spans="1:3" ht="15.75" customHeight="1" x14ac:dyDescent="0.2">
      <c r="A784" s="1"/>
      <c r="B784" s="1"/>
      <c r="C784" s="1"/>
    </row>
    <row r="785" spans="1:3" ht="15.75" customHeight="1" x14ac:dyDescent="0.2">
      <c r="A785" s="1"/>
      <c r="B785" s="1"/>
      <c r="C785" s="1"/>
    </row>
    <row r="786" spans="1:3" ht="15.75" customHeight="1" x14ac:dyDescent="0.2">
      <c r="A786" s="1"/>
      <c r="B786" s="1"/>
      <c r="C786" s="1"/>
    </row>
    <row r="787" spans="1:3" ht="15.75" customHeight="1" x14ac:dyDescent="0.2">
      <c r="A787" s="1"/>
      <c r="B787" s="1"/>
      <c r="C787" s="1"/>
    </row>
    <row r="788" spans="1:3" ht="15.75" customHeight="1" x14ac:dyDescent="0.2">
      <c r="A788" s="1"/>
      <c r="B788" s="1"/>
      <c r="C788" s="1"/>
    </row>
    <row r="789" spans="1:3" ht="15.75" customHeight="1" x14ac:dyDescent="0.2">
      <c r="A789" s="1"/>
      <c r="B789" s="1"/>
      <c r="C789" s="1"/>
    </row>
    <row r="790" spans="1:3" ht="15.75" customHeight="1" x14ac:dyDescent="0.2">
      <c r="A790" s="1"/>
      <c r="B790" s="1"/>
      <c r="C790" s="1"/>
    </row>
    <row r="791" spans="1:3" ht="15.75" customHeight="1" x14ac:dyDescent="0.2">
      <c r="A791" s="1"/>
      <c r="B791" s="1"/>
      <c r="C791" s="1"/>
    </row>
    <row r="792" spans="1:3" ht="15.75" customHeight="1" x14ac:dyDescent="0.2">
      <c r="A792" s="1"/>
      <c r="B792" s="1"/>
      <c r="C792" s="1"/>
    </row>
    <row r="793" spans="1:3" ht="15.75" customHeight="1" x14ac:dyDescent="0.2">
      <c r="A793" s="1"/>
      <c r="B793" s="1"/>
      <c r="C793" s="1"/>
    </row>
    <row r="794" spans="1:3" ht="15.75" customHeight="1" x14ac:dyDescent="0.2">
      <c r="A794" s="1"/>
      <c r="B794" s="1"/>
      <c r="C794" s="1"/>
    </row>
    <row r="795" spans="1:3" ht="15.75" customHeight="1" x14ac:dyDescent="0.2">
      <c r="A795" s="1"/>
      <c r="B795" s="1"/>
      <c r="C795" s="1"/>
    </row>
    <row r="796" spans="1:3" ht="15.75" customHeight="1" x14ac:dyDescent="0.2">
      <c r="A796" s="1"/>
      <c r="B796" s="1"/>
      <c r="C796" s="1"/>
    </row>
    <row r="797" spans="1:3" ht="15.75" customHeight="1" x14ac:dyDescent="0.2">
      <c r="A797" s="1"/>
      <c r="B797" s="1"/>
      <c r="C797" s="1"/>
    </row>
    <row r="798" spans="1:3" ht="15.75" customHeight="1" x14ac:dyDescent="0.2">
      <c r="A798" s="1"/>
      <c r="B798" s="1"/>
      <c r="C798" s="1"/>
    </row>
    <row r="799" spans="1:3" ht="15.75" customHeight="1" x14ac:dyDescent="0.2">
      <c r="A799" s="1"/>
      <c r="B799" s="1"/>
      <c r="C799" s="1"/>
    </row>
    <row r="800" spans="1:3" ht="15.75" customHeight="1" x14ac:dyDescent="0.2">
      <c r="A800" s="1"/>
      <c r="B800" s="1"/>
      <c r="C800" s="1"/>
    </row>
    <row r="801" spans="1:3" ht="15.75" customHeight="1" x14ac:dyDescent="0.2">
      <c r="A801" s="1"/>
      <c r="B801" s="1"/>
      <c r="C801" s="1"/>
    </row>
    <row r="802" spans="1:3" ht="15.75" customHeight="1" x14ac:dyDescent="0.2">
      <c r="A802" s="1"/>
      <c r="B802" s="1"/>
      <c r="C802" s="1"/>
    </row>
    <row r="803" spans="1:3" ht="15.75" customHeight="1" x14ac:dyDescent="0.2">
      <c r="A803" s="1"/>
      <c r="B803" s="1"/>
      <c r="C803" s="1"/>
    </row>
    <row r="804" spans="1:3" ht="15.75" customHeight="1" x14ac:dyDescent="0.2">
      <c r="A804" s="1"/>
      <c r="B804" s="1"/>
      <c r="C804" s="1"/>
    </row>
    <row r="805" spans="1:3" ht="15.75" customHeight="1" x14ac:dyDescent="0.2">
      <c r="A805" s="1"/>
      <c r="B805" s="1"/>
      <c r="C805" s="1"/>
    </row>
    <row r="806" spans="1:3" ht="15.75" customHeight="1" x14ac:dyDescent="0.2">
      <c r="A806" s="1"/>
      <c r="B806" s="1"/>
      <c r="C806" s="1"/>
    </row>
    <row r="807" spans="1:3" ht="15.75" customHeight="1" x14ac:dyDescent="0.2">
      <c r="A807" s="1"/>
      <c r="B807" s="1"/>
      <c r="C807" s="1"/>
    </row>
    <row r="808" spans="1:3" ht="15.75" customHeight="1" x14ac:dyDescent="0.2">
      <c r="A808" s="1"/>
      <c r="B808" s="1"/>
      <c r="C808" s="1"/>
    </row>
    <row r="809" spans="1:3" ht="15.75" customHeight="1" x14ac:dyDescent="0.2">
      <c r="A809" s="1"/>
      <c r="B809" s="1"/>
      <c r="C809" s="1"/>
    </row>
    <row r="810" spans="1:3" ht="15.75" customHeight="1" x14ac:dyDescent="0.2">
      <c r="A810" s="1"/>
      <c r="B810" s="1"/>
      <c r="C810" s="1"/>
    </row>
    <row r="811" spans="1:3" ht="15.75" customHeight="1" x14ac:dyDescent="0.2">
      <c r="A811" s="1"/>
      <c r="B811" s="1"/>
      <c r="C811" s="1"/>
    </row>
    <row r="812" spans="1:3" ht="15.75" customHeight="1" x14ac:dyDescent="0.2">
      <c r="A812" s="1"/>
      <c r="B812" s="1"/>
      <c r="C812" s="1"/>
    </row>
    <row r="813" spans="1:3" ht="15.75" customHeight="1" x14ac:dyDescent="0.2">
      <c r="A813" s="1"/>
      <c r="B813" s="1"/>
      <c r="C813" s="1"/>
    </row>
    <row r="814" spans="1:3" ht="15.75" customHeight="1" x14ac:dyDescent="0.2">
      <c r="A814" s="1"/>
      <c r="B814" s="1"/>
      <c r="C814" s="1"/>
    </row>
    <row r="815" spans="1:3" ht="15.75" customHeight="1" x14ac:dyDescent="0.2">
      <c r="A815" s="1"/>
      <c r="B815" s="1"/>
      <c r="C815" s="1"/>
    </row>
    <row r="816" spans="1:3" ht="15.75" customHeight="1" x14ac:dyDescent="0.2">
      <c r="A816" s="1"/>
      <c r="B816" s="1"/>
      <c r="C816" s="1"/>
    </row>
    <row r="817" spans="1:3" ht="15.75" customHeight="1" x14ac:dyDescent="0.2">
      <c r="A817" s="1"/>
      <c r="B817" s="1"/>
      <c r="C817" s="1"/>
    </row>
    <row r="818" spans="1:3" ht="15.75" customHeight="1" x14ac:dyDescent="0.2">
      <c r="A818" s="1"/>
      <c r="B818" s="1"/>
      <c r="C818" s="1"/>
    </row>
    <row r="819" spans="1:3" ht="15.75" customHeight="1" x14ac:dyDescent="0.2">
      <c r="A819" s="1"/>
      <c r="B819" s="1"/>
      <c r="C819" s="1"/>
    </row>
    <row r="820" spans="1:3" ht="15.75" customHeight="1" x14ac:dyDescent="0.2">
      <c r="A820" s="1"/>
      <c r="B820" s="1"/>
      <c r="C820" s="1"/>
    </row>
    <row r="821" spans="1:3" ht="15.75" customHeight="1" x14ac:dyDescent="0.2">
      <c r="A821" s="1"/>
      <c r="B821" s="1"/>
      <c r="C821" s="1"/>
    </row>
    <row r="822" spans="1:3" ht="15.75" customHeight="1" x14ac:dyDescent="0.2">
      <c r="A822" s="1"/>
      <c r="B822" s="1"/>
      <c r="C822" s="1"/>
    </row>
    <row r="823" spans="1:3" ht="15.75" customHeight="1" x14ac:dyDescent="0.2">
      <c r="A823" s="1"/>
      <c r="B823" s="1"/>
      <c r="C823" s="1"/>
    </row>
    <row r="824" spans="1:3" ht="15.75" customHeight="1" x14ac:dyDescent="0.2">
      <c r="A824" s="1"/>
      <c r="B824" s="1"/>
      <c r="C824" s="1"/>
    </row>
    <row r="825" spans="1:3" ht="15.75" customHeight="1" x14ac:dyDescent="0.2">
      <c r="A825" s="1"/>
      <c r="B825" s="1"/>
      <c r="C825" s="1"/>
    </row>
    <row r="826" spans="1:3" ht="15.75" customHeight="1" x14ac:dyDescent="0.2">
      <c r="A826" s="1"/>
      <c r="B826" s="1"/>
      <c r="C826" s="1"/>
    </row>
    <row r="827" spans="1:3" ht="15.75" customHeight="1" x14ac:dyDescent="0.2">
      <c r="A827" s="1"/>
      <c r="B827" s="1"/>
      <c r="C827" s="1"/>
    </row>
    <row r="828" spans="1:3" ht="15.75" customHeight="1" x14ac:dyDescent="0.2">
      <c r="A828" s="1"/>
      <c r="B828" s="1"/>
      <c r="C828" s="1"/>
    </row>
    <row r="829" spans="1:3" ht="15.75" customHeight="1" x14ac:dyDescent="0.2">
      <c r="A829" s="1"/>
      <c r="B829" s="1"/>
      <c r="C829" s="1"/>
    </row>
    <row r="830" spans="1:3" ht="15.75" customHeight="1" x14ac:dyDescent="0.2">
      <c r="A830" s="1"/>
      <c r="B830" s="1"/>
      <c r="C830" s="1"/>
    </row>
    <row r="831" spans="1:3" ht="15.75" customHeight="1" x14ac:dyDescent="0.2">
      <c r="A831" s="1"/>
      <c r="B831" s="1"/>
      <c r="C831" s="1"/>
    </row>
    <row r="832" spans="1:3" ht="15.75" customHeight="1" x14ac:dyDescent="0.2">
      <c r="A832" s="1"/>
      <c r="B832" s="1"/>
      <c r="C832" s="1"/>
    </row>
    <row r="833" spans="1:3" ht="15.75" customHeight="1" x14ac:dyDescent="0.2">
      <c r="A833" s="1"/>
      <c r="B833" s="1"/>
      <c r="C833" s="1"/>
    </row>
    <row r="834" spans="1:3" ht="15.75" customHeight="1" x14ac:dyDescent="0.2">
      <c r="A834" s="1"/>
      <c r="B834" s="1"/>
      <c r="C834" s="1"/>
    </row>
    <row r="835" spans="1:3" ht="15.75" customHeight="1" x14ac:dyDescent="0.2">
      <c r="A835" s="1"/>
      <c r="B835" s="1"/>
      <c r="C835" s="1"/>
    </row>
    <row r="836" spans="1:3" ht="15.75" customHeight="1" x14ac:dyDescent="0.2">
      <c r="A836" s="1"/>
      <c r="B836" s="1"/>
      <c r="C836" s="1"/>
    </row>
    <row r="837" spans="1:3" ht="15.75" customHeight="1" x14ac:dyDescent="0.2">
      <c r="A837" s="1"/>
      <c r="B837" s="1"/>
      <c r="C837" s="1"/>
    </row>
    <row r="838" spans="1:3" ht="15.75" customHeight="1" x14ac:dyDescent="0.2">
      <c r="A838" s="1"/>
      <c r="B838" s="1"/>
      <c r="C838" s="1"/>
    </row>
    <row r="839" spans="1:3" ht="15.75" customHeight="1" x14ac:dyDescent="0.2">
      <c r="A839" s="1"/>
      <c r="B839" s="1"/>
      <c r="C839" s="1"/>
    </row>
    <row r="840" spans="1:3" ht="15.75" customHeight="1" x14ac:dyDescent="0.2">
      <c r="A840" s="1"/>
      <c r="B840" s="1"/>
      <c r="C840" s="1"/>
    </row>
    <row r="841" spans="1:3" ht="15.75" customHeight="1" x14ac:dyDescent="0.2">
      <c r="A841" s="1"/>
      <c r="B841" s="1"/>
      <c r="C841" s="1"/>
    </row>
    <row r="842" spans="1:3" ht="15.75" customHeight="1" x14ac:dyDescent="0.2">
      <c r="A842" s="1"/>
      <c r="B842" s="1"/>
      <c r="C842" s="1"/>
    </row>
    <row r="843" spans="1:3" ht="15.75" customHeight="1" x14ac:dyDescent="0.2">
      <c r="A843" s="1"/>
      <c r="B843" s="1"/>
      <c r="C843" s="1"/>
    </row>
    <row r="844" spans="1:3" ht="15.75" customHeight="1" x14ac:dyDescent="0.2">
      <c r="A844" s="1"/>
      <c r="B844" s="1"/>
      <c r="C844" s="1"/>
    </row>
    <row r="845" spans="1:3" ht="15.75" customHeight="1" x14ac:dyDescent="0.2">
      <c r="A845" s="1"/>
      <c r="B845" s="1"/>
      <c r="C845" s="1"/>
    </row>
    <row r="846" spans="1:3" ht="15.75" customHeight="1" x14ac:dyDescent="0.2">
      <c r="A846" s="1"/>
      <c r="B846" s="1"/>
      <c r="C846" s="1"/>
    </row>
    <row r="847" spans="1:3" ht="15.75" customHeight="1" x14ac:dyDescent="0.2">
      <c r="A847" s="1"/>
      <c r="B847" s="1"/>
      <c r="C847" s="1"/>
    </row>
    <row r="848" spans="1:3" ht="15.75" customHeight="1" x14ac:dyDescent="0.2">
      <c r="A848" s="1"/>
      <c r="B848" s="1"/>
      <c r="C848" s="1"/>
    </row>
    <row r="849" spans="1:3" ht="15.75" customHeight="1" x14ac:dyDescent="0.2">
      <c r="A849" s="1"/>
      <c r="B849" s="1"/>
      <c r="C849" s="1"/>
    </row>
    <row r="850" spans="1:3" ht="15.75" customHeight="1" x14ac:dyDescent="0.2">
      <c r="A850" s="1"/>
      <c r="B850" s="1"/>
      <c r="C850" s="1"/>
    </row>
    <row r="851" spans="1:3" ht="15.75" customHeight="1" x14ac:dyDescent="0.2">
      <c r="A851" s="1"/>
      <c r="B851" s="1"/>
      <c r="C851" s="1"/>
    </row>
    <row r="852" spans="1:3" ht="15.75" customHeight="1" x14ac:dyDescent="0.2">
      <c r="A852" s="1"/>
      <c r="B852" s="1"/>
      <c r="C852" s="1"/>
    </row>
    <row r="853" spans="1:3" ht="15.75" customHeight="1" x14ac:dyDescent="0.2">
      <c r="A853" s="1"/>
      <c r="B853" s="1"/>
      <c r="C853" s="1"/>
    </row>
    <row r="854" spans="1:3" ht="15.75" customHeight="1" x14ac:dyDescent="0.2">
      <c r="A854" s="1"/>
      <c r="B854" s="1"/>
      <c r="C854" s="1"/>
    </row>
    <row r="855" spans="1:3" ht="15.75" customHeight="1" x14ac:dyDescent="0.2">
      <c r="A855" s="1"/>
      <c r="B855" s="1"/>
      <c r="C855" s="1"/>
    </row>
    <row r="856" spans="1:3" ht="15.75" customHeight="1" x14ac:dyDescent="0.2">
      <c r="A856" s="1"/>
      <c r="B856" s="1"/>
      <c r="C856" s="1"/>
    </row>
    <row r="857" spans="1:3" ht="15.75" customHeight="1" x14ac:dyDescent="0.2">
      <c r="A857" s="1"/>
      <c r="B857" s="1"/>
      <c r="C857" s="1"/>
    </row>
    <row r="858" spans="1:3" ht="15.75" customHeight="1" x14ac:dyDescent="0.2">
      <c r="A858" s="1"/>
      <c r="B858" s="1"/>
      <c r="C858" s="1"/>
    </row>
    <row r="859" spans="1:3" ht="15.75" customHeight="1" x14ac:dyDescent="0.2">
      <c r="A859" s="1"/>
      <c r="B859" s="1"/>
      <c r="C859" s="1"/>
    </row>
    <row r="860" spans="1:3" ht="15.75" customHeight="1" x14ac:dyDescent="0.2">
      <c r="A860" s="1"/>
      <c r="B860" s="1"/>
      <c r="C860" s="1"/>
    </row>
    <row r="861" spans="1:3" ht="15.75" customHeight="1" x14ac:dyDescent="0.2">
      <c r="A861" s="1"/>
      <c r="B861" s="1"/>
      <c r="C861" s="1"/>
    </row>
    <row r="862" spans="1:3" ht="15.75" customHeight="1" x14ac:dyDescent="0.2">
      <c r="A862" s="1"/>
      <c r="B862" s="1"/>
      <c r="C862" s="1"/>
    </row>
    <row r="863" spans="1:3" ht="15.75" customHeight="1" x14ac:dyDescent="0.2">
      <c r="A863" s="1"/>
      <c r="B863" s="1"/>
      <c r="C863" s="1"/>
    </row>
    <row r="864" spans="1:3" ht="15.75" customHeight="1" x14ac:dyDescent="0.2">
      <c r="A864" s="1"/>
      <c r="B864" s="1"/>
      <c r="C864" s="1"/>
    </row>
    <row r="865" spans="1:3" ht="15.75" customHeight="1" x14ac:dyDescent="0.2">
      <c r="A865" s="1"/>
      <c r="B865" s="1"/>
      <c r="C865" s="1"/>
    </row>
    <row r="866" spans="1:3" ht="15.75" customHeight="1" x14ac:dyDescent="0.2">
      <c r="A866" s="1"/>
      <c r="B866" s="1"/>
      <c r="C866" s="1"/>
    </row>
    <row r="867" spans="1:3" ht="15.75" customHeight="1" x14ac:dyDescent="0.2">
      <c r="A867" s="1"/>
      <c r="B867" s="1"/>
      <c r="C867" s="1"/>
    </row>
    <row r="868" spans="1:3" ht="15.75" customHeight="1" x14ac:dyDescent="0.2">
      <c r="A868" s="1"/>
      <c r="B868" s="1"/>
      <c r="C868" s="1"/>
    </row>
    <row r="869" spans="1:3" ht="15.75" customHeight="1" x14ac:dyDescent="0.2">
      <c r="A869" s="1"/>
      <c r="B869" s="1"/>
      <c r="C869" s="1"/>
    </row>
    <row r="870" spans="1:3" ht="15.75" customHeight="1" x14ac:dyDescent="0.2">
      <c r="A870" s="1"/>
      <c r="B870" s="1"/>
      <c r="C870" s="1"/>
    </row>
    <row r="871" spans="1:3" ht="15.75" customHeight="1" x14ac:dyDescent="0.2">
      <c r="A871" s="1"/>
      <c r="B871" s="1"/>
      <c r="C871" s="1"/>
    </row>
    <row r="872" spans="1:3" ht="15.75" customHeight="1" x14ac:dyDescent="0.2">
      <c r="A872" s="1"/>
      <c r="B872" s="1"/>
      <c r="C872" s="1"/>
    </row>
    <row r="873" spans="1:3" ht="15.75" customHeight="1" x14ac:dyDescent="0.2">
      <c r="A873" s="1"/>
      <c r="B873" s="1"/>
      <c r="C873" s="1"/>
    </row>
    <row r="874" spans="1:3" ht="15.75" customHeight="1" x14ac:dyDescent="0.2">
      <c r="A874" s="1"/>
      <c r="B874" s="1"/>
      <c r="C874" s="1"/>
    </row>
    <row r="875" spans="1:3" ht="15.75" customHeight="1" x14ac:dyDescent="0.2">
      <c r="A875" s="1"/>
      <c r="B875" s="1"/>
      <c r="C875" s="1"/>
    </row>
    <row r="876" spans="1:3" ht="15.75" customHeight="1" x14ac:dyDescent="0.2">
      <c r="A876" s="1"/>
      <c r="B876" s="1"/>
      <c r="C876" s="1"/>
    </row>
    <row r="877" spans="1:3" ht="15.75" customHeight="1" x14ac:dyDescent="0.2">
      <c r="A877" s="1"/>
      <c r="B877" s="1"/>
      <c r="C877" s="1"/>
    </row>
    <row r="878" spans="1:3" ht="15.75" customHeight="1" x14ac:dyDescent="0.2">
      <c r="A878" s="1"/>
      <c r="B878" s="1"/>
      <c r="C878" s="1"/>
    </row>
    <row r="879" spans="1:3" ht="15.75" customHeight="1" x14ac:dyDescent="0.2">
      <c r="A879" s="1"/>
      <c r="B879" s="1"/>
      <c r="C879" s="1"/>
    </row>
    <row r="880" spans="1:3" ht="15.75" customHeight="1" x14ac:dyDescent="0.2">
      <c r="A880" s="1"/>
      <c r="B880" s="1"/>
      <c r="C880" s="1"/>
    </row>
    <row r="881" spans="1:3" ht="15.75" customHeight="1" x14ac:dyDescent="0.2">
      <c r="A881" s="1"/>
      <c r="B881" s="1"/>
      <c r="C881" s="1"/>
    </row>
    <row r="882" spans="1:3" ht="15.75" customHeight="1" x14ac:dyDescent="0.2">
      <c r="A882" s="1"/>
      <c r="B882" s="1"/>
      <c r="C882" s="1"/>
    </row>
    <row r="883" spans="1:3" ht="15.75" customHeight="1" x14ac:dyDescent="0.2">
      <c r="A883" s="1"/>
      <c r="B883" s="1"/>
      <c r="C883" s="1"/>
    </row>
    <row r="884" spans="1:3" ht="15.75" customHeight="1" x14ac:dyDescent="0.2">
      <c r="A884" s="1"/>
      <c r="B884" s="1"/>
      <c r="C884" s="1"/>
    </row>
    <row r="885" spans="1:3" ht="15.75" customHeight="1" x14ac:dyDescent="0.2">
      <c r="A885" s="1"/>
      <c r="B885" s="1"/>
      <c r="C885" s="1"/>
    </row>
    <row r="886" spans="1:3" ht="15.75" customHeight="1" x14ac:dyDescent="0.2">
      <c r="A886" s="1"/>
      <c r="B886" s="1"/>
      <c r="C886" s="1"/>
    </row>
    <row r="887" spans="1:3" ht="15.75" customHeight="1" x14ac:dyDescent="0.2">
      <c r="A887" s="1"/>
      <c r="B887" s="1"/>
      <c r="C887" s="1"/>
    </row>
    <row r="888" spans="1:3" ht="15.75" customHeight="1" x14ac:dyDescent="0.2">
      <c r="A888" s="1"/>
      <c r="B888" s="1"/>
      <c r="C888" s="1"/>
    </row>
    <row r="889" spans="1:3" ht="15.75" customHeight="1" x14ac:dyDescent="0.2">
      <c r="A889" s="1"/>
      <c r="B889" s="1"/>
      <c r="C889" s="1"/>
    </row>
    <row r="890" spans="1:3" ht="15.75" customHeight="1" x14ac:dyDescent="0.2">
      <c r="A890" s="1"/>
      <c r="B890" s="1"/>
      <c r="C890" s="1"/>
    </row>
    <row r="891" spans="1:3" ht="15.75" customHeight="1" x14ac:dyDescent="0.2">
      <c r="A891" s="1"/>
      <c r="B891" s="1"/>
      <c r="C891" s="1"/>
    </row>
    <row r="892" spans="1:3" ht="15.75" customHeight="1" x14ac:dyDescent="0.2">
      <c r="A892" s="1"/>
      <c r="B892" s="1"/>
      <c r="C892" s="1"/>
    </row>
    <row r="893" spans="1:3" ht="15.75" customHeight="1" x14ac:dyDescent="0.2">
      <c r="A893" s="1"/>
      <c r="B893" s="1"/>
      <c r="C893" s="1"/>
    </row>
    <row r="894" spans="1:3" ht="15.75" customHeight="1" x14ac:dyDescent="0.2">
      <c r="A894" s="1"/>
      <c r="B894" s="1"/>
      <c r="C894" s="1"/>
    </row>
    <row r="895" spans="1:3" ht="15.75" customHeight="1" x14ac:dyDescent="0.2">
      <c r="A895" s="1"/>
      <c r="B895" s="1"/>
      <c r="C895" s="1"/>
    </row>
    <row r="896" spans="1:3" ht="15.75" customHeight="1" x14ac:dyDescent="0.2">
      <c r="A896" s="1"/>
      <c r="B896" s="1"/>
      <c r="C896" s="1"/>
    </row>
    <row r="897" spans="1:3" ht="15.75" customHeight="1" x14ac:dyDescent="0.2">
      <c r="A897" s="1"/>
      <c r="B897" s="1"/>
      <c r="C897" s="1"/>
    </row>
    <row r="898" spans="1:3" ht="15.75" customHeight="1" x14ac:dyDescent="0.2">
      <c r="A898" s="1"/>
      <c r="B898" s="1"/>
      <c r="C898" s="1"/>
    </row>
    <row r="899" spans="1:3" ht="15.75" customHeight="1" x14ac:dyDescent="0.2">
      <c r="A899" s="1"/>
      <c r="B899" s="1"/>
      <c r="C899" s="1"/>
    </row>
    <row r="900" spans="1:3" ht="15.75" customHeight="1" x14ac:dyDescent="0.2">
      <c r="A900" s="1"/>
      <c r="B900" s="1"/>
      <c r="C900" s="1"/>
    </row>
    <row r="901" spans="1:3" ht="15.75" customHeight="1" x14ac:dyDescent="0.2">
      <c r="A901" s="1"/>
      <c r="B901" s="1"/>
      <c r="C901" s="1"/>
    </row>
    <row r="902" spans="1:3" ht="15.75" customHeight="1" x14ac:dyDescent="0.2">
      <c r="A902" s="1"/>
      <c r="B902" s="1"/>
      <c r="C902" s="1"/>
    </row>
    <row r="903" spans="1:3" ht="15.75" customHeight="1" x14ac:dyDescent="0.2">
      <c r="A903" s="1"/>
      <c r="B903" s="1"/>
      <c r="C903" s="1"/>
    </row>
    <row r="904" spans="1:3" ht="15.75" customHeight="1" x14ac:dyDescent="0.2">
      <c r="A904" s="1"/>
      <c r="B904" s="1"/>
      <c r="C904" s="1"/>
    </row>
    <row r="905" spans="1:3" ht="15.75" customHeight="1" x14ac:dyDescent="0.2">
      <c r="A905" s="1"/>
      <c r="B905" s="1"/>
      <c r="C905" s="1"/>
    </row>
    <row r="906" spans="1:3" ht="15.75" customHeight="1" x14ac:dyDescent="0.2">
      <c r="A906" s="1"/>
      <c r="B906" s="1"/>
      <c r="C906" s="1"/>
    </row>
    <row r="907" spans="1:3" ht="15.75" customHeight="1" x14ac:dyDescent="0.2">
      <c r="A907" s="1"/>
      <c r="B907" s="1"/>
      <c r="C907" s="1"/>
    </row>
    <row r="908" spans="1:3" ht="15.75" customHeight="1" x14ac:dyDescent="0.2">
      <c r="A908" s="1"/>
      <c r="B908" s="1"/>
      <c r="C908" s="1"/>
    </row>
    <row r="909" spans="1:3" ht="15.75" customHeight="1" x14ac:dyDescent="0.2">
      <c r="A909" s="1"/>
      <c r="B909" s="1"/>
      <c r="C909" s="1"/>
    </row>
    <row r="910" spans="1:3" ht="15.75" customHeight="1" x14ac:dyDescent="0.2">
      <c r="A910" s="1"/>
      <c r="B910" s="1"/>
      <c r="C910" s="1"/>
    </row>
    <row r="911" spans="1:3" ht="15.75" customHeight="1" x14ac:dyDescent="0.2">
      <c r="A911" s="1"/>
      <c r="B911" s="1"/>
      <c r="C911" s="1"/>
    </row>
    <row r="912" spans="1:3" ht="15.75" customHeight="1" x14ac:dyDescent="0.2">
      <c r="A912" s="1"/>
      <c r="B912" s="1"/>
      <c r="C912" s="1"/>
    </row>
    <row r="913" spans="1:3" ht="15.75" customHeight="1" x14ac:dyDescent="0.2">
      <c r="A913" s="1"/>
      <c r="B913" s="1"/>
      <c r="C913" s="1"/>
    </row>
    <row r="914" spans="1:3" ht="15.75" customHeight="1" x14ac:dyDescent="0.2">
      <c r="A914" s="1"/>
      <c r="B914" s="1"/>
      <c r="C914" s="1"/>
    </row>
    <row r="915" spans="1:3" ht="15.75" customHeight="1" x14ac:dyDescent="0.2">
      <c r="A915" s="1"/>
      <c r="B915" s="1"/>
      <c r="C915" s="1"/>
    </row>
    <row r="916" spans="1:3" ht="15.75" customHeight="1" x14ac:dyDescent="0.2">
      <c r="A916" s="1"/>
      <c r="B916" s="1"/>
      <c r="C916" s="1"/>
    </row>
    <row r="917" spans="1:3" ht="15.75" customHeight="1" x14ac:dyDescent="0.2">
      <c r="A917" s="1"/>
      <c r="B917" s="1"/>
      <c r="C917" s="1"/>
    </row>
    <row r="918" spans="1:3" ht="15.75" customHeight="1" x14ac:dyDescent="0.2">
      <c r="A918" s="1"/>
      <c r="B918" s="1"/>
      <c r="C918" s="1"/>
    </row>
    <row r="919" spans="1:3" ht="15.75" customHeight="1" x14ac:dyDescent="0.2">
      <c r="A919" s="1"/>
      <c r="B919" s="1"/>
      <c r="C919" s="1"/>
    </row>
    <row r="920" spans="1:3" ht="15.75" customHeight="1" x14ac:dyDescent="0.2">
      <c r="A920" s="1"/>
      <c r="B920" s="1"/>
      <c r="C920" s="1"/>
    </row>
    <row r="921" spans="1:3" ht="15.75" customHeight="1" x14ac:dyDescent="0.2">
      <c r="A921" s="1"/>
      <c r="B921" s="1"/>
      <c r="C921" s="1"/>
    </row>
    <row r="922" spans="1:3" ht="15.75" customHeight="1" x14ac:dyDescent="0.2">
      <c r="A922" s="1"/>
      <c r="B922" s="1"/>
      <c r="C922" s="1"/>
    </row>
    <row r="923" spans="1:3" ht="15.75" customHeight="1" x14ac:dyDescent="0.2">
      <c r="A923" s="1"/>
      <c r="B923" s="1"/>
      <c r="C923" s="1"/>
    </row>
    <row r="924" spans="1:3" ht="15.75" customHeight="1" x14ac:dyDescent="0.2">
      <c r="A924" s="1"/>
      <c r="B924" s="1"/>
      <c r="C924" s="1"/>
    </row>
    <row r="925" spans="1:3" ht="15.75" customHeight="1" x14ac:dyDescent="0.2">
      <c r="A925" s="1"/>
      <c r="B925" s="1"/>
      <c r="C925" s="1"/>
    </row>
    <row r="926" spans="1:3" ht="15.75" customHeight="1" x14ac:dyDescent="0.2">
      <c r="A926" s="1"/>
      <c r="B926" s="1"/>
      <c r="C926" s="1"/>
    </row>
    <row r="927" spans="1:3" ht="15.75" customHeight="1" x14ac:dyDescent="0.2">
      <c r="A927" s="1"/>
      <c r="B927" s="1"/>
      <c r="C927" s="1"/>
    </row>
    <row r="928" spans="1:3" ht="15.75" customHeight="1" x14ac:dyDescent="0.2">
      <c r="A928" s="1"/>
      <c r="B928" s="1"/>
      <c r="C928" s="1"/>
    </row>
    <row r="929" spans="1:3" ht="15.75" customHeight="1" x14ac:dyDescent="0.2">
      <c r="A929" s="1"/>
      <c r="B929" s="1"/>
      <c r="C929" s="1"/>
    </row>
    <row r="930" spans="1:3" ht="15.75" customHeight="1" x14ac:dyDescent="0.2">
      <c r="A930" s="1"/>
      <c r="B930" s="1"/>
      <c r="C930" s="1"/>
    </row>
    <row r="931" spans="1:3" ht="15.75" customHeight="1" x14ac:dyDescent="0.2">
      <c r="A931" s="1"/>
      <c r="B931" s="1"/>
      <c r="C931" s="1"/>
    </row>
    <row r="932" spans="1:3" ht="15.75" customHeight="1" x14ac:dyDescent="0.2">
      <c r="A932" s="1"/>
      <c r="B932" s="1"/>
      <c r="C932" s="1"/>
    </row>
    <row r="933" spans="1:3" ht="15.75" customHeight="1" x14ac:dyDescent="0.2">
      <c r="A933" s="1"/>
      <c r="B933" s="1"/>
      <c r="C933" s="1"/>
    </row>
    <row r="934" spans="1:3" ht="15.75" customHeight="1" x14ac:dyDescent="0.2">
      <c r="A934" s="1"/>
      <c r="B934" s="1"/>
      <c r="C934" s="1"/>
    </row>
    <row r="935" spans="1:3" ht="15.75" customHeight="1" x14ac:dyDescent="0.2">
      <c r="A935" s="1"/>
      <c r="B935" s="1"/>
      <c r="C935" s="1"/>
    </row>
    <row r="936" spans="1:3" ht="15.75" customHeight="1" x14ac:dyDescent="0.2">
      <c r="A936" s="1"/>
      <c r="B936" s="1"/>
      <c r="C936" s="1"/>
    </row>
    <row r="937" spans="1:3" ht="15.75" customHeight="1" x14ac:dyDescent="0.2">
      <c r="A937" s="1"/>
      <c r="B937" s="1"/>
      <c r="C937" s="1"/>
    </row>
    <row r="938" spans="1:3" ht="15.75" customHeight="1" x14ac:dyDescent="0.2">
      <c r="A938" s="1"/>
      <c r="B938" s="1"/>
      <c r="C938" s="1"/>
    </row>
    <row r="939" spans="1:3" ht="15.75" customHeight="1" x14ac:dyDescent="0.2">
      <c r="A939" s="1"/>
      <c r="B939" s="1"/>
      <c r="C939" s="1"/>
    </row>
    <row r="940" spans="1:3" ht="15.75" customHeight="1" x14ac:dyDescent="0.2">
      <c r="A940" s="1"/>
      <c r="B940" s="1"/>
      <c r="C940" s="1"/>
    </row>
    <row r="941" spans="1:3" ht="15.75" customHeight="1" x14ac:dyDescent="0.2">
      <c r="A941" s="1"/>
      <c r="B941" s="1"/>
      <c r="C941" s="1"/>
    </row>
    <row r="942" spans="1:3" ht="15.75" customHeight="1" x14ac:dyDescent="0.2">
      <c r="A942" s="1"/>
      <c r="B942" s="1"/>
      <c r="C942" s="1"/>
    </row>
    <row r="943" spans="1:3" ht="15.75" customHeight="1" x14ac:dyDescent="0.2">
      <c r="A943" s="1"/>
      <c r="B943" s="1"/>
      <c r="C943" s="1"/>
    </row>
    <row r="944" spans="1:3" ht="15.75" customHeight="1" x14ac:dyDescent="0.2">
      <c r="A944" s="1"/>
      <c r="B944" s="1"/>
      <c r="C944" s="1"/>
    </row>
    <row r="945" spans="1:3" ht="15.75" customHeight="1" x14ac:dyDescent="0.2">
      <c r="A945" s="1"/>
      <c r="B945" s="1"/>
      <c r="C945" s="1"/>
    </row>
    <row r="946" spans="1:3" ht="15.75" customHeight="1" x14ac:dyDescent="0.2">
      <c r="A946" s="1"/>
      <c r="B946" s="1"/>
      <c r="C946" s="1"/>
    </row>
    <row r="947" spans="1:3" ht="15.75" customHeight="1" x14ac:dyDescent="0.2">
      <c r="A947" s="1"/>
      <c r="B947" s="1"/>
      <c r="C947" s="1"/>
    </row>
    <row r="948" spans="1:3" ht="15.75" customHeight="1" x14ac:dyDescent="0.2">
      <c r="A948" s="1"/>
      <c r="B948" s="1"/>
      <c r="C948" s="1"/>
    </row>
    <row r="949" spans="1:3" ht="15.75" customHeight="1" x14ac:dyDescent="0.2">
      <c r="A949" s="1"/>
      <c r="B949" s="1"/>
      <c r="C949" s="1"/>
    </row>
    <row r="950" spans="1:3" ht="15.75" customHeight="1" x14ac:dyDescent="0.2">
      <c r="A950" s="1"/>
      <c r="B950" s="1"/>
      <c r="C950" s="1"/>
    </row>
    <row r="951" spans="1:3" ht="15.75" customHeight="1" x14ac:dyDescent="0.2">
      <c r="A951" s="1"/>
      <c r="B951" s="1"/>
      <c r="C951" s="1"/>
    </row>
    <row r="952" spans="1:3" ht="15.75" customHeight="1" x14ac:dyDescent="0.2">
      <c r="A952" s="1"/>
      <c r="B952" s="1"/>
      <c r="C952" s="1"/>
    </row>
    <row r="953" spans="1:3" ht="15.75" customHeight="1" x14ac:dyDescent="0.2">
      <c r="A953" s="1"/>
      <c r="B953" s="1"/>
      <c r="C953" s="1"/>
    </row>
    <row r="954" spans="1:3" ht="15.75" customHeight="1" x14ac:dyDescent="0.2">
      <c r="A954" s="1"/>
      <c r="B954" s="1"/>
      <c r="C954" s="1"/>
    </row>
    <row r="955" spans="1:3" ht="15.75" customHeight="1" x14ac:dyDescent="0.2">
      <c r="A955" s="1"/>
      <c r="B955" s="1"/>
      <c r="C955" s="1"/>
    </row>
    <row r="956" spans="1:3" ht="15.75" customHeight="1" x14ac:dyDescent="0.2">
      <c r="A956" s="1"/>
      <c r="B956" s="1"/>
      <c r="C956" s="1"/>
    </row>
    <row r="957" spans="1:3" ht="15.75" customHeight="1" x14ac:dyDescent="0.2">
      <c r="A957" s="1"/>
      <c r="B957" s="1"/>
      <c r="C957" s="1"/>
    </row>
    <row r="958" spans="1:3" ht="15.75" customHeight="1" x14ac:dyDescent="0.2">
      <c r="A958" s="1"/>
      <c r="B958" s="1"/>
      <c r="C958" s="1"/>
    </row>
    <row r="959" spans="1:3" ht="15.75" customHeight="1" x14ac:dyDescent="0.2">
      <c r="A959" s="1"/>
      <c r="B959" s="1"/>
      <c r="C959" s="1"/>
    </row>
    <row r="960" spans="1:3" ht="15.75" customHeight="1" x14ac:dyDescent="0.2">
      <c r="A960" s="1"/>
      <c r="B960" s="1"/>
      <c r="C960" s="1"/>
    </row>
    <row r="961" spans="1:3" ht="15.75" customHeight="1" x14ac:dyDescent="0.2">
      <c r="A961" s="1"/>
      <c r="B961" s="1"/>
      <c r="C961" s="1"/>
    </row>
    <row r="962" spans="1:3" ht="15.75" customHeight="1" x14ac:dyDescent="0.2">
      <c r="A962" s="1"/>
      <c r="B962" s="1"/>
      <c r="C962" s="1"/>
    </row>
    <row r="963" spans="1:3" ht="15.75" customHeight="1" x14ac:dyDescent="0.2">
      <c r="A963" s="1"/>
      <c r="B963" s="1"/>
      <c r="C963" s="1"/>
    </row>
    <row r="964" spans="1:3" ht="15.75" customHeight="1" x14ac:dyDescent="0.2">
      <c r="A964" s="1"/>
      <c r="B964" s="1"/>
      <c r="C964" s="1"/>
    </row>
    <row r="965" spans="1:3" ht="15.75" customHeight="1" x14ac:dyDescent="0.2">
      <c r="A965" s="1"/>
      <c r="B965" s="1"/>
      <c r="C965" s="1"/>
    </row>
    <row r="966" spans="1:3" ht="15.75" customHeight="1" x14ac:dyDescent="0.2">
      <c r="A966" s="1"/>
      <c r="B966" s="1"/>
      <c r="C966" s="1"/>
    </row>
    <row r="967" spans="1:3" ht="15.75" customHeight="1" x14ac:dyDescent="0.2">
      <c r="A967" s="1"/>
      <c r="B967" s="1"/>
      <c r="C967" s="1"/>
    </row>
    <row r="968" spans="1:3" ht="15.75" customHeight="1" x14ac:dyDescent="0.2">
      <c r="A968" s="1"/>
      <c r="B968" s="1"/>
      <c r="C968" s="1"/>
    </row>
    <row r="969" spans="1:3" ht="15.75" customHeight="1" x14ac:dyDescent="0.2">
      <c r="A969" s="1"/>
      <c r="B969" s="1"/>
      <c r="C969" s="1"/>
    </row>
    <row r="970" spans="1:3" ht="15.75" customHeight="1" x14ac:dyDescent="0.2">
      <c r="A970" s="1"/>
      <c r="B970" s="1"/>
      <c r="C970" s="1"/>
    </row>
    <row r="971" spans="1:3" ht="15.75" customHeight="1" x14ac:dyDescent="0.2">
      <c r="A971" s="1"/>
      <c r="B971" s="1"/>
      <c r="C971" s="1"/>
    </row>
    <row r="972" spans="1:3" ht="15.75" customHeight="1" x14ac:dyDescent="0.2">
      <c r="A972" s="1"/>
      <c r="B972" s="1"/>
      <c r="C972" s="1"/>
    </row>
    <row r="973" spans="1:3" ht="15.75" customHeight="1" x14ac:dyDescent="0.2">
      <c r="A973" s="1"/>
      <c r="B973" s="1"/>
      <c r="C973" s="1"/>
    </row>
    <row r="974" spans="1:3" ht="15.75" customHeight="1" x14ac:dyDescent="0.2">
      <c r="A974" s="1"/>
      <c r="B974" s="1"/>
      <c r="C974" s="1"/>
    </row>
    <row r="975" spans="1:3" ht="15.75" customHeight="1" x14ac:dyDescent="0.2">
      <c r="A975" s="1"/>
      <c r="B975" s="1"/>
      <c r="C975" s="1"/>
    </row>
    <row r="976" spans="1:3" ht="15.75" customHeight="1" x14ac:dyDescent="0.2">
      <c r="A976" s="1"/>
      <c r="B976" s="1"/>
      <c r="C976" s="1"/>
    </row>
    <row r="977" spans="1:3" ht="15.75" customHeight="1" x14ac:dyDescent="0.2">
      <c r="A977" s="1"/>
      <c r="B977" s="1"/>
      <c r="C977" s="1"/>
    </row>
    <row r="978" spans="1:3" ht="15.75" customHeight="1" x14ac:dyDescent="0.2">
      <c r="A978" s="1"/>
      <c r="B978" s="1"/>
      <c r="C978" s="1"/>
    </row>
    <row r="979" spans="1:3" ht="15.75" customHeight="1" x14ac:dyDescent="0.2">
      <c r="A979" s="1"/>
      <c r="B979" s="1"/>
      <c r="C979" s="1"/>
    </row>
    <row r="980" spans="1:3" ht="15.75" customHeight="1" x14ac:dyDescent="0.2">
      <c r="A980" s="1"/>
      <c r="B980" s="1"/>
      <c r="C980" s="1"/>
    </row>
    <row r="981" spans="1:3" ht="15.75" customHeight="1" x14ac:dyDescent="0.2">
      <c r="A981" s="1"/>
      <c r="B981" s="1"/>
      <c r="C981" s="1"/>
    </row>
    <row r="982" spans="1:3" ht="15.75" customHeight="1" x14ac:dyDescent="0.2">
      <c r="A982" s="1"/>
      <c r="B982" s="1"/>
      <c r="C982" s="1"/>
    </row>
    <row r="983" spans="1:3" ht="15.75" customHeight="1" x14ac:dyDescent="0.2">
      <c r="A983" s="1"/>
      <c r="B983" s="1"/>
      <c r="C983" s="1"/>
    </row>
    <row r="984" spans="1:3" ht="15.75" customHeight="1" x14ac:dyDescent="0.2">
      <c r="A984" s="1"/>
      <c r="B984" s="1"/>
      <c r="C984" s="1"/>
    </row>
    <row r="985" spans="1:3" ht="15.75" customHeight="1" x14ac:dyDescent="0.2">
      <c r="A985" s="1"/>
      <c r="B985" s="1"/>
      <c r="C985" s="1"/>
    </row>
    <row r="986" spans="1:3" ht="15.75" customHeight="1" x14ac:dyDescent="0.2">
      <c r="A986" s="1"/>
      <c r="B986" s="1"/>
      <c r="C986" s="1"/>
    </row>
    <row r="987" spans="1:3" ht="15.75" customHeight="1" x14ac:dyDescent="0.2">
      <c r="A987" s="1"/>
      <c r="B987" s="1"/>
      <c r="C987" s="1"/>
    </row>
    <row r="988" spans="1:3" ht="15.75" customHeight="1" x14ac:dyDescent="0.2">
      <c r="A988" s="1"/>
      <c r="B988" s="1"/>
      <c r="C988" s="1"/>
    </row>
    <row r="989" spans="1:3" ht="15.75" customHeight="1" x14ac:dyDescent="0.2">
      <c r="A989" s="1"/>
      <c r="B989" s="1"/>
      <c r="C989" s="1"/>
    </row>
    <row r="990" spans="1:3" ht="15.75" customHeight="1" x14ac:dyDescent="0.2">
      <c r="A990" s="1"/>
      <c r="B990" s="1"/>
      <c r="C990" s="1"/>
    </row>
    <row r="991" spans="1:3" ht="15.75" customHeight="1" x14ac:dyDescent="0.2">
      <c r="A991" s="1"/>
      <c r="B991" s="1"/>
      <c r="C991" s="1"/>
    </row>
    <row r="992" spans="1:3" ht="15.75" customHeight="1" x14ac:dyDescent="0.2">
      <c r="A992" s="1"/>
      <c r="B992" s="1"/>
      <c r="C992" s="1"/>
    </row>
    <row r="993" spans="1:3" ht="15.75" customHeight="1" x14ac:dyDescent="0.2">
      <c r="A993" s="1"/>
      <c r="B993" s="1"/>
      <c r="C993" s="1"/>
    </row>
    <row r="994" spans="1:3" ht="15.75" customHeight="1" x14ac:dyDescent="0.2">
      <c r="A994" s="1"/>
      <c r="B994" s="1"/>
      <c r="C994" s="1"/>
    </row>
    <row r="995" spans="1:3" ht="15.75" customHeight="1" x14ac:dyDescent="0.2">
      <c r="A995" s="1"/>
      <c r="B995" s="1"/>
      <c r="C995" s="1"/>
    </row>
    <row r="996" spans="1:3" ht="15.75" customHeight="1" x14ac:dyDescent="0.2">
      <c r="A996" s="1"/>
      <c r="B996" s="1"/>
      <c r="C996" s="1"/>
    </row>
    <row r="997" spans="1:3" ht="15.75" customHeight="1" x14ac:dyDescent="0.2">
      <c r="A997" s="1"/>
      <c r="B997" s="1"/>
      <c r="C997" s="1"/>
    </row>
    <row r="998" spans="1:3" ht="15.75" customHeight="1" x14ac:dyDescent="0.2">
      <c r="A998" s="1"/>
      <c r="B998" s="1"/>
      <c r="C998" s="1"/>
    </row>
    <row r="999" spans="1:3" ht="15.75" customHeight="1" x14ac:dyDescent="0.2">
      <c r="A999" s="1"/>
      <c r="B999" s="1"/>
      <c r="C999" s="1"/>
    </row>
    <row r="1000" spans="1:3" ht="15.75" customHeight="1" x14ac:dyDescent="0.2">
      <c r="A1000" s="1"/>
      <c r="B1000" s="1"/>
      <c r="C1000" s="1"/>
    </row>
  </sheetData>
  <mergeCells count="7">
    <mergeCell ref="A32:B32"/>
    <mergeCell ref="A33:B33"/>
    <mergeCell ref="A34:B34"/>
    <mergeCell ref="A31:B31"/>
    <mergeCell ref="A2:B2"/>
    <mergeCell ref="A19:B19"/>
    <mergeCell ref="A29:B29"/>
  </mergeCells>
  <hyperlinks>
    <hyperlink ref="B16" r:id="rId1" xr:uid="{BEA862BA-14DF-C946-B8BE-A5F69BD0DF63}"/>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147"/>
  <sheetViews>
    <sheetView tabSelected="1" zoomScale="55" zoomScaleNormal="55" workbookViewId="0">
      <pane xSplit="4" ySplit="8" topLeftCell="E54" activePane="bottomRight" state="frozen"/>
      <selection pane="topRight" activeCell="E1" sqref="E1"/>
      <selection pane="bottomLeft" activeCell="A11" sqref="A11"/>
      <selection pane="bottomRight" activeCell="I10" sqref="I10"/>
    </sheetView>
  </sheetViews>
  <sheetFormatPr baseColWidth="10" defaultColWidth="11.28515625" defaultRowHeight="15" customHeight="1" x14ac:dyDescent="0.2"/>
  <cols>
    <col min="1" max="1" width="11.28515625" style="21"/>
    <col min="2" max="2" width="11" style="21" customWidth="1"/>
    <col min="3" max="3" width="12.85546875" style="11" customWidth="1"/>
    <col min="4" max="4" width="11" style="11" customWidth="1"/>
    <col min="5" max="5" width="59.42578125" style="11" customWidth="1"/>
    <col min="6" max="6" width="55.7109375" style="11" customWidth="1"/>
    <col min="7" max="7" width="54.7109375" style="11" customWidth="1"/>
    <col min="8" max="8" width="53.42578125" style="11" customWidth="1"/>
    <col min="9" max="10" width="43.140625" style="11" customWidth="1"/>
    <col min="11" max="11" width="16.140625" style="62" customWidth="1"/>
    <col min="12" max="16384" width="11.28515625" style="11"/>
  </cols>
  <sheetData>
    <row r="1" spans="1:13" ht="25" customHeight="1" x14ac:dyDescent="0.25">
      <c r="C1" s="12"/>
      <c r="D1" s="13"/>
      <c r="E1" s="18" t="s">
        <v>58</v>
      </c>
      <c r="F1" s="11" t="s">
        <v>60</v>
      </c>
    </row>
    <row r="2" spans="1:13" ht="25" hidden="1" customHeight="1" x14ac:dyDescent="0.25">
      <c r="C2" s="12"/>
      <c r="D2" s="13"/>
      <c r="E2" s="18" t="s">
        <v>19</v>
      </c>
      <c r="F2" s="54" t="s">
        <v>61</v>
      </c>
    </row>
    <row r="3" spans="1:13" ht="25" hidden="1" customHeight="1" x14ac:dyDescent="0.25">
      <c r="C3" s="12"/>
      <c r="D3" s="13"/>
      <c r="E3" s="18" t="s">
        <v>20</v>
      </c>
      <c r="F3" s="14">
        <v>44810</v>
      </c>
    </row>
    <row r="4" spans="1:13" ht="25" hidden="1" customHeight="1" x14ac:dyDescent="0.25">
      <c r="C4" s="12"/>
      <c r="D4" s="13"/>
      <c r="E4" s="18" t="s">
        <v>21</v>
      </c>
      <c r="F4" s="11" t="s">
        <v>41</v>
      </c>
    </row>
    <row r="5" spans="1:13" ht="25" hidden="1" customHeight="1" x14ac:dyDescent="0.25">
      <c r="C5" s="12"/>
      <c r="D5" s="15"/>
      <c r="E5" s="18" t="s">
        <v>22</v>
      </c>
      <c r="F5" s="11" t="s">
        <v>41</v>
      </c>
    </row>
    <row r="6" spans="1:13" ht="25" hidden="1" customHeight="1" x14ac:dyDescent="0.25">
      <c r="C6" s="16"/>
      <c r="D6" s="13"/>
      <c r="E6" s="18" t="s">
        <v>23</v>
      </c>
      <c r="F6" s="11" t="s">
        <v>41</v>
      </c>
    </row>
    <row r="7" spans="1:13" ht="15" customHeight="1" x14ac:dyDescent="0.2">
      <c r="C7" s="17"/>
    </row>
    <row r="8" spans="1:13" ht="43.5" customHeight="1" x14ac:dyDescent="0.2">
      <c r="A8" s="39" t="s">
        <v>24</v>
      </c>
      <c r="B8" s="19" t="s">
        <v>33</v>
      </c>
      <c r="C8" s="19" t="s">
        <v>25</v>
      </c>
      <c r="D8" s="19" t="s">
        <v>26</v>
      </c>
      <c r="E8" s="19" t="s">
        <v>27</v>
      </c>
      <c r="F8" s="19" t="s">
        <v>28</v>
      </c>
      <c r="G8" s="19" t="s">
        <v>29</v>
      </c>
      <c r="H8" s="19" t="s">
        <v>30</v>
      </c>
      <c r="I8" s="19" t="s">
        <v>31</v>
      </c>
      <c r="J8" s="19" t="s">
        <v>32</v>
      </c>
      <c r="K8" s="59"/>
      <c r="L8" s="59"/>
      <c r="M8" s="60"/>
    </row>
    <row r="9" spans="1:13" s="23" customFormat="1" ht="65" customHeight="1" x14ac:dyDescent="0.2">
      <c r="A9" s="24" t="s">
        <v>39</v>
      </c>
      <c r="B9" s="22">
        <v>1</v>
      </c>
      <c r="C9" s="72" t="s">
        <v>82</v>
      </c>
      <c r="D9" s="73"/>
      <c r="E9" s="73"/>
      <c r="F9" s="73"/>
      <c r="G9" s="73"/>
      <c r="H9" s="73"/>
      <c r="I9" s="73"/>
      <c r="J9" s="74"/>
      <c r="K9" s="62"/>
    </row>
    <row r="10" spans="1:13" s="23" customFormat="1" ht="205" customHeight="1" x14ac:dyDescent="0.2">
      <c r="A10" s="26" t="s">
        <v>40</v>
      </c>
      <c r="B10" s="25">
        <v>1</v>
      </c>
      <c r="C10" s="25" t="s">
        <v>67</v>
      </c>
      <c r="D10" s="25" t="s">
        <v>81</v>
      </c>
      <c r="E10" s="20" t="s">
        <v>68</v>
      </c>
      <c r="F10" s="20" t="s">
        <v>69</v>
      </c>
      <c r="G10" s="20" t="s">
        <v>70</v>
      </c>
      <c r="H10" s="20" t="s">
        <v>472</v>
      </c>
      <c r="I10" s="20" t="s">
        <v>568</v>
      </c>
      <c r="J10" s="20"/>
      <c r="K10" s="62"/>
      <c r="L10" s="60" t="str">
        <f>IF(K10="Need to discuss",1,"")</f>
        <v/>
      </c>
    </row>
    <row r="11" spans="1:13" s="23" customFormat="1" ht="65" customHeight="1" x14ac:dyDescent="0.2">
      <c r="A11" s="26" t="s">
        <v>40</v>
      </c>
      <c r="B11" s="25">
        <f>B10+1</f>
        <v>2</v>
      </c>
      <c r="C11" s="25" t="s">
        <v>71</v>
      </c>
      <c r="D11" s="25" t="s">
        <v>81</v>
      </c>
      <c r="E11" s="20" t="s">
        <v>72</v>
      </c>
      <c r="F11" s="20" t="s">
        <v>73</v>
      </c>
      <c r="G11" s="20" t="s">
        <v>74</v>
      </c>
      <c r="H11" s="20" t="s">
        <v>472</v>
      </c>
      <c r="I11" s="20" t="s">
        <v>473</v>
      </c>
      <c r="J11" s="20"/>
      <c r="K11" s="62"/>
      <c r="L11" s="60" t="str">
        <f t="shared" ref="L11:L74" si="0">IF(K11="Need to discuss",1,"")</f>
        <v/>
      </c>
    </row>
    <row r="12" spans="1:13" s="23" customFormat="1" ht="86" customHeight="1" x14ac:dyDescent="0.2">
      <c r="A12" s="26" t="s">
        <v>40</v>
      </c>
      <c r="B12" s="25">
        <f t="shared" ref="B12:B19" si="1">B11+1</f>
        <v>3</v>
      </c>
      <c r="C12" s="25">
        <v>47</v>
      </c>
      <c r="D12" s="25" t="s">
        <v>81</v>
      </c>
      <c r="E12" s="20" t="s">
        <v>75</v>
      </c>
      <c r="F12" s="20" t="s">
        <v>76</v>
      </c>
      <c r="G12" s="20" t="s">
        <v>77</v>
      </c>
      <c r="H12" s="20" t="s">
        <v>474</v>
      </c>
      <c r="I12" s="20" t="s">
        <v>509</v>
      </c>
      <c r="J12" s="20"/>
      <c r="K12" s="62"/>
      <c r="L12" s="60" t="str">
        <f t="shared" si="0"/>
        <v/>
      </c>
    </row>
    <row r="13" spans="1:13" s="23" customFormat="1" ht="65" customHeight="1" x14ac:dyDescent="0.2">
      <c r="A13" s="26" t="s">
        <v>40</v>
      </c>
      <c r="B13" s="25">
        <f t="shared" si="1"/>
        <v>4</v>
      </c>
      <c r="C13" s="25">
        <v>65</v>
      </c>
      <c r="D13" s="25" t="s">
        <v>81</v>
      </c>
      <c r="E13" s="20" t="s">
        <v>78</v>
      </c>
      <c r="F13" s="20" t="s">
        <v>79</v>
      </c>
      <c r="G13" s="20" t="s">
        <v>80</v>
      </c>
      <c r="H13" s="20" t="s">
        <v>472</v>
      </c>
      <c r="I13" s="20" t="s">
        <v>473</v>
      </c>
      <c r="J13" s="20"/>
      <c r="K13" s="62"/>
      <c r="L13" s="60" t="str">
        <f t="shared" si="0"/>
        <v/>
      </c>
    </row>
    <row r="14" spans="1:13" s="23" customFormat="1" ht="128" customHeight="1" x14ac:dyDescent="0.2">
      <c r="A14" s="26" t="s">
        <v>40</v>
      </c>
      <c r="B14" s="25">
        <f t="shared" si="1"/>
        <v>5</v>
      </c>
      <c r="C14" s="25">
        <v>29</v>
      </c>
      <c r="D14" s="25" t="s">
        <v>452</v>
      </c>
      <c r="E14" s="20" t="s">
        <v>455</v>
      </c>
      <c r="F14" s="20" t="s">
        <v>453</v>
      </c>
      <c r="G14" s="20" t="s">
        <v>454</v>
      </c>
      <c r="H14" s="20" t="s">
        <v>472</v>
      </c>
      <c r="I14" s="20" t="s">
        <v>510</v>
      </c>
      <c r="J14" s="20"/>
      <c r="K14" s="62"/>
      <c r="L14" s="60" t="str">
        <f t="shared" si="0"/>
        <v/>
      </c>
    </row>
    <row r="15" spans="1:13" s="23" customFormat="1" ht="153" customHeight="1" x14ac:dyDescent="0.2">
      <c r="A15" s="26" t="s">
        <v>40</v>
      </c>
      <c r="B15" s="25">
        <f t="shared" si="1"/>
        <v>6</v>
      </c>
      <c r="C15" s="25">
        <v>69</v>
      </c>
      <c r="D15" s="25" t="s">
        <v>452</v>
      </c>
      <c r="E15" s="20" t="s">
        <v>456</v>
      </c>
      <c r="F15" s="20" t="s">
        <v>457</v>
      </c>
      <c r="G15" s="20" t="s">
        <v>458</v>
      </c>
      <c r="H15" s="20" t="s">
        <v>474</v>
      </c>
      <c r="I15" s="20" t="s">
        <v>475</v>
      </c>
      <c r="J15" s="20"/>
      <c r="K15" s="62"/>
      <c r="L15" s="60" t="str">
        <f t="shared" si="0"/>
        <v/>
      </c>
    </row>
    <row r="16" spans="1:13" s="23" customFormat="1" ht="65" customHeight="1" x14ac:dyDescent="0.2">
      <c r="A16" s="26" t="s">
        <v>40</v>
      </c>
      <c r="B16" s="25">
        <f t="shared" si="1"/>
        <v>7</v>
      </c>
      <c r="C16" s="25">
        <v>75</v>
      </c>
      <c r="D16" s="25" t="s">
        <v>452</v>
      </c>
      <c r="E16" s="20" t="s">
        <v>470</v>
      </c>
      <c r="F16" s="20" t="s">
        <v>459</v>
      </c>
      <c r="G16" s="20" t="s">
        <v>460</v>
      </c>
      <c r="H16" s="20" t="s">
        <v>472</v>
      </c>
      <c r="I16" s="20"/>
      <c r="J16" s="20"/>
      <c r="K16" s="62"/>
      <c r="L16" s="60" t="str">
        <f t="shared" si="0"/>
        <v/>
      </c>
    </row>
    <row r="17" spans="1:12" s="23" customFormat="1" ht="65" customHeight="1" x14ac:dyDescent="0.2">
      <c r="A17" s="26" t="s">
        <v>40</v>
      </c>
      <c r="B17" s="25">
        <f t="shared" si="1"/>
        <v>8</v>
      </c>
      <c r="C17" s="25">
        <v>411</v>
      </c>
      <c r="D17" s="25" t="s">
        <v>452</v>
      </c>
      <c r="E17" s="20" t="s">
        <v>461</v>
      </c>
      <c r="F17" s="20" t="s">
        <v>462</v>
      </c>
      <c r="G17" s="20" t="s">
        <v>463</v>
      </c>
      <c r="H17" s="20" t="s">
        <v>472</v>
      </c>
      <c r="I17" s="20" t="s">
        <v>476</v>
      </c>
      <c r="J17" s="20"/>
      <c r="K17" s="62"/>
      <c r="L17" s="60" t="str">
        <f t="shared" si="0"/>
        <v/>
      </c>
    </row>
    <row r="18" spans="1:12" s="23" customFormat="1" ht="65" customHeight="1" x14ac:dyDescent="0.2">
      <c r="A18" s="26" t="s">
        <v>40</v>
      </c>
      <c r="B18" s="25">
        <f t="shared" si="1"/>
        <v>9</v>
      </c>
      <c r="C18" s="25">
        <v>420</v>
      </c>
      <c r="D18" s="25" t="s">
        <v>452</v>
      </c>
      <c r="E18" s="20" t="s">
        <v>464</v>
      </c>
      <c r="F18" s="20" t="s">
        <v>465</v>
      </c>
      <c r="G18" s="20" t="s">
        <v>466</v>
      </c>
      <c r="H18" s="20" t="s">
        <v>472</v>
      </c>
      <c r="I18" s="20" t="s">
        <v>477</v>
      </c>
      <c r="J18" s="20"/>
      <c r="K18" s="62"/>
      <c r="L18" s="60" t="str">
        <f t="shared" si="0"/>
        <v/>
      </c>
    </row>
    <row r="19" spans="1:12" s="23" customFormat="1" ht="65" customHeight="1" x14ac:dyDescent="0.2">
      <c r="A19" s="26" t="s">
        <v>40</v>
      </c>
      <c r="B19" s="25">
        <f t="shared" si="1"/>
        <v>10</v>
      </c>
      <c r="C19" s="25">
        <v>630</v>
      </c>
      <c r="D19" s="25" t="s">
        <v>452</v>
      </c>
      <c r="E19" s="20" t="s">
        <v>467</v>
      </c>
      <c r="F19" s="20" t="s">
        <v>468</v>
      </c>
      <c r="G19" s="20" t="s">
        <v>469</v>
      </c>
      <c r="H19" s="20" t="s">
        <v>472</v>
      </c>
      <c r="I19" s="20" t="s">
        <v>478</v>
      </c>
      <c r="J19" s="20"/>
      <c r="K19" s="62"/>
      <c r="L19" s="60" t="str">
        <f t="shared" si="0"/>
        <v/>
      </c>
    </row>
    <row r="20" spans="1:12" s="23" customFormat="1" ht="65" customHeight="1" x14ac:dyDescent="0.2">
      <c r="A20" s="27" t="s">
        <v>59</v>
      </c>
      <c r="B20" s="28">
        <v>1</v>
      </c>
      <c r="C20" s="29">
        <v>30</v>
      </c>
      <c r="D20" s="29" t="s">
        <v>91</v>
      </c>
      <c r="E20" s="29" t="s">
        <v>92</v>
      </c>
      <c r="F20" s="29" t="s">
        <v>93</v>
      </c>
      <c r="G20" s="29" t="s">
        <v>94</v>
      </c>
      <c r="H20" s="29" t="s">
        <v>472</v>
      </c>
      <c r="I20" s="29" t="s">
        <v>479</v>
      </c>
      <c r="J20" s="29"/>
      <c r="K20" s="62"/>
      <c r="L20" s="60" t="str">
        <f t="shared" si="0"/>
        <v/>
      </c>
    </row>
    <row r="21" spans="1:12" s="23" customFormat="1" ht="65" customHeight="1" x14ac:dyDescent="0.2">
      <c r="A21" s="27" t="s">
        <v>59</v>
      </c>
      <c r="B21" s="28">
        <f t="shared" ref="B21:B52" si="2">B20+1</f>
        <v>2</v>
      </c>
      <c r="C21" s="29">
        <v>37</v>
      </c>
      <c r="D21" s="29" t="s">
        <v>84</v>
      </c>
      <c r="E21" s="29" t="s">
        <v>99</v>
      </c>
      <c r="F21" s="29" t="s">
        <v>100</v>
      </c>
      <c r="G21" s="29" t="s">
        <v>101</v>
      </c>
      <c r="H21" s="29" t="s">
        <v>472</v>
      </c>
      <c r="I21" s="29"/>
      <c r="J21" s="29"/>
      <c r="K21" s="62"/>
      <c r="L21" s="60" t="str">
        <f t="shared" si="0"/>
        <v/>
      </c>
    </row>
    <row r="22" spans="1:12" s="23" customFormat="1" ht="65" customHeight="1" x14ac:dyDescent="0.2">
      <c r="A22" s="27" t="s">
        <v>59</v>
      </c>
      <c r="B22" s="28">
        <f t="shared" si="2"/>
        <v>3</v>
      </c>
      <c r="C22" s="29">
        <v>49</v>
      </c>
      <c r="D22" s="29" t="s">
        <v>91</v>
      </c>
      <c r="E22" s="29" t="s">
        <v>107</v>
      </c>
      <c r="F22" s="29" t="s">
        <v>108</v>
      </c>
      <c r="G22" s="29" t="s">
        <v>94</v>
      </c>
      <c r="H22" s="29" t="s">
        <v>472</v>
      </c>
      <c r="I22" s="29" t="s">
        <v>478</v>
      </c>
      <c r="J22" s="29"/>
      <c r="K22" s="62"/>
      <c r="L22" s="60" t="str">
        <f t="shared" si="0"/>
        <v/>
      </c>
    </row>
    <row r="23" spans="1:12" s="23" customFormat="1" ht="65" customHeight="1" x14ac:dyDescent="0.2">
      <c r="A23" s="27" t="s">
        <v>59</v>
      </c>
      <c r="B23" s="28">
        <f t="shared" si="2"/>
        <v>4</v>
      </c>
      <c r="C23" s="29">
        <v>62</v>
      </c>
      <c r="D23" s="29" t="s">
        <v>84</v>
      </c>
      <c r="E23" s="29" t="s">
        <v>113</v>
      </c>
      <c r="F23" s="29" t="s">
        <v>114</v>
      </c>
      <c r="G23" s="29" t="s">
        <v>115</v>
      </c>
      <c r="H23" s="29" t="s">
        <v>480</v>
      </c>
      <c r="I23" s="29"/>
      <c r="J23" s="29"/>
      <c r="K23" s="62"/>
      <c r="L23" s="60" t="str">
        <f t="shared" si="0"/>
        <v/>
      </c>
    </row>
    <row r="24" spans="1:12" s="23" customFormat="1" ht="65" customHeight="1" x14ac:dyDescent="0.2">
      <c r="A24" s="27" t="s">
        <v>59</v>
      </c>
      <c r="B24" s="28">
        <f t="shared" si="2"/>
        <v>5</v>
      </c>
      <c r="C24" s="29">
        <v>62</v>
      </c>
      <c r="D24" s="29" t="s">
        <v>116</v>
      </c>
      <c r="E24" s="29" t="s">
        <v>117</v>
      </c>
      <c r="F24" s="29" t="s">
        <v>118</v>
      </c>
      <c r="G24" s="29" t="s">
        <v>119</v>
      </c>
      <c r="H24" s="29" t="s">
        <v>472</v>
      </c>
      <c r="I24" s="29" t="s">
        <v>481</v>
      </c>
      <c r="J24" s="29"/>
      <c r="K24" s="62"/>
      <c r="L24" s="60" t="str">
        <f t="shared" si="0"/>
        <v/>
      </c>
    </row>
    <row r="25" spans="1:12" s="23" customFormat="1" ht="65" customHeight="1" x14ac:dyDescent="0.2">
      <c r="A25" s="27" t="s">
        <v>59</v>
      </c>
      <c r="B25" s="28">
        <f t="shared" si="2"/>
        <v>6</v>
      </c>
      <c r="C25" s="29">
        <v>63</v>
      </c>
      <c r="D25" s="29" t="s">
        <v>84</v>
      </c>
      <c r="E25" s="29" t="s">
        <v>120</v>
      </c>
      <c r="F25" s="29" t="s">
        <v>121</v>
      </c>
      <c r="G25" s="29" t="s">
        <v>122</v>
      </c>
      <c r="H25" s="29" t="s">
        <v>472</v>
      </c>
      <c r="I25" s="29"/>
      <c r="J25" s="29"/>
      <c r="K25" s="62"/>
      <c r="L25" s="60" t="str">
        <f t="shared" si="0"/>
        <v/>
      </c>
    </row>
    <row r="26" spans="1:12" s="23" customFormat="1" ht="65" customHeight="1" x14ac:dyDescent="0.2">
      <c r="A26" s="27" t="s">
        <v>59</v>
      </c>
      <c r="B26" s="28">
        <f t="shared" si="2"/>
        <v>7</v>
      </c>
      <c r="C26" s="29">
        <v>69</v>
      </c>
      <c r="D26" s="29" t="s">
        <v>84</v>
      </c>
      <c r="E26" s="29" t="s">
        <v>127</v>
      </c>
      <c r="F26" s="29" t="s">
        <v>128</v>
      </c>
      <c r="G26" s="29" t="s">
        <v>129</v>
      </c>
      <c r="H26" s="29" t="s">
        <v>474</v>
      </c>
      <c r="I26" s="29" t="s">
        <v>482</v>
      </c>
      <c r="J26" s="29"/>
      <c r="K26" s="62"/>
      <c r="L26" s="60" t="str">
        <f t="shared" si="0"/>
        <v/>
      </c>
    </row>
    <row r="27" spans="1:12" s="23" customFormat="1" ht="90" customHeight="1" x14ac:dyDescent="0.2">
      <c r="A27" s="27" t="s">
        <v>59</v>
      </c>
      <c r="B27" s="28">
        <f t="shared" si="2"/>
        <v>8</v>
      </c>
      <c r="C27" s="29">
        <v>75</v>
      </c>
      <c r="D27" s="29" t="s">
        <v>91</v>
      </c>
      <c r="E27" s="29" t="s">
        <v>130</v>
      </c>
      <c r="F27" s="29" t="s">
        <v>131</v>
      </c>
      <c r="G27" s="29" t="s">
        <v>80</v>
      </c>
      <c r="H27" s="29" t="s">
        <v>472</v>
      </c>
      <c r="I27" s="29" t="s">
        <v>511</v>
      </c>
      <c r="J27" s="29"/>
      <c r="K27" s="62"/>
      <c r="L27" s="60" t="str">
        <f t="shared" si="0"/>
        <v/>
      </c>
    </row>
    <row r="28" spans="1:12" s="23" customFormat="1" ht="65" customHeight="1" x14ac:dyDescent="0.2">
      <c r="A28" s="27" t="s">
        <v>59</v>
      </c>
      <c r="B28" s="28">
        <f t="shared" si="2"/>
        <v>9</v>
      </c>
      <c r="C28" s="29">
        <v>80</v>
      </c>
      <c r="D28" s="29" t="s">
        <v>116</v>
      </c>
      <c r="E28" s="29" t="s">
        <v>139</v>
      </c>
      <c r="F28" s="29" t="s">
        <v>140</v>
      </c>
      <c r="G28" s="29" t="s">
        <v>141</v>
      </c>
      <c r="H28" s="29" t="s">
        <v>472</v>
      </c>
      <c r="I28" s="29" t="s">
        <v>483</v>
      </c>
      <c r="J28" s="29"/>
      <c r="K28" s="62"/>
      <c r="L28" s="60" t="str">
        <f t="shared" si="0"/>
        <v/>
      </c>
    </row>
    <row r="29" spans="1:12" s="23" customFormat="1" ht="65" customHeight="1" x14ac:dyDescent="0.2">
      <c r="A29" s="27" t="s">
        <v>59</v>
      </c>
      <c r="B29" s="28">
        <f t="shared" si="2"/>
        <v>10</v>
      </c>
      <c r="C29" s="29">
        <v>82</v>
      </c>
      <c r="D29" s="29" t="s">
        <v>103</v>
      </c>
      <c r="E29" s="29" t="s">
        <v>145</v>
      </c>
      <c r="F29" s="29" t="s">
        <v>146</v>
      </c>
      <c r="G29" s="29" t="s">
        <v>147</v>
      </c>
      <c r="H29" s="29" t="s">
        <v>472</v>
      </c>
      <c r="I29" s="29" t="s">
        <v>481</v>
      </c>
      <c r="J29" s="29"/>
      <c r="K29" s="62"/>
      <c r="L29" s="60" t="str">
        <f t="shared" si="0"/>
        <v/>
      </c>
    </row>
    <row r="30" spans="1:12" s="23" customFormat="1" ht="65" customHeight="1" x14ac:dyDescent="0.2">
      <c r="A30" s="27" t="s">
        <v>59</v>
      </c>
      <c r="B30" s="28">
        <f t="shared" si="2"/>
        <v>11</v>
      </c>
      <c r="C30" s="29">
        <v>82</v>
      </c>
      <c r="D30" s="29" t="s">
        <v>84</v>
      </c>
      <c r="E30" s="29" t="s">
        <v>148</v>
      </c>
      <c r="F30" s="29" t="s">
        <v>149</v>
      </c>
      <c r="G30" s="29" t="s">
        <v>150</v>
      </c>
      <c r="H30" s="29" t="s">
        <v>472</v>
      </c>
      <c r="I30" s="29" t="s">
        <v>481</v>
      </c>
      <c r="J30" s="29"/>
      <c r="K30" s="62"/>
      <c r="L30" s="60" t="str">
        <f t="shared" si="0"/>
        <v/>
      </c>
    </row>
    <row r="31" spans="1:12" s="23" customFormat="1" ht="65" customHeight="1" x14ac:dyDescent="0.2">
      <c r="A31" s="27" t="s">
        <v>59</v>
      </c>
      <c r="B31" s="28">
        <f t="shared" si="2"/>
        <v>12</v>
      </c>
      <c r="C31" s="29">
        <v>83</v>
      </c>
      <c r="D31" s="29" t="s">
        <v>84</v>
      </c>
      <c r="E31" s="29" t="s">
        <v>151</v>
      </c>
      <c r="F31" s="29" t="s">
        <v>152</v>
      </c>
      <c r="G31" s="29" t="s">
        <v>153</v>
      </c>
      <c r="H31" s="29" t="s">
        <v>472</v>
      </c>
      <c r="I31" s="29" t="s">
        <v>483</v>
      </c>
      <c r="J31" s="29"/>
      <c r="K31" s="62"/>
      <c r="L31" s="60" t="str">
        <f t="shared" si="0"/>
        <v/>
      </c>
    </row>
    <row r="32" spans="1:12" s="23" customFormat="1" ht="65" customHeight="1" x14ac:dyDescent="0.2">
      <c r="A32" s="27" t="s">
        <v>59</v>
      </c>
      <c r="B32" s="28">
        <f t="shared" si="2"/>
        <v>13</v>
      </c>
      <c r="C32" s="29">
        <v>93</v>
      </c>
      <c r="D32" s="29" t="s">
        <v>84</v>
      </c>
      <c r="E32" s="29" t="s">
        <v>158</v>
      </c>
      <c r="F32" s="29" t="s">
        <v>159</v>
      </c>
      <c r="G32" s="29" t="s">
        <v>160</v>
      </c>
      <c r="H32" s="29" t="s">
        <v>472</v>
      </c>
      <c r="I32" s="29" t="s">
        <v>483</v>
      </c>
      <c r="J32" s="29"/>
      <c r="K32" s="62"/>
      <c r="L32" s="60" t="str">
        <f t="shared" si="0"/>
        <v/>
      </c>
    </row>
    <row r="33" spans="1:12" s="23" customFormat="1" ht="65" customHeight="1" x14ac:dyDescent="0.2">
      <c r="A33" s="27" t="s">
        <v>59</v>
      </c>
      <c r="B33" s="28">
        <f t="shared" si="2"/>
        <v>14</v>
      </c>
      <c r="C33" s="29">
        <v>95</v>
      </c>
      <c r="D33" s="29" t="s">
        <v>84</v>
      </c>
      <c r="E33" s="29" t="s">
        <v>165</v>
      </c>
      <c r="F33" s="29" t="s">
        <v>166</v>
      </c>
      <c r="G33" s="29" t="s">
        <v>167</v>
      </c>
      <c r="H33" s="29" t="s">
        <v>472</v>
      </c>
      <c r="I33" s="29" t="s">
        <v>483</v>
      </c>
      <c r="J33" s="29"/>
      <c r="K33" s="62"/>
      <c r="L33" s="60" t="str">
        <f t="shared" si="0"/>
        <v/>
      </c>
    </row>
    <row r="34" spans="1:12" s="23" customFormat="1" ht="83" customHeight="1" x14ac:dyDescent="0.2">
      <c r="A34" s="27" t="s">
        <v>59</v>
      </c>
      <c r="B34" s="28">
        <f t="shared" si="2"/>
        <v>15</v>
      </c>
      <c r="C34" s="29">
        <v>120</v>
      </c>
      <c r="D34" s="29" t="s">
        <v>91</v>
      </c>
      <c r="E34" s="29" t="s">
        <v>168</v>
      </c>
      <c r="F34" s="29" t="s">
        <v>169</v>
      </c>
      <c r="G34" s="29" t="s">
        <v>80</v>
      </c>
      <c r="H34" s="29" t="s">
        <v>474</v>
      </c>
      <c r="I34" s="29" t="s">
        <v>512</v>
      </c>
      <c r="J34" s="29"/>
      <c r="K34" s="62"/>
      <c r="L34" s="60" t="str">
        <f t="shared" si="0"/>
        <v/>
      </c>
    </row>
    <row r="35" spans="1:12" s="23" customFormat="1" ht="65" customHeight="1" x14ac:dyDescent="0.2">
      <c r="A35" s="27" t="s">
        <v>59</v>
      </c>
      <c r="B35" s="28">
        <f t="shared" si="2"/>
        <v>16</v>
      </c>
      <c r="C35" s="29">
        <v>120</v>
      </c>
      <c r="D35" s="29" t="s">
        <v>116</v>
      </c>
      <c r="E35" s="29" t="s">
        <v>170</v>
      </c>
      <c r="F35" s="29" t="s">
        <v>171</v>
      </c>
      <c r="G35" s="29" t="s">
        <v>172</v>
      </c>
      <c r="H35" s="29" t="s">
        <v>474</v>
      </c>
      <c r="I35" s="29" t="s">
        <v>512</v>
      </c>
      <c r="J35" s="29"/>
      <c r="K35" s="62"/>
      <c r="L35" s="60" t="str">
        <f t="shared" si="0"/>
        <v/>
      </c>
    </row>
    <row r="36" spans="1:12" s="23" customFormat="1" ht="65" customHeight="1" x14ac:dyDescent="0.2">
      <c r="A36" s="27" t="s">
        <v>59</v>
      </c>
      <c r="B36" s="28">
        <f t="shared" si="2"/>
        <v>17</v>
      </c>
      <c r="C36" s="29">
        <v>121</v>
      </c>
      <c r="D36" s="29" t="s">
        <v>84</v>
      </c>
      <c r="E36" s="29" t="s">
        <v>173</v>
      </c>
      <c r="F36" s="29" t="s">
        <v>174</v>
      </c>
      <c r="G36" s="29" t="s">
        <v>175</v>
      </c>
      <c r="H36" s="29" t="s">
        <v>472</v>
      </c>
      <c r="I36" s="29" t="s">
        <v>483</v>
      </c>
      <c r="J36" s="29"/>
      <c r="K36" s="62"/>
      <c r="L36" s="60" t="str">
        <f t="shared" si="0"/>
        <v/>
      </c>
    </row>
    <row r="37" spans="1:12" s="23" customFormat="1" ht="65" customHeight="1" x14ac:dyDescent="0.2">
      <c r="A37" s="27" t="s">
        <v>59</v>
      </c>
      <c r="B37" s="28">
        <f t="shared" si="2"/>
        <v>18</v>
      </c>
      <c r="C37" s="29">
        <v>125</v>
      </c>
      <c r="D37" s="29" t="s">
        <v>84</v>
      </c>
      <c r="E37" s="29" t="s">
        <v>176</v>
      </c>
      <c r="F37" s="29" t="s">
        <v>177</v>
      </c>
      <c r="G37" s="29" t="s">
        <v>178</v>
      </c>
      <c r="H37" s="29" t="s">
        <v>474</v>
      </c>
      <c r="I37" s="29" t="s">
        <v>484</v>
      </c>
      <c r="J37" s="29"/>
      <c r="K37" s="62"/>
      <c r="L37" s="60" t="str">
        <f t="shared" si="0"/>
        <v/>
      </c>
    </row>
    <row r="38" spans="1:12" s="23" customFormat="1" ht="65" customHeight="1" x14ac:dyDescent="0.2">
      <c r="A38" s="27" t="s">
        <v>59</v>
      </c>
      <c r="B38" s="28">
        <f t="shared" si="2"/>
        <v>19</v>
      </c>
      <c r="C38" s="29">
        <v>142</v>
      </c>
      <c r="D38" s="29" t="s">
        <v>116</v>
      </c>
      <c r="E38" s="29" t="s">
        <v>197</v>
      </c>
      <c r="F38" s="29" t="s">
        <v>198</v>
      </c>
      <c r="G38" s="29" t="s">
        <v>199</v>
      </c>
      <c r="H38" s="29" t="s">
        <v>474</v>
      </c>
      <c r="I38" s="29" t="s">
        <v>513</v>
      </c>
      <c r="J38" s="29"/>
      <c r="K38" s="62"/>
      <c r="L38" s="60" t="str">
        <f t="shared" si="0"/>
        <v/>
      </c>
    </row>
    <row r="39" spans="1:12" s="23" customFormat="1" ht="65" customHeight="1" x14ac:dyDescent="0.2">
      <c r="A39" s="27" t="s">
        <v>59</v>
      </c>
      <c r="B39" s="28">
        <f t="shared" si="2"/>
        <v>20</v>
      </c>
      <c r="C39" s="29">
        <v>145</v>
      </c>
      <c r="D39" s="29" t="s">
        <v>84</v>
      </c>
      <c r="E39" s="29" t="s">
        <v>204</v>
      </c>
      <c r="F39" s="29" t="s">
        <v>205</v>
      </c>
      <c r="G39" s="29" t="s">
        <v>206</v>
      </c>
      <c r="H39" s="29" t="s">
        <v>472</v>
      </c>
      <c r="I39" s="29" t="s">
        <v>483</v>
      </c>
      <c r="J39" s="29"/>
      <c r="K39" s="62"/>
      <c r="L39" s="60" t="str">
        <f t="shared" si="0"/>
        <v/>
      </c>
    </row>
    <row r="40" spans="1:12" s="23" customFormat="1" ht="65" customHeight="1" x14ac:dyDescent="0.2">
      <c r="A40" s="27" t="s">
        <v>59</v>
      </c>
      <c r="B40" s="28">
        <f t="shared" si="2"/>
        <v>21</v>
      </c>
      <c r="C40" s="29">
        <v>224</v>
      </c>
      <c r="D40" s="29" t="s">
        <v>116</v>
      </c>
      <c r="E40" s="29" t="s">
        <v>230</v>
      </c>
      <c r="F40" s="29" t="s">
        <v>231</v>
      </c>
      <c r="G40" s="29" t="s">
        <v>232</v>
      </c>
      <c r="H40" s="29" t="s">
        <v>474</v>
      </c>
      <c r="I40" s="29" t="s">
        <v>514</v>
      </c>
      <c r="J40" s="29"/>
      <c r="K40" s="62"/>
      <c r="L40" s="60" t="str">
        <f t="shared" si="0"/>
        <v/>
      </c>
    </row>
    <row r="41" spans="1:12" s="23" customFormat="1" ht="73" customHeight="1" x14ac:dyDescent="0.2">
      <c r="A41" s="27" t="s">
        <v>59</v>
      </c>
      <c r="B41" s="28">
        <f t="shared" si="2"/>
        <v>22</v>
      </c>
      <c r="C41" s="29">
        <v>228</v>
      </c>
      <c r="D41" s="29" t="s">
        <v>116</v>
      </c>
      <c r="E41" s="29" t="s">
        <v>233</v>
      </c>
      <c r="F41" s="29" t="s">
        <v>118</v>
      </c>
      <c r="G41" s="29" t="s">
        <v>234</v>
      </c>
      <c r="H41" s="29" t="s">
        <v>472</v>
      </c>
      <c r="I41" s="29" t="s">
        <v>515</v>
      </c>
      <c r="J41" s="29"/>
      <c r="K41" s="62"/>
      <c r="L41" s="60" t="str">
        <f t="shared" si="0"/>
        <v/>
      </c>
    </row>
    <row r="42" spans="1:12" s="23" customFormat="1" ht="106" customHeight="1" x14ac:dyDescent="0.2">
      <c r="A42" s="27" t="s">
        <v>59</v>
      </c>
      <c r="B42" s="28">
        <f t="shared" si="2"/>
        <v>23</v>
      </c>
      <c r="C42" s="29">
        <v>228</v>
      </c>
      <c r="D42" s="29" t="s">
        <v>116</v>
      </c>
      <c r="E42" s="29" t="s">
        <v>235</v>
      </c>
      <c r="F42" s="29" t="s">
        <v>228</v>
      </c>
      <c r="G42" s="29" t="s">
        <v>236</v>
      </c>
      <c r="H42" s="29" t="s">
        <v>472</v>
      </c>
      <c r="I42" s="29" t="s">
        <v>483</v>
      </c>
      <c r="J42" s="29"/>
      <c r="K42" s="62"/>
      <c r="L42" s="60" t="str">
        <f t="shared" si="0"/>
        <v/>
      </c>
    </row>
    <row r="43" spans="1:12" s="23" customFormat="1" ht="65" customHeight="1" x14ac:dyDescent="0.2">
      <c r="A43" s="27" t="s">
        <v>59</v>
      </c>
      <c r="B43" s="28">
        <f t="shared" si="2"/>
        <v>24</v>
      </c>
      <c r="C43" s="29">
        <v>230</v>
      </c>
      <c r="D43" s="29" t="s">
        <v>84</v>
      </c>
      <c r="E43" s="29" t="s">
        <v>223</v>
      </c>
      <c r="F43" s="29" t="s">
        <v>224</v>
      </c>
      <c r="G43" s="29" t="s">
        <v>225</v>
      </c>
      <c r="H43" s="29" t="s">
        <v>472</v>
      </c>
      <c r="I43" s="29" t="s">
        <v>483</v>
      </c>
      <c r="J43" s="29"/>
      <c r="K43" s="62"/>
      <c r="L43" s="60" t="str">
        <f t="shared" si="0"/>
        <v/>
      </c>
    </row>
    <row r="44" spans="1:12" s="23" customFormat="1" ht="65" customHeight="1" x14ac:dyDescent="0.2">
      <c r="A44" s="27" t="s">
        <v>59</v>
      </c>
      <c r="B44" s="28">
        <f t="shared" si="2"/>
        <v>25</v>
      </c>
      <c r="C44" s="29">
        <v>259</v>
      </c>
      <c r="D44" s="29" t="s">
        <v>116</v>
      </c>
      <c r="E44" s="29" t="s">
        <v>80</v>
      </c>
      <c r="F44" s="29" t="s">
        <v>237</v>
      </c>
      <c r="G44" s="29" t="s">
        <v>238</v>
      </c>
      <c r="H44" s="29" t="s">
        <v>472</v>
      </c>
      <c r="I44" s="29" t="s">
        <v>483</v>
      </c>
      <c r="J44" s="29"/>
      <c r="K44" s="62"/>
      <c r="L44" s="60" t="str">
        <f t="shared" si="0"/>
        <v/>
      </c>
    </row>
    <row r="45" spans="1:12" s="23" customFormat="1" ht="65" customHeight="1" x14ac:dyDescent="0.2">
      <c r="A45" s="27" t="s">
        <v>59</v>
      </c>
      <c r="B45" s="28">
        <f t="shared" si="2"/>
        <v>26</v>
      </c>
      <c r="C45" s="29">
        <v>259</v>
      </c>
      <c r="D45" s="29" t="s">
        <v>116</v>
      </c>
      <c r="E45" s="29" t="s">
        <v>239</v>
      </c>
      <c r="F45" s="29" t="s">
        <v>240</v>
      </c>
      <c r="G45" s="29" t="s">
        <v>241</v>
      </c>
      <c r="H45" s="29" t="s">
        <v>472</v>
      </c>
      <c r="I45" s="29" t="s">
        <v>485</v>
      </c>
      <c r="J45" s="29"/>
      <c r="K45" s="62"/>
      <c r="L45" s="60" t="str">
        <f t="shared" si="0"/>
        <v/>
      </c>
    </row>
    <row r="46" spans="1:12" s="23" customFormat="1" ht="65" customHeight="1" x14ac:dyDescent="0.2">
      <c r="A46" s="27" t="s">
        <v>59</v>
      </c>
      <c r="B46" s="28">
        <f t="shared" si="2"/>
        <v>27</v>
      </c>
      <c r="C46" s="29">
        <v>259</v>
      </c>
      <c r="D46" s="29" t="s">
        <v>84</v>
      </c>
      <c r="E46" s="29" t="s">
        <v>242</v>
      </c>
      <c r="F46" s="29" t="s">
        <v>243</v>
      </c>
      <c r="G46" s="29" t="s">
        <v>244</v>
      </c>
      <c r="H46" s="29" t="s">
        <v>474</v>
      </c>
      <c r="I46" s="29" t="s">
        <v>486</v>
      </c>
      <c r="J46" s="29"/>
      <c r="K46" s="62"/>
      <c r="L46" s="60" t="str">
        <f t="shared" si="0"/>
        <v/>
      </c>
    </row>
    <row r="47" spans="1:12" s="23" customFormat="1" ht="65" customHeight="1" x14ac:dyDescent="0.2">
      <c r="A47" s="27" t="s">
        <v>59</v>
      </c>
      <c r="B47" s="28">
        <f t="shared" si="2"/>
        <v>28</v>
      </c>
      <c r="C47" s="29">
        <v>259</v>
      </c>
      <c r="D47" s="29" t="s">
        <v>84</v>
      </c>
      <c r="E47" s="29" t="s">
        <v>245</v>
      </c>
      <c r="F47" s="29" t="s">
        <v>246</v>
      </c>
      <c r="G47" s="29" t="s">
        <v>247</v>
      </c>
      <c r="H47" s="29" t="s">
        <v>472</v>
      </c>
      <c r="I47" s="29" t="s">
        <v>516</v>
      </c>
      <c r="J47" s="29"/>
      <c r="K47" s="62"/>
      <c r="L47" s="60" t="str">
        <f t="shared" si="0"/>
        <v/>
      </c>
    </row>
    <row r="48" spans="1:12" s="23" customFormat="1" ht="65" customHeight="1" x14ac:dyDescent="0.2">
      <c r="A48" s="27" t="s">
        <v>59</v>
      </c>
      <c r="B48" s="28">
        <f t="shared" si="2"/>
        <v>29</v>
      </c>
      <c r="C48" s="29">
        <v>266</v>
      </c>
      <c r="D48" s="29" t="s">
        <v>91</v>
      </c>
      <c r="E48" s="29" t="s">
        <v>248</v>
      </c>
      <c r="F48" s="29" t="s">
        <v>249</v>
      </c>
      <c r="G48" s="29" t="s">
        <v>250</v>
      </c>
      <c r="H48" s="29" t="s">
        <v>472</v>
      </c>
      <c r="I48" s="29" t="s">
        <v>483</v>
      </c>
      <c r="J48" s="29"/>
      <c r="K48" s="62"/>
      <c r="L48" s="60" t="str">
        <f t="shared" si="0"/>
        <v/>
      </c>
    </row>
    <row r="49" spans="1:24" s="23" customFormat="1" ht="65" customHeight="1" x14ac:dyDescent="0.2">
      <c r="A49" s="27" t="s">
        <v>59</v>
      </c>
      <c r="B49" s="28">
        <f t="shared" si="2"/>
        <v>30</v>
      </c>
      <c r="C49" s="29">
        <v>290</v>
      </c>
      <c r="D49" s="29" t="s">
        <v>91</v>
      </c>
      <c r="E49" s="29" t="s">
        <v>264</v>
      </c>
      <c r="F49" s="29" t="s">
        <v>265</v>
      </c>
      <c r="G49" s="29" t="s">
        <v>80</v>
      </c>
      <c r="H49" s="29" t="s">
        <v>472</v>
      </c>
      <c r="I49" s="29" t="s">
        <v>517</v>
      </c>
      <c r="J49" s="29"/>
      <c r="K49" s="62"/>
      <c r="L49" s="60" t="str">
        <f t="shared" si="0"/>
        <v/>
      </c>
    </row>
    <row r="50" spans="1:24" s="23" customFormat="1" ht="65" customHeight="1" x14ac:dyDescent="0.2">
      <c r="A50" s="27" t="s">
        <v>59</v>
      </c>
      <c r="B50" s="28">
        <f t="shared" si="2"/>
        <v>31</v>
      </c>
      <c r="C50" s="29">
        <v>295</v>
      </c>
      <c r="D50" s="29" t="s">
        <v>84</v>
      </c>
      <c r="E50" s="29" t="s">
        <v>270</v>
      </c>
      <c r="F50" s="29" t="s">
        <v>271</v>
      </c>
      <c r="G50" s="29" t="s">
        <v>272</v>
      </c>
      <c r="H50" s="29" t="s">
        <v>472</v>
      </c>
      <c r="I50" s="29" t="s">
        <v>518</v>
      </c>
      <c r="J50" s="29"/>
      <c r="K50" s="62"/>
      <c r="L50" s="60" t="str">
        <f t="shared" si="0"/>
        <v/>
      </c>
    </row>
    <row r="51" spans="1:24" s="23" customFormat="1" ht="65" customHeight="1" x14ac:dyDescent="0.2">
      <c r="A51" s="27" t="s">
        <v>59</v>
      </c>
      <c r="B51" s="28">
        <f t="shared" si="2"/>
        <v>32</v>
      </c>
      <c r="C51" s="29">
        <v>298</v>
      </c>
      <c r="D51" s="29" t="s">
        <v>91</v>
      </c>
      <c r="E51" s="29" t="s">
        <v>273</v>
      </c>
      <c r="F51" s="29" t="s">
        <v>274</v>
      </c>
      <c r="G51" s="29" t="s">
        <v>275</v>
      </c>
      <c r="H51" s="29" t="s">
        <v>472</v>
      </c>
      <c r="I51" s="29" t="s">
        <v>519</v>
      </c>
      <c r="J51" s="29"/>
      <c r="K51" s="62"/>
      <c r="L51" s="60" t="str">
        <f t="shared" si="0"/>
        <v/>
      </c>
    </row>
    <row r="52" spans="1:24" s="23" customFormat="1" ht="65" customHeight="1" x14ac:dyDescent="0.2">
      <c r="A52" s="27" t="s">
        <v>59</v>
      </c>
      <c r="B52" s="28">
        <f t="shared" si="2"/>
        <v>33</v>
      </c>
      <c r="C52" s="29">
        <v>300</v>
      </c>
      <c r="D52" s="29" t="s">
        <v>91</v>
      </c>
      <c r="E52" s="29" t="s">
        <v>80</v>
      </c>
      <c r="F52" s="29" t="s">
        <v>276</v>
      </c>
      <c r="G52" s="29" t="s">
        <v>80</v>
      </c>
      <c r="H52" s="29" t="s">
        <v>472</v>
      </c>
      <c r="I52" s="29" t="s">
        <v>520</v>
      </c>
      <c r="J52" s="29"/>
      <c r="K52" s="62"/>
      <c r="L52" s="60" t="str">
        <f t="shared" si="0"/>
        <v/>
      </c>
    </row>
    <row r="53" spans="1:24" s="23" customFormat="1" ht="65" customHeight="1" x14ac:dyDescent="0.2">
      <c r="A53" s="27" t="s">
        <v>59</v>
      </c>
      <c r="B53" s="28">
        <f t="shared" ref="B53:B84" si="3">B52+1</f>
        <v>34</v>
      </c>
      <c r="C53" s="29">
        <v>303</v>
      </c>
      <c r="D53" s="29" t="s">
        <v>84</v>
      </c>
      <c r="E53" s="29" t="s">
        <v>277</v>
      </c>
      <c r="F53" s="29"/>
      <c r="G53" s="29"/>
      <c r="H53" s="29" t="s">
        <v>480</v>
      </c>
      <c r="I53" s="29" t="s">
        <v>487</v>
      </c>
      <c r="J53" s="29"/>
      <c r="K53" s="62"/>
      <c r="L53" s="60" t="str">
        <f t="shared" si="0"/>
        <v/>
      </c>
      <c r="M53" s="58"/>
      <c r="N53" s="58"/>
      <c r="O53" s="58"/>
      <c r="P53" s="58"/>
      <c r="Q53" s="58"/>
      <c r="R53" s="58"/>
      <c r="S53" s="58"/>
      <c r="T53" s="58"/>
      <c r="U53" s="58"/>
      <c r="V53" s="58"/>
      <c r="W53" s="58"/>
      <c r="X53" s="58"/>
    </row>
    <row r="54" spans="1:24" s="23" customFormat="1" ht="120" customHeight="1" x14ac:dyDescent="0.2">
      <c r="A54" s="27" t="s">
        <v>59</v>
      </c>
      <c r="B54" s="28">
        <f t="shared" si="3"/>
        <v>35</v>
      </c>
      <c r="C54" s="29">
        <v>331</v>
      </c>
      <c r="D54" s="29" t="s">
        <v>84</v>
      </c>
      <c r="E54" s="29" t="s">
        <v>282</v>
      </c>
      <c r="F54" s="29" t="s">
        <v>283</v>
      </c>
      <c r="G54" s="29" t="s">
        <v>284</v>
      </c>
      <c r="H54" s="29" t="s">
        <v>474</v>
      </c>
      <c r="I54" s="29" t="s">
        <v>521</v>
      </c>
      <c r="J54" s="29"/>
      <c r="K54" s="62"/>
      <c r="L54" s="60" t="str">
        <f t="shared" si="0"/>
        <v/>
      </c>
    </row>
    <row r="55" spans="1:24" s="23" customFormat="1" ht="65" customHeight="1" x14ac:dyDescent="0.2">
      <c r="A55" s="27" t="s">
        <v>59</v>
      </c>
      <c r="B55" s="28">
        <f t="shared" si="3"/>
        <v>36</v>
      </c>
      <c r="C55" s="29">
        <v>360</v>
      </c>
      <c r="D55" s="29" t="s">
        <v>91</v>
      </c>
      <c r="E55" s="29" t="s">
        <v>296</v>
      </c>
      <c r="F55" s="29" t="s">
        <v>297</v>
      </c>
      <c r="G55" s="29" t="s">
        <v>80</v>
      </c>
      <c r="H55" s="29" t="s">
        <v>472</v>
      </c>
      <c r="I55" s="29" t="s">
        <v>522</v>
      </c>
      <c r="J55" s="29"/>
      <c r="K55" s="62"/>
      <c r="L55" s="60" t="str">
        <f t="shared" si="0"/>
        <v/>
      </c>
    </row>
    <row r="56" spans="1:24" s="23" customFormat="1" ht="65" customHeight="1" x14ac:dyDescent="0.2">
      <c r="A56" s="27" t="s">
        <v>59</v>
      </c>
      <c r="B56" s="28">
        <f t="shared" si="3"/>
        <v>37</v>
      </c>
      <c r="C56" s="29">
        <v>369</v>
      </c>
      <c r="D56" s="29" t="s">
        <v>91</v>
      </c>
      <c r="E56" s="29" t="s">
        <v>298</v>
      </c>
      <c r="F56" s="29" t="s">
        <v>299</v>
      </c>
      <c r="G56" s="29" t="s">
        <v>300</v>
      </c>
      <c r="H56" s="29" t="s">
        <v>523</v>
      </c>
      <c r="I56" s="29" t="s">
        <v>524</v>
      </c>
      <c r="J56" s="29"/>
      <c r="K56" s="62"/>
      <c r="L56" s="60" t="str">
        <f t="shared" si="0"/>
        <v/>
      </c>
    </row>
    <row r="57" spans="1:24" s="23" customFormat="1" ht="65" customHeight="1" x14ac:dyDescent="0.2">
      <c r="A57" s="27" t="s">
        <v>59</v>
      </c>
      <c r="B57" s="28">
        <f t="shared" si="3"/>
        <v>38</v>
      </c>
      <c r="C57" s="29">
        <v>493</v>
      </c>
      <c r="D57" s="29" t="s">
        <v>103</v>
      </c>
      <c r="E57" s="29" t="s">
        <v>308</v>
      </c>
      <c r="F57" s="29" t="s">
        <v>309</v>
      </c>
      <c r="G57" s="29" t="s">
        <v>310</v>
      </c>
      <c r="H57" s="29" t="s">
        <v>472</v>
      </c>
      <c r="I57" s="29" t="s">
        <v>515</v>
      </c>
      <c r="J57" s="29"/>
      <c r="K57" s="62"/>
      <c r="L57" s="60" t="str">
        <f t="shared" si="0"/>
        <v/>
      </c>
    </row>
    <row r="58" spans="1:24" s="23" customFormat="1" ht="65" customHeight="1" x14ac:dyDescent="0.2">
      <c r="A58" s="27" t="s">
        <v>59</v>
      </c>
      <c r="B58" s="28">
        <f t="shared" si="3"/>
        <v>39</v>
      </c>
      <c r="C58" s="29">
        <v>508</v>
      </c>
      <c r="D58" s="29" t="s">
        <v>116</v>
      </c>
      <c r="E58" s="61" t="s">
        <v>525</v>
      </c>
      <c r="F58" s="29" t="s">
        <v>315</v>
      </c>
      <c r="G58" s="29" t="s">
        <v>316</v>
      </c>
      <c r="H58" s="29" t="s">
        <v>472</v>
      </c>
      <c r="I58" s="29" t="s">
        <v>526</v>
      </c>
      <c r="J58" s="29"/>
      <c r="K58" s="62"/>
      <c r="L58" s="60" t="str">
        <f t="shared" si="0"/>
        <v/>
      </c>
    </row>
    <row r="59" spans="1:24" s="23" customFormat="1" ht="65" customHeight="1" x14ac:dyDescent="0.2">
      <c r="A59" s="27" t="s">
        <v>59</v>
      </c>
      <c r="B59" s="28">
        <f t="shared" si="3"/>
        <v>40</v>
      </c>
      <c r="C59" s="29">
        <v>519</v>
      </c>
      <c r="D59" s="29" t="s">
        <v>116</v>
      </c>
      <c r="E59" s="29" t="s">
        <v>320</v>
      </c>
      <c r="F59" s="29" t="s">
        <v>321</v>
      </c>
      <c r="G59" s="29" t="s">
        <v>322</v>
      </c>
      <c r="H59" s="29" t="s">
        <v>472</v>
      </c>
      <c r="I59" s="29" t="s">
        <v>550</v>
      </c>
      <c r="J59" s="29"/>
      <c r="K59" s="62"/>
      <c r="L59" s="60" t="str">
        <f t="shared" si="0"/>
        <v/>
      </c>
    </row>
    <row r="60" spans="1:24" s="23" customFormat="1" ht="65" customHeight="1" x14ac:dyDescent="0.2">
      <c r="A60" s="27" t="s">
        <v>59</v>
      </c>
      <c r="B60" s="28">
        <f t="shared" si="3"/>
        <v>41</v>
      </c>
      <c r="C60" s="29">
        <v>521</v>
      </c>
      <c r="D60" s="29" t="s">
        <v>84</v>
      </c>
      <c r="E60" s="29" t="s">
        <v>326</v>
      </c>
      <c r="F60" s="29" t="s">
        <v>327</v>
      </c>
      <c r="G60" s="29" t="s">
        <v>328</v>
      </c>
      <c r="H60" s="29" t="s">
        <v>472</v>
      </c>
      <c r="I60" s="29" t="s">
        <v>488</v>
      </c>
      <c r="J60" s="29"/>
      <c r="K60" s="62"/>
      <c r="L60" s="60" t="str">
        <f t="shared" si="0"/>
        <v/>
      </c>
    </row>
    <row r="61" spans="1:24" s="23" customFormat="1" ht="65" customHeight="1" x14ac:dyDescent="0.2">
      <c r="A61" s="27" t="s">
        <v>59</v>
      </c>
      <c r="B61" s="28">
        <f t="shared" si="3"/>
        <v>42</v>
      </c>
      <c r="C61" s="29">
        <v>524</v>
      </c>
      <c r="D61" s="29" t="s">
        <v>116</v>
      </c>
      <c r="E61" s="29" t="s">
        <v>329</v>
      </c>
      <c r="F61" s="29" t="s">
        <v>330</v>
      </c>
      <c r="G61" s="29" t="s">
        <v>331</v>
      </c>
      <c r="H61" s="29" t="s">
        <v>472</v>
      </c>
      <c r="I61" s="29" t="s">
        <v>551</v>
      </c>
      <c r="J61" s="29"/>
      <c r="K61" s="62"/>
      <c r="L61" s="60" t="str">
        <f t="shared" si="0"/>
        <v/>
      </c>
    </row>
    <row r="62" spans="1:24" s="23" customFormat="1" ht="65" customHeight="1" x14ac:dyDescent="0.2">
      <c r="A62" s="27" t="s">
        <v>59</v>
      </c>
      <c r="B62" s="28">
        <f t="shared" si="3"/>
        <v>43</v>
      </c>
      <c r="C62" s="29">
        <v>530</v>
      </c>
      <c r="D62" s="29" t="s">
        <v>116</v>
      </c>
      <c r="E62" s="29" t="s">
        <v>80</v>
      </c>
      <c r="F62" s="29" t="s">
        <v>332</v>
      </c>
      <c r="G62" s="29" t="s">
        <v>80</v>
      </c>
      <c r="H62" s="29" t="s">
        <v>472</v>
      </c>
      <c r="I62" s="29" t="s">
        <v>551</v>
      </c>
      <c r="J62" s="29"/>
      <c r="K62" s="62"/>
      <c r="L62" s="60" t="str">
        <f t="shared" si="0"/>
        <v/>
      </c>
    </row>
    <row r="63" spans="1:24" s="23" customFormat="1" ht="116" customHeight="1" x14ac:dyDescent="0.2">
      <c r="A63" s="27" t="s">
        <v>59</v>
      </c>
      <c r="B63" s="28">
        <f t="shared" si="3"/>
        <v>44</v>
      </c>
      <c r="C63" s="29">
        <v>536</v>
      </c>
      <c r="D63" s="29" t="s">
        <v>116</v>
      </c>
      <c r="E63" s="29" t="s">
        <v>333</v>
      </c>
      <c r="F63" s="29" t="s">
        <v>334</v>
      </c>
      <c r="G63" s="29" t="s">
        <v>335</v>
      </c>
      <c r="H63" s="29" t="s">
        <v>472</v>
      </c>
      <c r="I63" s="29" t="s">
        <v>552</v>
      </c>
      <c r="J63" s="29"/>
      <c r="K63" s="62"/>
      <c r="L63" s="60" t="str">
        <f t="shared" si="0"/>
        <v/>
      </c>
    </row>
    <row r="64" spans="1:24" s="23" customFormat="1" ht="125" customHeight="1" x14ac:dyDescent="0.2">
      <c r="A64" s="27" t="s">
        <v>59</v>
      </c>
      <c r="B64" s="28">
        <f t="shared" si="3"/>
        <v>45</v>
      </c>
      <c r="C64" s="29">
        <v>537</v>
      </c>
      <c r="D64" s="29" t="s">
        <v>116</v>
      </c>
      <c r="E64" s="29" t="s">
        <v>333</v>
      </c>
      <c r="F64" s="29" t="s">
        <v>334</v>
      </c>
      <c r="G64" s="29" t="s">
        <v>335</v>
      </c>
      <c r="H64" s="29" t="s">
        <v>472</v>
      </c>
      <c r="I64" s="29" t="s">
        <v>552</v>
      </c>
      <c r="J64" s="29"/>
      <c r="K64" s="62"/>
      <c r="L64" s="60" t="str">
        <f t="shared" ref="L64" si="4">IF(K64="Need to discuss",1,"")</f>
        <v/>
      </c>
    </row>
    <row r="65" spans="1:24" s="23" customFormat="1" ht="65" customHeight="1" x14ac:dyDescent="0.2">
      <c r="A65" s="27" t="s">
        <v>59</v>
      </c>
      <c r="B65" s="28">
        <f t="shared" si="3"/>
        <v>46</v>
      </c>
      <c r="C65" s="29">
        <v>550</v>
      </c>
      <c r="D65" s="29" t="s">
        <v>91</v>
      </c>
      <c r="E65" s="29" t="s">
        <v>339</v>
      </c>
      <c r="F65" s="29" t="s">
        <v>340</v>
      </c>
      <c r="G65" s="29" t="s">
        <v>80</v>
      </c>
      <c r="H65" s="29" t="s">
        <v>472</v>
      </c>
      <c r="I65" s="29" t="s">
        <v>483</v>
      </c>
      <c r="J65" s="29"/>
      <c r="K65" s="62"/>
      <c r="L65" s="60" t="str">
        <f t="shared" si="0"/>
        <v/>
      </c>
      <c r="M65" s="11"/>
      <c r="N65" s="11"/>
      <c r="O65" s="11"/>
      <c r="P65" s="11"/>
      <c r="Q65" s="11"/>
      <c r="R65" s="11"/>
      <c r="S65" s="11"/>
      <c r="T65" s="11"/>
      <c r="U65" s="11"/>
      <c r="V65" s="11"/>
      <c r="W65" s="11"/>
      <c r="X65" s="11"/>
    </row>
    <row r="66" spans="1:24" s="23" customFormat="1" ht="65" customHeight="1" x14ac:dyDescent="0.2">
      <c r="A66" s="27" t="s">
        <v>59</v>
      </c>
      <c r="B66" s="28">
        <f t="shared" si="3"/>
        <v>47</v>
      </c>
      <c r="C66" s="29">
        <v>552</v>
      </c>
      <c r="D66" s="29" t="s">
        <v>84</v>
      </c>
      <c r="E66" s="29" t="s">
        <v>341</v>
      </c>
      <c r="F66" s="29" t="s">
        <v>342</v>
      </c>
      <c r="G66" s="29" t="s">
        <v>343</v>
      </c>
      <c r="H66" s="29" t="s">
        <v>472</v>
      </c>
      <c r="I66" s="29" t="s">
        <v>483</v>
      </c>
      <c r="J66" s="29"/>
      <c r="K66" s="62"/>
      <c r="L66" s="60" t="str">
        <f t="shared" si="0"/>
        <v/>
      </c>
      <c r="M66" s="11"/>
      <c r="N66" s="11"/>
      <c r="O66" s="11"/>
      <c r="P66" s="11"/>
      <c r="Q66" s="11"/>
      <c r="R66" s="11"/>
      <c r="S66" s="11"/>
      <c r="T66" s="11"/>
      <c r="U66" s="11"/>
      <c r="V66" s="11"/>
      <c r="W66" s="11"/>
      <c r="X66" s="11"/>
    </row>
    <row r="67" spans="1:24" s="23" customFormat="1" ht="65" customHeight="1" x14ac:dyDescent="0.2">
      <c r="A67" s="27" t="s">
        <v>59</v>
      </c>
      <c r="B67" s="28">
        <f t="shared" si="3"/>
        <v>48</v>
      </c>
      <c r="C67" s="29">
        <v>558</v>
      </c>
      <c r="D67" s="29" t="s">
        <v>91</v>
      </c>
      <c r="E67" s="29" t="s">
        <v>344</v>
      </c>
      <c r="F67" s="29" t="s">
        <v>345</v>
      </c>
      <c r="G67" s="29" t="s">
        <v>346</v>
      </c>
      <c r="H67" s="29" t="s">
        <v>472</v>
      </c>
      <c r="I67" s="29" t="s">
        <v>483</v>
      </c>
      <c r="J67" s="29"/>
      <c r="K67" s="62"/>
      <c r="L67" s="60" t="str">
        <f t="shared" si="0"/>
        <v/>
      </c>
      <c r="M67" s="11"/>
      <c r="N67" s="11"/>
      <c r="O67" s="11"/>
      <c r="P67" s="11"/>
      <c r="Q67" s="11"/>
      <c r="R67" s="11"/>
      <c r="S67" s="11"/>
      <c r="T67" s="11"/>
      <c r="U67" s="11"/>
      <c r="V67" s="11"/>
      <c r="W67" s="11"/>
      <c r="X67" s="11"/>
    </row>
    <row r="68" spans="1:24" s="23" customFormat="1" ht="65" customHeight="1" x14ac:dyDescent="0.2">
      <c r="A68" s="27" t="s">
        <v>59</v>
      </c>
      <c r="B68" s="28">
        <f t="shared" si="3"/>
        <v>49</v>
      </c>
      <c r="C68" s="29">
        <v>567</v>
      </c>
      <c r="D68" s="29" t="s">
        <v>84</v>
      </c>
      <c r="E68" s="29" t="s">
        <v>347</v>
      </c>
      <c r="F68" s="29" t="s">
        <v>114</v>
      </c>
      <c r="G68" s="29" t="s">
        <v>348</v>
      </c>
      <c r="H68" s="29" t="s">
        <v>480</v>
      </c>
      <c r="I68" s="29"/>
      <c r="J68" s="29"/>
      <c r="K68" s="62"/>
      <c r="L68" s="60" t="str">
        <f t="shared" si="0"/>
        <v/>
      </c>
      <c r="M68" s="11"/>
      <c r="N68" s="11"/>
      <c r="O68" s="11"/>
      <c r="P68" s="11"/>
      <c r="Q68" s="11"/>
      <c r="R68" s="11"/>
      <c r="S68" s="11"/>
      <c r="T68" s="11"/>
      <c r="U68" s="11"/>
      <c r="V68" s="11"/>
      <c r="W68" s="11"/>
      <c r="X68" s="11"/>
    </row>
    <row r="69" spans="1:24" s="23" customFormat="1" ht="65" customHeight="1" x14ac:dyDescent="0.2">
      <c r="A69" s="27" t="s">
        <v>59</v>
      </c>
      <c r="B69" s="28">
        <f t="shared" si="3"/>
        <v>50</v>
      </c>
      <c r="C69" s="29">
        <v>567</v>
      </c>
      <c r="D69" s="29" t="s">
        <v>84</v>
      </c>
      <c r="E69" s="29" t="s">
        <v>349</v>
      </c>
      <c r="F69" s="29" t="s">
        <v>114</v>
      </c>
      <c r="G69" s="29" t="s">
        <v>350</v>
      </c>
      <c r="H69" s="29" t="s">
        <v>480</v>
      </c>
      <c r="I69" s="29"/>
      <c r="J69" s="29"/>
      <c r="K69" s="62"/>
      <c r="L69" s="60" t="str">
        <f t="shared" si="0"/>
        <v/>
      </c>
      <c r="M69" s="11"/>
      <c r="N69" s="11"/>
      <c r="O69" s="11"/>
      <c r="P69" s="11"/>
      <c r="Q69" s="11"/>
      <c r="R69" s="11"/>
      <c r="S69" s="11"/>
      <c r="T69" s="11"/>
      <c r="U69" s="11"/>
      <c r="V69" s="11"/>
      <c r="W69" s="11"/>
      <c r="X69" s="11"/>
    </row>
    <row r="70" spans="1:24" s="23" customFormat="1" ht="65" customHeight="1" x14ac:dyDescent="0.2">
      <c r="A70" s="27" t="s">
        <v>59</v>
      </c>
      <c r="B70" s="28">
        <f t="shared" si="3"/>
        <v>51</v>
      </c>
      <c r="C70" s="29">
        <v>593</v>
      </c>
      <c r="D70" s="29" t="s">
        <v>116</v>
      </c>
      <c r="E70" s="29" t="s">
        <v>351</v>
      </c>
      <c r="F70" s="29" t="s">
        <v>352</v>
      </c>
      <c r="G70" s="29" t="s">
        <v>80</v>
      </c>
      <c r="H70" s="29" t="s">
        <v>474</v>
      </c>
      <c r="I70" s="29" t="s">
        <v>553</v>
      </c>
      <c r="J70" s="29"/>
      <c r="K70" s="62"/>
      <c r="L70" s="60" t="str">
        <f t="shared" si="0"/>
        <v/>
      </c>
      <c r="M70" s="11"/>
      <c r="N70" s="11"/>
      <c r="O70" s="11"/>
      <c r="P70" s="11"/>
      <c r="Q70" s="11"/>
      <c r="R70" s="11"/>
      <c r="S70" s="11"/>
      <c r="T70" s="11"/>
      <c r="U70" s="11"/>
      <c r="V70" s="11"/>
      <c r="W70" s="11"/>
      <c r="X70" s="11"/>
    </row>
    <row r="71" spans="1:24" s="23" customFormat="1" ht="65" customHeight="1" x14ac:dyDescent="0.2">
      <c r="A71" s="27" t="s">
        <v>59</v>
      </c>
      <c r="B71" s="28">
        <f t="shared" si="3"/>
        <v>52</v>
      </c>
      <c r="C71" s="29">
        <v>601</v>
      </c>
      <c r="D71" s="29" t="s">
        <v>116</v>
      </c>
      <c r="E71" s="29" t="s">
        <v>353</v>
      </c>
      <c r="F71" s="29" t="s">
        <v>354</v>
      </c>
      <c r="G71" s="29" t="s">
        <v>355</v>
      </c>
      <c r="H71" s="29" t="s">
        <v>472</v>
      </c>
      <c r="I71" s="29" t="s">
        <v>489</v>
      </c>
      <c r="J71" s="29"/>
      <c r="K71" s="62"/>
      <c r="L71" s="60" t="str">
        <f t="shared" si="0"/>
        <v/>
      </c>
      <c r="M71" s="11"/>
      <c r="N71" s="11"/>
      <c r="O71" s="11"/>
      <c r="P71" s="11"/>
      <c r="Q71" s="11"/>
      <c r="R71" s="11"/>
      <c r="S71" s="11"/>
      <c r="T71" s="11"/>
      <c r="U71" s="11"/>
      <c r="V71" s="11"/>
      <c r="W71" s="11"/>
      <c r="X71" s="11"/>
    </row>
    <row r="72" spans="1:24" s="23" customFormat="1" ht="65" customHeight="1" x14ac:dyDescent="0.2">
      <c r="A72" s="27" t="s">
        <v>59</v>
      </c>
      <c r="B72" s="28">
        <f t="shared" si="3"/>
        <v>53</v>
      </c>
      <c r="C72" s="29">
        <v>617</v>
      </c>
      <c r="D72" s="29" t="s">
        <v>103</v>
      </c>
      <c r="E72" s="29" t="s">
        <v>80</v>
      </c>
      <c r="F72" s="29" t="s">
        <v>80</v>
      </c>
      <c r="G72" s="29" t="s">
        <v>356</v>
      </c>
      <c r="H72" s="29" t="s">
        <v>472</v>
      </c>
      <c r="I72" s="29" t="s">
        <v>490</v>
      </c>
      <c r="J72" s="29"/>
      <c r="K72" s="62"/>
      <c r="L72" s="60" t="str">
        <f t="shared" si="0"/>
        <v/>
      </c>
      <c r="M72" s="11"/>
      <c r="N72" s="11"/>
      <c r="O72" s="11"/>
      <c r="P72" s="11"/>
      <c r="Q72" s="11"/>
      <c r="R72" s="11"/>
      <c r="S72" s="11"/>
      <c r="T72" s="11"/>
      <c r="U72" s="11"/>
      <c r="V72" s="11"/>
      <c r="W72" s="11"/>
      <c r="X72" s="11"/>
    </row>
    <row r="73" spans="1:24" s="23" customFormat="1" ht="65" customHeight="1" x14ac:dyDescent="0.2">
      <c r="A73" s="27" t="s">
        <v>59</v>
      </c>
      <c r="B73" s="28">
        <f t="shared" si="3"/>
        <v>54</v>
      </c>
      <c r="C73" s="29">
        <v>630</v>
      </c>
      <c r="D73" s="29" t="s">
        <v>116</v>
      </c>
      <c r="E73" s="29" t="s">
        <v>80</v>
      </c>
      <c r="F73" s="29" t="s">
        <v>357</v>
      </c>
      <c r="G73" s="29" t="s">
        <v>358</v>
      </c>
      <c r="H73" s="29" t="s">
        <v>474</v>
      </c>
      <c r="I73" s="29" t="s">
        <v>527</v>
      </c>
      <c r="J73" s="29"/>
      <c r="K73" s="62"/>
      <c r="L73" s="60" t="str">
        <f t="shared" si="0"/>
        <v/>
      </c>
      <c r="M73" s="11"/>
      <c r="N73" s="11"/>
      <c r="O73" s="11"/>
      <c r="P73" s="11"/>
      <c r="Q73" s="11"/>
      <c r="R73" s="11"/>
      <c r="S73" s="11"/>
      <c r="T73" s="11"/>
      <c r="U73" s="11"/>
      <c r="V73" s="11"/>
      <c r="W73" s="11"/>
      <c r="X73" s="11"/>
    </row>
    <row r="74" spans="1:24" s="23" customFormat="1" ht="65" customHeight="1" x14ac:dyDescent="0.2">
      <c r="A74" s="27" t="s">
        <v>59</v>
      </c>
      <c r="B74" s="28">
        <f t="shared" si="3"/>
        <v>55</v>
      </c>
      <c r="C74" s="29">
        <v>632</v>
      </c>
      <c r="D74" s="29" t="s">
        <v>91</v>
      </c>
      <c r="E74" s="29" t="s">
        <v>359</v>
      </c>
      <c r="F74" s="29" t="s">
        <v>360</v>
      </c>
      <c r="G74" s="29" t="s">
        <v>80</v>
      </c>
      <c r="H74" s="29" t="s">
        <v>474</v>
      </c>
      <c r="I74" s="29" t="s">
        <v>491</v>
      </c>
      <c r="J74" s="29"/>
      <c r="K74" s="62"/>
      <c r="L74" s="60" t="str">
        <f t="shared" si="0"/>
        <v/>
      </c>
      <c r="M74" s="11"/>
      <c r="N74" s="11"/>
      <c r="O74" s="11"/>
      <c r="P74" s="11"/>
      <c r="Q74" s="11"/>
      <c r="R74" s="11"/>
      <c r="S74" s="11"/>
      <c r="T74" s="11"/>
      <c r="U74" s="11"/>
      <c r="V74" s="11"/>
      <c r="W74" s="11"/>
      <c r="X74" s="11"/>
    </row>
    <row r="75" spans="1:24" s="23" customFormat="1" ht="65" customHeight="1" x14ac:dyDescent="0.2">
      <c r="A75" s="27" t="s">
        <v>59</v>
      </c>
      <c r="B75" s="28">
        <f t="shared" si="3"/>
        <v>56</v>
      </c>
      <c r="C75" s="29">
        <v>634</v>
      </c>
      <c r="D75" s="29" t="s">
        <v>116</v>
      </c>
      <c r="E75" s="29" t="s">
        <v>361</v>
      </c>
      <c r="F75" s="29" t="s">
        <v>362</v>
      </c>
      <c r="G75" s="29" t="s">
        <v>80</v>
      </c>
      <c r="H75" s="29" t="s">
        <v>474</v>
      </c>
      <c r="I75" s="29" t="s">
        <v>492</v>
      </c>
      <c r="J75" s="29"/>
      <c r="K75" s="62"/>
      <c r="L75" s="60" t="str">
        <f t="shared" ref="L75:L138" si="5">IF(K75="Need to discuss",1,"")</f>
        <v/>
      </c>
      <c r="M75" s="11"/>
      <c r="N75" s="11"/>
      <c r="O75" s="11"/>
      <c r="P75" s="11"/>
      <c r="Q75" s="11"/>
      <c r="R75" s="11"/>
      <c r="S75" s="11"/>
      <c r="T75" s="11"/>
      <c r="U75" s="11"/>
      <c r="V75" s="11"/>
      <c r="W75" s="11"/>
      <c r="X75" s="11"/>
    </row>
    <row r="76" spans="1:24" s="23" customFormat="1" ht="65" customHeight="1" x14ac:dyDescent="0.2">
      <c r="A76" s="27" t="s">
        <v>59</v>
      </c>
      <c r="B76" s="28">
        <f t="shared" si="3"/>
        <v>57</v>
      </c>
      <c r="C76" s="29">
        <v>634</v>
      </c>
      <c r="D76" s="29" t="s">
        <v>91</v>
      </c>
      <c r="E76" s="29" t="s">
        <v>363</v>
      </c>
      <c r="F76" s="29" t="s">
        <v>364</v>
      </c>
      <c r="G76" s="29" t="s">
        <v>365</v>
      </c>
      <c r="H76" s="29" t="s">
        <v>472</v>
      </c>
      <c r="I76" s="29" t="s">
        <v>493</v>
      </c>
      <c r="J76" s="29"/>
      <c r="K76" s="62"/>
      <c r="L76" s="60" t="str">
        <f t="shared" si="5"/>
        <v/>
      </c>
      <c r="M76" s="11"/>
      <c r="N76" s="11"/>
      <c r="O76" s="11"/>
      <c r="P76" s="11"/>
      <c r="Q76" s="11"/>
      <c r="R76" s="11"/>
      <c r="S76" s="11"/>
      <c r="T76" s="11"/>
      <c r="U76" s="11"/>
      <c r="V76" s="11"/>
      <c r="W76" s="11"/>
      <c r="X76" s="11"/>
    </row>
    <row r="77" spans="1:24" s="23" customFormat="1" ht="65" customHeight="1" x14ac:dyDescent="0.2">
      <c r="A77" s="27" t="s">
        <v>59</v>
      </c>
      <c r="B77" s="28">
        <f t="shared" si="3"/>
        <v>58</v>
      </c>
      <c r="C77" s="29">
        <v>639</v>
      </c>
      <c r="D77" s="29" t="s">
        <v>91</v>
      </c>
      <c r="E77" s="29" t="s">
        <v>366</v>
      </c>
      <c r="F77" s="29" t="s">
        <v>364</v>
      </c>
      <c r="G77" s="29" t="s">
        <v>80</v>
      </c>
      <c r="H77" s="29" t="s">
        <v>472</v>
      </c>
      <c r="I77" s="29" t="s">
        <v>493</v>
      </c>
      <c r="J77" s="29"/>
      <c r="K77" s="62"/>
      <c r="L77" s="60" t="str">
        <f t="shared" si="5"/>
        <v/>
      </c>
      <c r="M77" s="11"/>
      <c r="N77" s="11"/>
      <c r="O77" s="11"/>
      <c r="P77" s="11"/>
      <c r="Q77" s="11"/>
      <c r="R77" s="11"/>
      <c r="S77" s="11"/>
      <c r="T77" s="11"/>
      <c r="U77" s="11"/>
      <c r="V77" s="11"/>
      <c r="W77" s="11"/>
      <c r="X77" s="11"/>
    </row>
    <row r="78" spans="1:24" s="23" customFormat="1" ht="117" customHeight="1" x14ac:dyDescent="0.2">
      <c r="A78" s="27" t="s">
        <v>59</v>
      </c>
      <c r="B78" s="28">
        <f t="shared" si="3"/>
        <v>59</v>
      </c>
      <c r="C78" s="29">
        <v>653</v>
      </c>
      <c r="D78" s="29" t="s">
        <v>103</v>
      </c>
      <c r="E78" s="29" t="s">
        <v>367</v>
      </c>
      <c r="F78" s="29" t="s">
        <v>368</v>
      </c>
      <c r="G78" s="29" t="s">
        <v>369</v>
      </c>
      <c r="H78" s="29" t="s">
        <v>472</v>
      </c>
      <c r="I78" s="29" t="s">
        <v>528</v>
      </c>
      <c r="J78" s="29"/>
      <c r="K78" s="62"/>
      <c r="L78" s="60" t="str">
        <f t="shared" si="5"/>
        <v/>
      </c>
      <c r="M78" s="11"/>
      <c r="N78" s="11"/>
      <c r="O78" s="11"/>
      <c r="P78" s="11"/>
      <c r="Q78" s="11"/>
      <c r="R78" s="11"/>
      <c r="S78" s="11"/>
      <c r="T78" s="11"/>
      <c r="U78" s="11"/>
      <c r="V78" s="11"/>
      <c r="W78" s="11"/>
      <c r="X78" s="11"/>
    </row>
    <row r="79" spans="1:24" s="23" customFormat="1" ht="65" customHeight="1" x14ac:dyDescent="0.2">
      <c r="A79" s="27" t="s">
        <v>59</v>
      </c>
      <c r="B79" s="28">
        <f t="shared" si="3"/>
        <v>60</v>
      </c>
      <c r="C79" s="29">
        <v>672</v>
      </c>
      <c r="D79" s="29" t="s">
        <v>103</v>
      </c>
      <c r="E79" s="29" t="s">
        <v>80</v>
      </c>
      <c r="F79" s="29" t="s">
        <v>377</v>
      </c>
      <c r="G79" s="29" t="s">
        <v>378</v>
      </c>
      <c r="H79" s="29" t="s">
        <v>472</v>
      </c>
      <c r="I79" s="29" t="s">
        <v>529</v>
      </c>
      <c r="J79" s="29"/>
      <c r="K79" s="62"/>
      <c r="L79" s="60" t="str">
        <f t="shared" si="5"/>
        <v/>
      </c>
      <c r="M79" s="11"/>
      <c r="N79" s="11"/>
      <c r="O79" s="11"/>
      <c r="P79" s="11"/>
      <c r="Q79" s="11"/>
      <c r="R79" s="11"/>
      <c r="S79" s="11"/>
      <c r="T79" s="11"/>
      <c r="U79" s="11"/>
      <c r="V79" s="11"/>
      <c r="W79" s="11"/>
      <c r="X79" s="11"/>
    </row>
    <row r="80" spans="1:24" s="23" customFormat="1" ht="65" customHeight="1" x14ac:dyDescent="0.2">
      <c r="A80" s="27" t="s">
        <v>59</v>
      </c>
      <c r="B80" s="28">
        <f t="shared" si="3"/>
        <v>61</v>
      </c>
      <c r="C80" s="29">
        <v>693</v>
      </c>
      <c r="D80" s="29" t="s">
        <v>116</v>
      </c>
      <c r="E80" s="29" t="s">
        <v>379</v>
      </c>
      <c r="F80" s="29" t="s">
        <v>380</v>
      </c>
      <c r="G80" s="29" t="s">
        <v>381</v>
      </c>
      <c r="H80" s="29" t="s">
        <v>474</v>
      </c>
      <c r="I80" s="29" t="s">
        <v>530</v>
      </c>
      <c r="J80" s="29"/>
      <c r="K80" s="62"/>
      <c r="L80" s="60" t="str">
        <f t="shared" si="5"/>
        <v/>
      </c>
      <c r="M80" s="11"/>
      <c r="N80" s="11"/>
      <c r="O80" s="11"/>
      <c r="P80" s="11"/>
      <c r="Q80" s="11"/>
      <c r="R80" s="11"/>
      <c r="S80" s="11"/>
      <c r="T80" s="11"/>
      <c r="U80" s="11"/>
      <c r="V80" s="11"/>
      <c r="W80" s="11"/>
      <c r="X80" s="11"/>
    </row>
    <row r="81" spans="1:24" s="23" customFormat="1" ht="65" customHeight="1" x14ac:dyDescent="0.2">
      <c r="A81" s="27" t="s">
        <v>59</v>
      </c>
      <c r="B81" s="28">
        <f t="shared" si="3"/>
        <v>62</v>
      </c>
      <c r="C81" s="29">
        <v>729</v>
      </c>
      <c r="D81" s="29" t="s">
        <v>84</v>
      </c>
      <c r="E81" s="29" t="s">
        <v>390</v>
      </c>
      <c r="F81" s="29" t="s">
        <v>391</v>
      </c>
      <c r="G81" s="29" t="s">
        <v>392</v>
      </c>
      <c r="H81" s="29" t="s">
        <v>472</v>
      </c>
      <c r="I81" s="29" t="s">
        <v>531</v>
      </c>
      <c r="J81" s="29"/>
      <c r="K81" s="62"/>
      <c r="L81" s="60" t="str">
        <f t="shared" si="5"/>
        <v/>
      </c>
      <c r="M81" s="11"/>
      <c r="N81" s="11"/>
      <c r="O81" s="11"/>
      <c r="P81" s="11"/>
      <c r="Q81" s="11"/>
      <c r="R81" s="11"/>
      <c r="S81" s="11"/>
      <c r="T81" s="11"/>
      <c r="U81" s="11"/>
      <c r="V81" s="11"/>
      <c r="W81" s="11"/>
      <c r="X81" s="11"/>
    </row>
    <row r="82" spans="1:24" s="23" customFormat="1" ht="65" customHeight="1" x14ac:dyDescent="0.2">
      <c r="A82" s="27" t="s">
        <v>59</v>
      </c>
      <c r="B82" s="28">
        <f t="shared" si="3"/>
        <v>63</v>
      </c>
      <c r="C82" s="29">
        <v>870</v>
      </c>
      <c r="D82" s="29" t="s">
        <v>84</v>
      </c>
      <c r="E82" s="29" t="s">
        <v>397</v>
      </c>
      <c r="F82" s="29" t="s">
        <v>398</v>
      </c>
      <c r="G82" s="29" t="s">
        <v>399</v>
      </c>
      <c r="H82" s="29" t="s">
        <v>472</v>
      </c>
      <c r="I82" s="29" t="s">
        <v>532</v>
      </c>
      <c r="J82" s="29"/>
      <c r="K82" s="62"/>
      <c r="L82" s="60" t="str">
        <f t="shared" si="5"/>
        <v/>
      </c>
      <c r="M82" s="11"/>
      <c r="N82" s="11"/>
      <c r="O82" s="11"/>
      <c r="P82" s="11"/>
      <c r="Q82" s="11"/>
      <c r="R82" s="11"/>
      <c r="S82" s="11"/>
      <c r="T82" s="11"/>
      <c r="U82" s="11"/>
      <c r="V82" s="11"/>
      <c r="W82" s="11"/>
      <c r="X82" s="11"/>
    </row>
    <row r="83" spans="1:24" s="23" customFormat="1" ht="65" customHeight="1" x14ac:dyDescent="0.2">
      <c r="A83" s="27" t="s">
        <v>59</v>
      </c>
      <c r="B83" s="28">
        <f t="shared" si="3"/>
        <v>64</v>
      </c>
      <c r="C83" s="29">
        <v>882</v>
      </c>
      <c r="D83" s="29" t="s">
        <v>84</v>
      </c>
      <c r="E83" s="29" t="s">
        <v>400</v>
      </c>
      <c r="F83" s="29" t="s">
        <v>401</v>
      </c>
      <c r="G83" s="29" t="s">
        <v>402</v>
      </c>
      <c r="H83" s="29" t="s">
        <v>474</v>
      </c>
      <c r="I83" s="29" t="s">
        <v>533</v>
      </c>
      <c r="J83" s="29"/>
      <c r="K83" s="62"/>
      <c r="L83" s="60" t="str">
        <f t="shared" si="5"/>
        <v/>
      </c>
      <c r="M83" s="11"/>
      <c r="N83" s="11"/>
      <c r="O83" s="11"/>
      <c r="P83" s="11"/>
      <c r="Q83" s="11"/>
      <c r="R83" s="11"/>
      <c r="S83" s="11"/>
      <c r="T83" s="11"/>
      <c r="U83" s="11"/>
      <c r="V83" s="11"/>
      <c r="W83" s="11"/>
      <c r="X83" s="11"/>
    </row>
    <row r="84" spans="1:24" s="23" customFormat="1" ht="65" customHeight="1" x14ac:dyDescent="0.2">
      <c r="A84" s="27" t="s">
        <v>59</v>
      </c>
      <c r="B84" s="28">
        <f t="shared" si="3"/>
        <v>65</v>
      </c>
      <c r="C84" s="29">
        <v>882</v>
      </c>
      <c r="D84" s="29" t="s">
        <v>84</v>
      </c>
      <c r="E84" s="29" t="s">
        <v>403</v>
      </c>
      <c r="F84" s="29" t="s">
        <v>404</v>
      </c>
      <c r="G84" s="29" t="s">
        <v>405</v>
      </c>
      <c r="H84" s="29" t="s">
        <v>474</v>
      </c>
      <c r="I84" s="29" t="s">
        <v>533</v>
      </c>
      <c r="J84" s="29"/>
      <c r="K84" s="62"/>
      <c r="L84" s="60" t="str">
        <f t="shared" si="5"/>
        <v/>
      </c>
      <c r="M84" s="11"/>
      <c r="N84" s="11"/>
      <c r="O84" s="11"/>
      <c r="P84" s="11"/>
      <c r="Q84" s="11"/>
      <c r="R84" s="11"/>
      <c r="S84" s="11"/>
      <c r="T84" s="11"/>
      <c r="U84" s="11"/>
      <c r="V84" s="11"/>
      <c r="W84" s="11"/>
      <c r="X84" s="11"/>
    </row>
    <row r="85" spans="1:24" s="23" customFormat="1" ht="65" customHeight="1" x14ac:dyDescent="0.2">
      <c r="A85" s="27" t="s">
        <v>59</v>
      </c>
      <c r="B85" s="28">
        <f t="shared" ref="B85:B116" si="6">B84+1</f>
        <v>66</v>
      </c>
      <c r="C85" s="29">
        <v>885</v>
      </c>
      <c r="D85" s="29" t="s">
        <v>84</v>
      </c>
      <c r="E85" s="29" t="s">
        <v>410</v>
      </c>
      <c r="F85" s="29" t="s">
        <v>411</v>
      </c>
      <c r="G85" s="29" t="s">
        <v>80</v>
      </c>
      <c r="H85" s="29" t="s">
        <v>474</v>
      </c>
      <c r="I85" s="29" t="s">
        <v>494</v>
      </c>
      <c r="J85" s="29"/>
      <c r="K85" s="62"/>
      <c r="L85" s="60" t="str">
        <f t="shared" si="5"/>
        <v/>
      </c>
      <c r="M85" s="11"/>
      <c r="N85" s="11"/>
      <c r="O85" s="11"/>
      <c r="P85" s="11"/>
      <c r="Q85" s="11"/>
      <c r="R85" s="11"/>
      <c r="S85" s="11"/>
      <c r="T85" s="11"/>
      <c r="U85" s="11"/>
      <c r="V85" s="11"/>
      <c r="W85" s="11"/>
      <c r="X85" s="11"/>
    </row>
    <row r="86" spans="1:24" s="23" customFormat="1" ht="65" customHeight="1" x14ac:dyDescent="0.2">
      <c r="A86" s="27" t="s">
        <v>59</v>
      </c>
      <c r="B86" s="28">
        <f t="shared" si="6"/>
        <v>67</v>
      </c>
      <c r="C86" s="29">
        <v>905</v>
      </c>
      <c r="D86" s="29" t="s">
        <v>91</v>
      </c>
      <c r="E86" s="29" t="s">
        <v>415</v>
      </c>
      <c r="F86" s="29" t="s">
        <v>416</v>
      </c>
      <c r="G86" s="29" t="s">
        <v>80</v>
      </c>
      <c r="H86" s="29" t="s">
        <v>472</v>
      </c>
      <c r="I86" s="29" t="s">
        <v>483</v>
      </c>
      <c r="J86" s="29"/>
      <c r="K86" s="62"/>
      <c r="L86" s="60" t="str">
        <f t="shared" si="5"/>
        <v/>
      </c>
      <c r="M86" s="11"/>
      <c r="N86" s="11"/>
      <c r="O86" s="11"/>
      <c r="P86" s="11"/>
      <c r="Q86" s="11"/>
      <c r="R86" s="11"/>
      <c r="S86" s="11"/>
      <c r="T86" s="11"/>
      <c r="U86" s="11"/>
      <c r="V86" s="11"/>
      <c r="W86" s="11"/>
      <c r="X86" s="11"/>
    </row>
    <row r="87" spans="1:24" s="23" customFormat="1" ht="65" customHeight="1" x14ac:dyDescent="0.2">
      <c r="A87" s="27" t="s">
        <v>59</v>
      </c>
      <c r="B87" s="28">
        <f t="shared" si="6"/>
        <v>68</v>
      </c>
      <c r="C87" s="29">
        <v>917</v>
      </c>
      <c r="D87" s="29" t="s">
        <v>91</v>
      </c>
      <c r="E87" s="29" t="s">
        <v>417</v>
      </c>
      <c r="F87" s="29" t="s">
        <v>418</v>
      </c>
      <c r="G87" s="29" t="s">
        <v>80</v>
      </c>
      <c r="H87" s="29" t="s">
        <v>472</v>
      </c>
      <c r="I87" s="29" t="s">
        <v>534</v>
      </c>
      <c r="J87" s="29"/>
      <c r="K87" s="62"/>
      <c r="L87" s="60" t="str">
        <f t="shared" si="5"/>
        <v/>
      </c>
      <c r="M87" s="11"/>
      <c r="N87" s="11"/>
      <c r="O87" s="11"/>
      <c r="P87" s="11"/>
      <c r="Q87" s="11"/>
      <c r="R87" s="11"/>
      <c r="S87" s="11"/>
      <c r="T87" s="11"/>
      <c r="U87" s="11"/>
      <c r="V87" s="11"/>
      <c r="W87" s="11"/>
      <c r="X87" s="11"/>
    </row>
    <row r="88" spans="1:24" s="23" customFormat="1" ht="65" customHeight="1" x14ac:dyDescent="0.2">
      <c r="A88" s="27" t="s">
        <v>59</v>
      </c>
      <c r="B88" s="28">
        <f t="shared" si="6"/>
        <v>69</v>
      </c>
      <c r="C88" s="29">
        <v>917</v>
      </c>
      <c r="D88" s="29" t="s">
        <v>91</v>
      </c>
      <c r="E88" s="29" t="s">
        <v>419</v>
      </c>
      <c r="F88" s="29" t="s">
        <v>420</v>
      </c>
      <c r="G88" s="29" t="s">
        <v>80</v>
      </c>
      <c r="H88" s="29" t="s">
        <v>474</v>
      </c>
      <c r="I88" s="29" t="s">
        <v>535</v>
      </c>
      <c r="J88" s="29"/>
      <c r="K88" s="62"/>
      <c r="L88" s="60" t="str">
        <f t="shared" si="5"/>
        <v/>
      </c>
      <c r="M88" s="11"/>
      <c r="N88" s="11"/>
      <c r="O88" s="11"/>
      <c r="P88" s="11"/>
      <c r="Q88" s="11"/>
      <c r="R88" s="11"/>
      <c r="S88" s="11"/>
      <c r="T88" s="11"/>
      <c r="U88" s="11"/>
      <c r="V88" s="11"/>
      <c r="W88" s="11"/>
      <c r="X88" s="11"/>
    </row>
    <row r="89" spans="1:24" s="23" customFormat="1" ht="65" customHeight="1" x14ac:dyDescent="0.2">
      <c r="A89" s="27" t="s">
        <v>59</v>
      </c>
      <c r="B89" s="28">
        <f t="shared" si="6"/>
        <v>70</v>
      </c>
      <c r="C89" s="29">
        <v>917</v>
      </c>
      <c r="D89" s="29" t="s">
        <v>91</v>
      </c>
      <c r="E89" s="29" t="s">
        <v>421</v>
      </c>
      <c r="F89" s="29" t="s">
        <v>422</v>
      </c>
      <c r="G89" s="29" t="s">
        <v>80</v>
      </c>
      <c r="H89" s="29" t="s">
        <v>472</v>
      </c>
      <c r="I89" s="29" t="s">
        <v>534</v>
      </c>
      <c r="J89" s="29"/>
      <c r="K89" s="62"/>
      <c r="L89" s="60" t="str">
        <f t="shared" si="5"/>
        <v/>
      </c>
      <c r="M89" s="11"/>
      <c r="N89" s="11"/>
      <c r="O89" s="11"/>
      <c r="P89" s="11"/>
      <c r="Q89" s="11"/>
      <c r="R89" s="11"/>
      <c r="S89" s="11"/>
      <c r="T89" s="11"/>
      <c r="U89" s="11"/>
      <c r="V89" s="11"/>
      <c r="W89" s="11"/>
      <c r="X89" s="11"/>
    </row>
    <row r="90" spans="1:24" s="23" customFormat="1" ht="112" customHeight="1" x14ac:dyDescent="0.2">
      <c r="A90" s="27" t="s">
        <v>59</v>
      </c>
      <c r="B90" s="28">
        <f t="shared" si="6"/>
        <v>71</v>
      </c>
      <c r="C90" s="29">
        <v>927</v>
      </c>
      <c r="D90" s="29" t="s">
        <v>84</v>
      </c>
      <c r="E90" s="29" t="s">
        <v>423</v>
      </c>
      <c r="F90" s="29" t="s">
        <v>424</v>
      </c>
      <c r="G90" s="29" t="s">
        <v>425</v>
      </c>
      <c r="H90" s="29" t="s">
        <v>474</v>
      </c>
      <c r="I90" s="29" t="s">
        <v>536</v>
      </c>
      <c r="J90" s="29"/>
      <c r="K90" s="62"/>
      <c r="L90" s="60" t="str">
        <f t="shared" si="5"/>
        <v/>
      </c>
      <c r="M90" s="11"/>
      <c r="N90" s="11"/>
      <c r="O90" s="11"/>
      <c r="P90" s="11"/>
      <c r="Q90" s="11"/>
      <c r="R90" s="11"/>
      <c r="S90" s="11"/>
      <c r="T90" s="11"/>
      <c r="U90" s="11"/>
      <c r="V90" s="11"/>
      <c r="W90" s="11"/>
      <c r="X90" s="11"/>
    </row>
    <row r="91" spans="1:24" s="23" customFormat="1" ht="65" customHeight="1" x14ac:dyDescent="0.2">
      <c r="A91" s="27" t="s">
        <v>59</v>
      </c>
      <c r="B91" s="28">
        <f t="shared" si="6"/>
        <v>72</v>
      </c>
      <c r="C91" s="29">
        <v>943</v>
      </c>
      <c r="D91" s="29" t="s">
        <v>91</v>
      </c>
      <c r="E91" s="29" t="s">
        <v>426</v>
      </c>
      <c r="F91" s="29" t="s">
        <v>427</v>
      </c>
      <c r="G91" s="29" t="s">
        <v>80</v>
      </c>
      <c r="H91" s="29" t="s">
        <v>472</v>
      </c>
      <c r="I91" s="29" t="s">
        <v>537</v>
      </c>
      <c r="J91" s="29"/>
      <c r="K91" s="62"/>
      <c r="L91" s="60" t="str">
        <f t="shared" si="5"/>
        <v/>
      </c>
      <c r="M91" s="11"/>
      <c r="N91" s="11"/>
      <c r="O91" s="11"/>
      <c r="P91" s="11"/>
      <c r="Q91" s="11"/>
      <c r="R91" s="11"/>
      <c r="S91" s="11"/>
      <c r="T91" s="11"/>
      <c r="U91" s="11"/>
      <c r="V91" s="11"/>
      <c r="W91" s="11"/>
      <c r="X91" s="11"/>
    </row>
    <row r="92" spans="1:24" s="23" customFormat="1" ht="65" customHeight="1" x14ac:dyDescent="0.2">
      <c r="A92" s="27" t="s">
        <v>59</v>
      </c>
      <c r="B92" s="28">
        <f t="shared" si="6"/>
        <v>73</v>
      </c>
      <c r="C92" s="29">
        <v>945</v>
      </c>
      <c r="D92" s="29" t="s">
        <v>91</v>
      </c>
      <c r="E92" s="29" t="s">
        <v>426</v>
      </c>
      <c r="F92" s="29" t="s">
        <v>427</v>
      </c>
      <c r="G92" s="29" t="s">
        <v>80</v>
      </c>
      <c r="H92" s="29" t="s">
        <v>472</v>
      </c>
      <c r="I92" s="29" t="s">
        <v>537</v>
      </c>
      <c r="J92" s="29"/>
      <c r="K92" s="62"/>
      <c r="L92" s="60" t="str">
        <f t="shared" si="5"/>
        <v/>
      </c>
      <c r="M92" s="11"/>
      <c r="N92" s="11"/>
      <c r="O92" s="11"/>
      <c r="P92" s="11"/>
      <c r="Q92" s="11"/>
      <c r="R92" s="11"/>
      <c r="S92" s="11"/>
      <c r="T92" s="11"/>
      <c r="U92" s="11"/>
      <c r="V92" s="11"/>
      <c r="W92" s="11"/>
      <c r="X92" s="11"/>
    </row>
    <row r="93" spans="1:24" s="23" customFormat="1" ht="65" customHeight="1" x14ac:dyDescent="0.2">
      <c r="A93" s="27" t="s">
        <v>59</v>
      </c>
      <c r="B93" s="28">
        <f t="shared" si="6"/>
        <v>74</v>
      </c>
      <c r="C93" s="29">
        <v>950</v>
      </c>
      <c r="D93" s="29" t="s">
        <v>84</v>
      </c>
      <c r="E93" s="29" t="s">
        <v>428</v>
      </c>
      <c r="F93" s="29" t="s">
        <v>424</v>
      </c>
      <c r="G93" s="29" t="s">
        <v>429</v>
      </c>
      <c r="H93" s="29" t="s">
        <v>472</v>
      </c>
      <c r="I93" s="29" t="s">
        <v>537</v>
      </c>
      <c r="J93" s="29"/>
      <c r="K93" s="62"/>
      <c r="L93" s="60" t="str">
        <f t="shared" si="5"/>
        <v/>
      </c>
      <c r="M93" s="11"/>
      <c r="N93" s="11"/>
      <c r="O93" s="11"/>
      <c r="P93" s="11"/>
      <c r="Q93" s="11"/>
      <c r="R93" s="11"/>
      <c r="S93" s="11"/>
      <c r="T93" s="11"/>
      <c r="U93" s="11"/>
      <c r="V93" s="11"/>
      <c r="W93" s="11"/>
      <c r="X93" s="11"/>
    </row>
    <row r="94" spans="1:24" s="23" customFormat="1" ht="65" customHeight="1" x14ac:dyDescent="0.2">
      <c r="A94" s="27" t="s">
        <v>59</v>
      </c>
      <c r="B94" s="28">
        <f t="shared" si="6"/>
        <v>75</v>
      </c>
      <c r="C94" s="29">
        <v>956</v>
      </c>
      <c r="D94" s="29" t="s">
        <v>84</v>
      </c>
      <c r="E94" s="29" t="s">
        <v>430</v>
      </c>
      <c r="F94" s="29" t="s">
        <v>431</v>
      </c>
      <c r="G94" s="29" t="s">
        <v>432</v>
      </c>
      <c r="H94" s="29" t="s">
        <v>472</v>
      </c>
      <c r="I94" s="29" t="s">
        <v>495</v>
      </c>
      <c r="J94" s="29"/>
      <c r="K94" s="62"/>
      <c r="L94" s="60" t="str">
        <f t="shared" si="5"/>
        <v/>
      </c>
      <c r="M94" s="11"/>
      <c r="N94" s="11"/>
      <c r="O94" s="11"/>
      <c r="P94" s="11"/>
      <c r="Q94" s="11"/>
      <c r="R94" s="11"/>
      <c r="S94" s="11"/>
      <c r="T94" s="11"/>
      <c r="U94" s="11"/>
      <c r="V94" s="11"/>
      <c r="W94" s="11"/>
      <c r="X94" s="11"/>
    </row>
    <row r="95" spans="1:24" s="23" customFormat="1" ht="65" customHeight="1" x14ac:dyDescent="0.2">
      <c r="A95" s="27" t="s">
        <v>59</v>
      </c>
      <c r="B95" s="28">
        <f t="shared" si="6"/>
        <v>76</v>
      </c>
      <c r="C95" s="29" t="s">
        <v>179</v>
      </c>
      <c r="D95" s="29" t="s">
        <v>91</v>
      </c>
      <c r="E95" s="29" t="s">
        <v>180</v>
      </c>
      <c r="F95" s="29" t="s">
        <v>181</v>
      </c>
      <c r="G95" s="29" t="s">
        <v>80</v>
      </c>
      <c r="H95" s="29" t="s">
        <v>472</v>
      </c>
      <c r="I95" s="29" t="s">
        <v>538</v>
      </c>
      <c r="J95" s="29"/>
      <c r="K95" s="62"/>
      <c r="L95" s="60" t="str">
        <f t="shared" si="5"/>
        <v/>
      </c>
    </row>
    <row r="96" spans="1:24" s="23" customFormat="1" ht="65" customHeight="1" x14ac:dyDescent="0.2">
      <c r="A96" s="27" t="s">
        <v>59</v>
      </c>
      <c r="B96" s="28">
        <f t="shared" si="6"/>
        <v>77</v>
      </c>
      <c r="C96" s="29" t="s">
        <v>179</v>
      </c>
      <c r="D96" s="29" t="s">
        <v>84</v>
      </c>
      <c r="E96" s="29" t="s">
        <v>182</v>
      </c>
      <c r="F96" s="29" t="s">
        <v>183</v>
      </c>
      <c r="G96" s="29" t="s">
        <v>184</v>
      </c>
      <c r="H96" s="29" t="s">
        <v>472</v>
      </c>
      <c r="I96" s="29" t="s">
        <v>538</v>
      </c>
      <c r="J96" s="29"/>
      <c r="K96" s="62"/>
      <c r="L96" s="60" t="str">
        <f t="shared" si="5"/>
        <v/>
      </c>
    </row>
    <row r="97" spans="1:24" s="23" customFormat="1" ht="65" customHeight="1" x14ac:dyDescent="0.2">
      <c r="A97" s="27" t="s">
        <v>59</v>
      </c>
      <c r="B97" s="28">
        <f t="shared" si="6"/>
        <v>78</v>
      </c>
      <c r="C97" s="29" t="s">
        <v>185</v>
      </c>
      <c r="D97" s="29" t="s">
        <v>84</v>
      </c>
      <c r="E97" s="29" t="s">
        <v>186</v>
      </c>
      <c r="F97" s="29" t="s">
        <v>187</v>
      </c>
      <c r="G97" s="29" t="s">
        <v>188</v>
      </c>
      <c r="H97" s="29" t="s">
        <v>472</v>
      </c>
      <c r="I97" s="29" t="s">
        <v>496</v>
      </c>
      <c r="J97" s="29"/>
      <c r="K97" s="62"/>
      <c r="L97" s="60" t="str">
        <f t="shared" si="5"/>
        <v/>
      </c>
    </row>
    <row r="98" spans="1:24" s="23" customFormat="1" ht="65" customHeight="1" x14ac:dyDescent="0.2">
      <c r="A98" s="27" t="s">
        <v>59</v>
      </c>
      <c r="B98" s="28">
        <f t="shared" si="6"/>
        <v>79</v>
      </c>
      <c r="C98" s="29" t="s">
        <v>189</v>
      </c>
      <c r="D98" s="29" t="s">
        <v>84</v>
      </c>
      <c r="E98" s="29" t="s">
        <v>190</v>
      </c>
      <c r="F98" s="29" t="s">
        <v>191</v>
      </c>
      <c r="G98" s="29" t="s">
        <v>192</v>
      </c>
      <c r="H98" s="29" t="s">
        <v>472</v>
      </c>
      <c r="I98" s="29" t="s">
        <v>539</v>
      </c>
      <c r="J98" s="29"/>
      <c r="K98" s="62"/>
      <c r="L98" s="60" t="str">
        <f t="shared" si="5"/>
        <v/>
      </c>
    </row>
    <row r="99" spans="1:24" ht="64" customHeight="1" x14ac:dyDescent="0.2">
      <c r="A99" s="27" t="s">
        <v>59</v>
      </c>
      <c r="B99" s="28">
        <f t="shared" si="6"/>
        <v>80</v>
      </c>
      <c r="C99" s="29" t="s">
        <v>193</v>
      </c>
      <c r="D99" s="29" t="s">
        <v>103</v>
      </c>
      <c r="E99" s="29" t="s">
        <v>194</v>
      </c>
      <c r="F99" s="29" t="s">
        <v>195</v>
      </c>
      <c r="G99" s="29" t="s">
        <v>196</v>
      </c>
      <c r="H99" s="29" t="s">
        <v>472</v>
      </c>
      <c r="I99" s="29" t="s">
        <v>483</v>
      </c>
      <c r="J99" s="29"/>
      <c r="L99" s="60" t="str">
        <f t="shared" si="5"/>
        <v/>
      </c>
      <c r="M99" s="23"/>
      <c r="N99" s="23"/>
      <c r="O99" s="23"/>
      <c r="P99" s="23"/>
      <c r="Q99" s="23"/>
      <c r="R99" s="23"/>
      <c r="S99" s="23"/>
      <c r="T99" s="23"/>
      <c r="U99" s="23"/>
      <c r="V99" s="23"/>
      <c r="W99" s="23"/>
      <c r="X99" s="23"/>
    </row>
    <row r="100" spans="1:24" ht="64" customHeight="1" x14ac:dyDescent="0.2">
      <c r="A100" s="27" t="s">
        <v>59</v>
      </c>
      <c r="B100" s="28">
        <f t="shared" si="6"/>
        <v>81</v>
      </c>
      <c r="C100" s="29" t="s">
        <v>200</v>
      </c>
      <c r="D100" s="29" t="s">
        <v>84</v>
      </c>
      <c r="E100" s="29" t="s">
        <v>201</v>
      </c>
      <c r="F100" s="29" t="s">
        <v>202</v>
      </c>
      <c r="G100" s="29" t="s">
        <v>203</v>
      </c>
      <c r="H100" s="29" t="s">
        <v>474</v>
      </c>
      <c r="I100" s="29" t="s">
        <v>497</v>
      </c>
      <c r="J100" s="29"/>
      <c r="L100" s="60" t="str">
        <f t="shared" si="5"/>
        <v/>
      </c>
      <c r="M100" s="23"/>
      <c r="N100" s="23"/>
      <c r="O100" s="23"/>
      <c r="P100" s="23"/>
      <c r="Q100" s="23"/>
      <c r="R100" s="23"/>
      <c r="S100" s="23"/>
      <c r="T100" s="23"/>
      <c r="U100" s="23"/>
      <c r="V100" s="23"/>
      <c r="W100" s="23"/>
      <c r="X100" s="23"/>
    </row>
    <row r="101" spans="1:24" ht="139" customHeight="1" x14ac:dyDescent="0.2">
      <c r="A101" s="27" t="s">
        <v>59</v>
      </c>
      <c r="B101" s="28">
        <f t="shared" si="6"/>
        <v>82</v>
      </c>
      <c r="C101" s="29" t="s">
        <v>207</v>
      </c>
      <c r="D101" s="29" t="s">
        <v>84</v>
      </c>
      <c r="E101" s="29" t="s">
        <v>208</v>
      </c>
      <c r="F101" s="29" t="s">
        <v>209</v>
      </c>
      <c r="G101" s="29" t="s">
        <v>210</v>
      </c>
      <c r="H101" s="29" t="s">
        <v>472</v>
      </c>
      <c r="I101" s="29" t="s">
        <v>540</v>
      </c>
      <c r="J101" s="29"/>
      <c r="L101" s="60" t="str">
        <f t="shared" si="5"/>
        <v/>
      </c>
      <c r="M101" s="23"/>
      <c r="N101" s="23"/>
      <c r="O101" s="23"/>
      <c r="P101" s="23"/>
      <c r="Q101" s="23"/>
      <c r="R101" s="23"/>
      <c r="S101" s="23"/>
      <c r="T101" s="23"/>
      <c r="U101" s="23"/>
      <c r="V101" s="23"/>
      <c r="W101" s="23"/>
      <c r="X101" s="23"/>
    </row>
    <row r="102" spans="1:24" ht="64" customHeight="1" x14ac:dyDescent="0.2">
      <c r="A102" s="27" t="s">
        <v>59</v>
      </c>
      <c r="B102" s="28">
        <f t="shared" si="6"/>
        <v>83</v>
      </c>
      <c r="C102" s="29" t="s">
        <v>211</v>
      </c>
      <c r="D102" s="29" t="s">
        <v>103</v>
      </c>
      <c r="E102" s="29" t="s">
        <v>212</v>
      </c>
      <c r="F102" s="29" t="s">
        <v>213</v>
      </c>
      <c r="G102" s="29" t="s">
        <v>214</v>
      </c>
      <c r="H102" s="29" t="s">
        <v>472</v>
      </c>
      <c r="I102" s="29" t="s">
        <v>483</v>
      </c>
      <c r="J102" s="29"/>
      <c r="L102" s="60" t="str">
        <f t="shared" si="5"/>
        <v/>
      </c>
      <c r="M102" s="23"/>
      <c r="N102" s="23"/>
      <c r="O102" s="23"/>
      <c r="P102" s="23"/>
      <c r="Q102" s="23"/>
      <c r="R102" s="23"/>
      <c r="S102" s="23"/>
      <c r="T102" s="23"/>
      <c r="U102" s="23"/>
      <c r="V102" s="23"/>
      <c r="W102" s="23"/>
      <c r="X102" s="23"/>
    </row>
    <row r="103" spans="1:24" ht="64" customHeight="1" x14ac:dyDescent="0.2">
      <c r="A103" s="27" t="s">
        <v>59</v>
      </c>
      <c r="B103" s="28">
        <f t="shared" si="6"/>
        <v>84</v>
      </c>
      <c r="C103" s="29" t="s">
        <v>215</v>
      </c>
      <c r="D103" s="29" t="s">
        <v>84</v>
      </c>
      <c r="E103" s="29" t="s">
        <v>216</v>
      </c>
      <c r="F103" s="29" t="s">
        <v>217</v>
      </c>
      <c r="G103" s="29" t="s">
        <v>218</v>
      </c>
      <c r="H103" s="29" t="s">
        <v>472</v>
      </c>
      <c r="I103" s="29" t="s">
        <v>541</v>
      </c>
      <c r="J103" s="29"/>
      <c r="L103" s="60" t="str">
        <f t="shared" si="5"/>
        <v/>
      </c>
      <c r="M103" s="23"/>
      <c r="N103" s="23"/>
      <c r="O103" s="23"/>
      <c r="P103" s="23"/>
      <c r="Q103" s="23"/>
      <c r="R103" s="23"/>
      <c r="S103" s="23"/>
      <c r="T103" s="23"/>
      <c r="U103" s="23"/>
      <c r="V103" s="23"/>
      <c r="W103" s="23"/>
      <c r="X103" s="23"/>
    </row>
    <row r="104" spans="1:24" ht="64" customHeight="1" x14ac:dyDescent="0.2">
      <c r="A104" s="27" t="s">
        <v>59</v>
      </c>
      <c r="B104" s="28">
        <f t="shared" si="6"/>
        <v>85</v>
      </c>
      <c r="C104" s="29" t="s">
        <v>219</v>
      </c>
      <c r="D104" s="29" t="s">
        <v>84</v>
      </c>
      <c r="E104" s="29" t="s">
        <v>220</v>
      </c>
      <c r="F104" s="29" t="s">
        <v>221</v>
      </c>
      <c r="G104" s="29" t="s">
        <v>222</v>
      </c>
      <c r="H104" s="29" t="s">
        <v>472</v>
      </c>
      <c r="I104" s="29" t="s">
        <v>495</v>
      </c>
      <c r="J104" s="29"/>
      <c r="L104" s="60" t="str">
        <f t="shared" si="5"/>
        <v/>
      </c>
      <c r="M104" s="23"/>
      <c r="N104" s="23"/>
      <c r="O104" s="23"/>
      <c r="P104" s="23"/>
      <c r="Q104" s="23"/>
      <c r="R104" s="23"/>
      <c r="S104" s="23"/>
      <c r="T104" s="23"/>
      <c r="U104" s="23"/>
      <c r="V104" s="23"/>
      <c r="W104" s="23"/>
      <c r="X104" s="23"/>
    </row>
    <row r="105" spans="1:24" ht="64" customHeight="1" x14ac:dyDescent="0.2">
      <c r="A105" s="27" t="s">
        <v>59</v>
      </c>
      <c r="B105" s="28">
        <f t="shared" si="6"/>
        <v>86</v>
      </c>
      <c r="C105" s="29" t="s">
        <v>226</v>
      </c>
      <c r="D105" s="29" t="s">
        <v>84</v>
      </c>
      <c r="E105" s="29" t="s">
        <v>227</v>
      </c>
      <c r="F105" s="29" t="s">
        <v>228</v>
      </c>
      <c r="G105" s="29" t="s">
        <v>229</v>
      </c>
      <c r="H105" s="29" t="s">
        <v>472</v>
      </c>
      <c r="I105" s="29" t="s">
        <v>542</v>
      </c>
      <c r="J105" s="29"/>
      <c r="L105" s="60" t="str">
        <f t="shared" si="5"/>
        <v/>
      </c>
      <c r="M105" s="23"/>
      <c r="N105" s="23"/>
      <c r="O105" s="23"/>
      <c r="P105" s="23"/>
      <c r="Q105" s="23"/>
      <c r="R105" s="23"/>
      <c r="S105" s="23"/>
      <c r="T105" s="23"/>
      <c r="U105" s="23"/>
      <c r="V105" s="23"/>
      <c r="W105" s="23"/>
      <c r="X105" s="23"/>
    </row>
    <row r="106" spans="1:24" ht="64" customHeight="1" x14ac:dyDescent="0.2">
      <c r="A106" s="27" t="s">
        <v>59</v>
      </c>
      <c r="B106" s="28">
        <f t="shared" si="6"/>
        <v>87</v>
      </c>
      <c r="C106" s="29" t="s">
        <v>254</v>
      </c>
      <c r="D106" s="29" t="s">
        <v>84</v>
      </c>
      <c r="E106" s="29" t="s">
        <v>255</v>
      </c>
      <c r="F106" s="29" t="s">
        <v>228</v>
      </c>
      <c r="G106" s="29" t="s">
        <v>256</v>
      </c>
      <c r="H106" s="29" t="s">
        <v>472</v>
      </c>
      <c r="I106" s="29" t="s">
        <v>542</v>
      </c>
      <c r="J106" s="29"/>
      <c r="L106" s="60" t="str">
        <f t="shared" si="5"/>
        <v/>
      </c>
      <c r="M106" s="23"/>
      <c r="N106" s="23"/>
      <c r="O106" s="23"/>
      <c r="P106" s="23"/>
      <c r="Q106" s="23"/>
      <c r="R106" s="23"/>
      <c r="S106" s="23"/>
      <c r="T106" s="23"/>
      <c r="U106" s="23"/>
      <c r="V106" s="23"/>
      <c r="W106" s="23"/>
      <c r="X106" s="23"/>
    </row>
    <row r="107" spans="1:24" ht="84" customHeight="1" x14ac:dyDescent="0.2">
      <c r="A107" s="27" t="s">
        <v>59</v>
      </c>
      <c r="B107" s="28">
        <f t="shared" si="6"/>
        <v>88</v>
      </c>
      <c r="C107" s="29" t="s">
        <v>254</v>
      </c>
      <c r="D107" s="29" t="s">
        <v>103</v>
      </c>
      <c r="E107" s="29" t="s">
        <v>257</v>
      </c>
      <c r="F107" s="29" t="s">
        <v>258</v>
      </c>
      <c r="G107" s="29" t="s">
        <v>259</v>
      </c>
      <c r="H107" s="29" t="s">
        <v>472</v>
      </c>
      <c r="I107" s="29" t="s">
        <v>543</v>
      </c>
      <c r="J107" s="29"/>
      <c r="L107" s="60" t="str">
        <f t="shared" si="5"/>
        <v/>
      </c>
      <c r="M107" s="23"/>
      <c r="N107" s="23"/>
      <c r="O107" s="23"/>
      <c r="P107" s="23"/>
      <c r="Q107" s="23"/>
      <c r="R107" s="23"/>
      <c r="S107" s="23"/>
      <c r="T107" s="23"/>
      <c r="U107" s="23"/>
      <c r="V107" s="23"/>
      <c r="W107" s="23"/>
      <c r="X107" s="23"/>
    </row>
    <row r="108" spans="1:24" ht="64" customHeight="1" x14ac:dyDescent="0.2">
      <c r="A108" s="27" t="s">
        <v>59</v>
      </c>
      <c r="B108" s="28">
        <f t="shared" si="6"/>
        <v>89</v>
      </c>
      <c r="C108" s="29" t="s">
        <v>251</v>
      </c>
      <c r="D108" s="29" t="s">
        <v>84</v>
      </c>
      <c r="E108" s="29" t="s">
        <v>252</v>
      </c>
      <c r="F108" s="29" t="s">
        <v>228</v>
      </c>
      <c r="G108" s="29" t="s">
        <v>253</v>
      </c>
      <c r="H108" s="29" t="s">
        <v>472</v>
      </c>
      <c r="I108" s="29" t="s">
        <v>543</v>
      </c>
      <c r="J108" s="29"/>
      <c r="L108" s="60" t="str">
        <f t="shared" si="5"/>
        <v/>
      </c>
      <c r="M108" s="23"/>
      <c r="N108" s="23"/>
      <c r="O108" s="23"/>
      <c r="P108" s="23"/>
      <c r="Q108" s="23"/>
      <c r="R108" s="23"/>
      <c r="S108" s="23"/>
      <c r="T108" s="23"/>
      <c r="U108" s="23"/>
      <c r="V108" s="23"/>
      <c r="W108" s="23"/>
      <c r="X108" s="23"/>
    </row>
    <row r="109" spans="1:24" ht="64" customHeight="1" x14ac:dyDescent="0.2">
      <c r="A109" s="27" t="s">
        <v>59</v>
      </c>
      <c r="B109" s="28">
        <f t="shared" si="6"/>
        <v>90</v>
      </c>
      <c r="C109" s="29" t="s">
        <v>260</v>
      </c>
      <c r="D109" s="29" t="s">
        <v>84</v>
      </c>
      <c r="E109" s="29" t="s">
        <v>261</v>
      </c>
      <c r="F109" s="29" t="s">
        <v>262</v>
      </c>
      <c r="G109" s="29" t="s">
        <v>263</v>
      </c>
      <c r="H109" s="29" t="s">
        <v>472</v>
      </c>
      <c r="I109" s="29" t="s">
        <v>543</v>
      </c>
      <c r="J109" s="29"/>
      <c r="L109" s="60" t="str">
        <f t="shared" si="5"/>
        <v/>
      </c>
      <c r="M109" s="23"/>
      <c r="N109" s="23"/>
      <c r="O109" s="23"/>
      <c r="P109" s="23"/>
      <c r="Q109" s="23"/>
      <c r="R109" s="23"/>
      <c r="S109" s="23"/>
      <c r="T109" s="23"/>
      <c r="U109" s="23"/>
      <c r="V109" s="23"/>
      <c r="W109" s="23"/>
      <c r="X109" s="23"/>
    </row>
    <row r="110" spans="1:24" ht="64" customHeight="1" x14ac:dyDescent="0.2">
      <c r="A110" s="27" t="s">
        <v>59</v>
      </c>
      <c r="B110" s="28">
        <f t="shared" si="6"/>
        <v>91</v>
      </c>
      <c r="C110" s="29" t="s">
        <v>266</v>
      </c>
      <c r="D110" s="29" t="s">
        <v>84</v>
      </c>
      <c r="E110" s="29" t="s">
        <v>267</v>
      </c>
      <c r="F110" s="29" t="s">
        <v>268</v>
      </c>
      <c r="G110" s="29" t="s">
        <v>269</v>
      </c>
      <c r="H110" s="29" t="s">
        <v>472</v>
      </c>
      <c r="I110" s="29" t="s">
        <v>544</v>
      </c>
      <c r="J110" s="29"/>
      <c r="L110" s="60" t="str">
        <f t="shared" si="5"/>
        <v/>
      </c>
      <c r="M110" s="23"/>
      <c r="N110" s="23"/>
      <c r="O110" s="23"/>
      <c r="P110" s="23"/>
      <c r="Q110" s="23"/>
      <c r="R110" s="23"/>
      <c r="S110" s="23"/>
      <c r="T110" s="23"/>
      <c r="U110" s="23"/>
      <c r="V110" s="23"/>
      <c r="W110" s="23"/>
      <c r="X110" s="23"/>
    </row>
    <row r="111" spans="1:24" ht="64" customHeight="1" x14ac:dyDescent="0.2">
      <c r="A111" s="27" t="s">
        <v>59</v>
      </c>
      <c r="B111" s="28">
        <f t="shared" si="6"/>
        <v>92</v>
      </c>
      <c r="C111" s="29" t="s">
        <v>95</v>
      </c>
      <c r="D111" s="29" t="s">
        <v>84</v>
      </c>
      <c r="E111" s="29" t="s">
        <v>96</v>
      </c>
      <c r="F111" s="29" t="s">
        <v>97</v>
      </c>
      <c r="G111" s="29" t="s">
        <v>98</v>
      </c>
      <c r="H111" s="29" t="s">
        <v>472</v>
      </c>
      <c r="I111" s="29" t="s">
        <v>483</v>
      </c>
      <c r="J111" s="29"/>
      <c r="L111" s="60" t="str">
        <f t="shared" si="5"/>
        <v/>
      </c>
      <c r="M111" s="23"/>
      <c r="N111" s="23"/>
      <c r="O111" s="23"/>
      <c r="P111" s="23"/>
      <c r="Q111" s="23"/>
      <c r="R111" s="23"/>
      <c r="S111" s="23"/>
      <c r="T111" s="23"/>
      <c r="U111" s="23"/>
      <c r="V111" s="23"/>
      <c r="W111" s="23"/>
      <c r="X111" s="23"/>
    </row>
    <row r="112" spans="1:24" ht="64" customHeight="1" x14ac:dyDescent="0.2">
      <c r="A112" s="27" t="s">
        <v>59</v>
      </c>
      <c r="B112" s="28">
        <f t="shared" si="6"/>
        <v>93</v>
      </c>
      <c r="C112" s="29" t="s">
        <v>278</v>
      </c>
      <c r="D112" s="29" t="s">
        <v>84</v>
      </c>
      <c r="E112" s="29" t="s">
        <v>279</v>
      </c>
      <c r="F112" s="29" t="s">
        <v>280</v>
      </c>
      <c r="G112" s="29" t="s">
        <v>281</v>
      </c>
      <c r="H112" s="29" t="s">
        <v>474</v>
      </c>
      <c r="I112" s="29" t="s">
        <v>545</v>
      </c>
      <c r="J112" s="29"/>
      <c r="L112" s="60" t="str">
        <f t="shared" si="5"/>
        <v/>
      </c>
      <c r="M112" s="23"/>
      <c r="N112" s="23"/>
      <c r="O112" s="23"/>
      <c r="P112" s="23"/>
      <c r="Q112" s="23"/>
      <c r="R112" s="23"/>
      <c r="S112" s="23"/>
      <c r="T112" s="23"/>
      <c r="U112" s="23"/>
      <c r="V112" s="23"/>
      <c r="W112" s="23"/>
      <c r="X112" s="23"/>
    </row>
    <row r="113" spans="1:24" ht="64" customHeight="1" x14ac:dyDescent="0.2">
      <c r="A113" s="27" t="s">
        <v>59</v>
      </c>
      <c r="B113" s="28">
        <f t="shared" si="6"/>
        <v>94</v>
      </c>
      <c r="C113" s="29" t="s">
        <v>285</v>
      </c>
      <c r="D113" s="29" t="s">
        <v>84</v>
      </c>
      <c r="E113" s="29" t="s">
        <v>286</v>
      </c>
      <c r="F113" s="29" t="s">
        <v>80</v>
      </c>
      <c r="G113" s="29" t="s">
        <v>287</v>
      </c>
      <c r="H113" s="29" t="s">
        <v>472</v>
      </c>
      <c r="I113" s="29" t="s">
        <v>546</v>
      </c>
      <c r="J113" s="29"/>
      <c r="L113" s="60" t="str">
        <f t="shared" si="5"/>
        <v/>
      </c>
      <c r="M113" s="23"/>
      <c r="N113" s="23"/>
      <c r="O113" s="23"/>
      <c r="P113" s="23"/>
      <c r="Q113" s="23"/>
      <c r="R113" s="23"/>
      <c r="S113" s="23"/>
      <c r="T113" s="23"/>
      <c r="U113" s="23"/>
      <c r="V113" s="23"/>
      <c r="W113" s="23"/>
      <c r="X113" s="23"/>
    </row>
    <row r="114" spans="1:24" ht="93" customHeight="1" x14ac:dyDescent="0.2">
      <c r="A114" s="27" t="s">
        <v>59</v>
      </c>
      <c r="B114" s="28">
        <f t="shared" si="6"/>
        <v>95</v>
      </c>
      <c r="C114" s="29" t="s">
        <v>292</v>
      </c>
      <c r="D114" s="29" t="s">
        <v>84</v>
      </c>
      <c r="E114" s="29" t="s">
        <v>293</v>
      </c>
      <c r="F114" s="29" t="s">
        <v>294</v>
      </c>
      <c r="G114" s="29" t="s">
        <v>295</v>
      </c>
      <c r="H114" s="29" t="s">
        <v>472</v>
      </c>
      <c r="I114" s="29" t="s">
        <v>547</v>
      </c>
      <c r="J114" s="29"/>
      <c r="L114" s="60" t="str">
        <f t="shared" si="5"/>
        <v/>
      </c>
      <c r="M114" s="23"/>
      <c r="N114" s="23"/>
      <c r="O114" s="23"/>
      <c r="P114" s="23"/>
      <c r="Q114" s="23"/>
      <c r="R114" s="23"/>
      <c r="S114" s="23"/>
      <c r="T114" s="23"/>
      <c r="U114" s="23"/>
      <c r="V114" s="23"/>
      <c r="W114" s="23"/>
      <c r="X114" s="23"/>
    </row>
    <row r="115" spans="1:24" ht="64" customHeight="1" x14ac:dyDescent="0.2">
      <c r="A115" s="27" t="s">
        <v>59</v>
      </c>
      <c r="B115" s="28">
        <f t="shared" si="6"/>
        <v>96</v>
      </c>
      <c r="C115" s="29" t="s">
        <v>288</v>
      </c>
      <c r="D115" s="29" t="s">
        <v>103</v>
      </c>
      <c r="E115" s="29" t="s">
        <v>289</v>
      </c>
      <c r="F115" s="29" t="s">
        <v>290</v>
      </c>
      <c r="G115" s="29" t="s">
        <v>291</v>
      </c>
      <c r="H115" s="29" t="s">
        <v>472</v>
      </c>
      <c r="I115" s="29" t="s">
        <v>483</v>
      </c>
      <c r="J115" s="29"/>
      <c r="L115" s="60" t="str">
        <f t="shared" si="5"/>
        <v/>
      </c>
      <c r="M115" s="23"/>
      <c r="N115" s="23"/>
      <c r="O115" s="23"/>
      <c r="P115" s="23"/>
      <c r="Q115" s="23"/>
      <c r="R115" s="23"/>
      <c r="S115" s="23"/>
      <c r="T115" s="23"/>
      <c r="U115" s="23"/>
      <c r="V115" s="23"/>
      <c r="W115" s="23"/>
      <c r="X115" s="23"/>
    </row>
    <row r="116" spans="1:24" ht="64" customHeight="1" x14ac:dyDescent="0.2">
      <c r="A116" s="27" t="s">
        <v>59</v>
      </c>
      <c r="B116" s="28">
        <f t="shared" si="6"/>
        <v>97</v>
      </c>
      <c r="C116" s="29" t="s">
        <v>301</v>
      </c>
      <c r="D116" s="29" t="s">
        <v>84</v>
      </c>
      <c r="E116" s="29" t="s">
        <v>302</v>
      </c>
      <c r="F116" s="29" t="s">
        <v>294</v>
      </c>
      <c r="G116" s="29" t="s">
        <v>303</v>
      </c>
      <c r="H116" s="29" t="s">
        <v>472</v>
      </c>
      <c r="I116" s="29" t="s">
        <v>547</v>
      </c>
      <c r="J116" s="29"/>
      <c r="L116" s="60" t="str">
        <f t="shared" si="5"/>
        <v/>
      </c>
      <c r="M116" s="23"/>
      <c r="N116" s="23"/>
      <c r="O116" s="23"/>
      <c r="P116" s="23"/>
      <c r="Q116" s="23"/>
      <c r="R116" s="23"/>
      <c r="S116" s="23"/>
      <c r="T116" s="23"/>
      <c r="U116" s="23"/>
      <c r="V116" s="23"/>
      <c r="W116" s="23"/>
      <c r="X116" s="23"/>
    </row>
    <row r="117" spans="1:24" ht="83" customHeight="1" x14ac:dyDescent="0.2">
      <c r="A117" s="27" t="s">
        <v>59</v>
      </c>
      <c r="B117" s="28">
        <f t="shared" ref="B117:B147" si="7">B116+1</f>
        <v>98</v>
      </c>
      <c r="C117" s="29" t="s">
        <v>304</v>
      </c>
      <c r="D117" s="29" t="s">
        <v>91</v>
      </c>
      <c r="E117" s="29" t="s">
        <v>305</v>
      </c>
      <c r="F117" s="29" t="s">
        <v>306</v>
      </c>
      <c r="G117" s="29" t="s">
        <v>307</v>
      </c>
      <c r="H117" s="29" t="s">
        <v>472</v>
      </c>
      <c r="I117" s="29" t="s">
        <v>548</v>
      </c>
      <c r="J117" s="29"/>
      <c r="L117" s="60" t="str">
        <f t="shared" si="5"/>
        <v/>
      </c>
      <c r="M117" s="23"/>
      <c r="N117" s="23"/>
      <c r="O117" s="23"/>
      <c r="P117" s="23"/>
      <c r="Q117" s="23"/>
      <c r="R117" s="23"/>
      <c r="S117" s="23"/>
      <c r="T117" s="23"/>
      <c r="U117" s="23"/>
      <c r="V117" s="23"/>
      <c r="W117" s="23"/>
      <c r="X117" s="23"/>
    </row>
    <row r="118" spans="1:24" ht="64" customHeight="1" x14ac:dyDescent="0.2">
      <c r="A118" s="27" t="s">
        <v>59</v>
      </c>
      <c r="B118" s="28">
        <f t="shared" si="7"/>
        <v>99</v>
      </c>
      <c r="C118" s="29" t="s">
        <v>102</v>
      </c>
      <c r="D118" s="29" t="s">
        <v>103</v>
      </c>
      <c r="E118" s="29" t="s">
        <v>104</v>
      </c>
      <c r="F118" s="29" t="s">
        <v>105</v>
      </c>
      <c r="G118" s="29" t="s">
        <v>106</v>
      </c>
      <c r="H118" s="29" t="s">
        <v>472</v>
      </c>
      <c r="I118" s="29" t="s">
        <v>498</v>
      </c>
      <c r="J118" s="29"/>
      <c r="L118" s="60" t="str">
        <f t="shared" si="5"/>
        <v/>
      </c>
      <c r="M118" s="23"/>
      <c r="N118" s="23"/>
      <c r="O118" s="23"/>
      <c r="P118" s="23"/>
      <c r="Q118" s="23"/>
      <c r="R118" s="23"/>
      <c r="S118" s="23"/>
      <c r="T118" s="23"/>
      <c r="U118" s="23"/>
      <c r="V118" s="23"/>
      <c r="W118" s="23"/>
      <c r="X118" s="23"/>
    </row>
    <row r="119" spans="1:24" ht="64" customHeight="1" x14ac:dyDescent="0.2">
      <c r="A119" s="27" t="s">
        <v>59</v>
      </c>
      <c r="B119" s="28">
        <f t="shared" si="7"/>
        <v>100</v>
      </c>
      <c r="C119" s="29" t="s">
        <v>311</v>
      </c>
      <c r="D119" s="29" t="s">
        <v>84</v>
      </c>
      <c r="E119" s="29" t="s">
        <v>312</v>
      </c>
      <c r="F119" s="29" t="s">
        <v>313</v>
      </c>
      <c r="G119" s="29" t="s">
        <v>314</v>
      </c>
      <c r="H119" s="29" t="s">
        <v>472</v>
      </c>
      <c r="I119" s="29" t="s">
        <v>499</v>
      </c>
      <c r="J119" s="29"/>
      <c r="L119" s="60" t="str">
        <f t="shared" si="5"/>
        <v/>
      </c>
      <c r="M119" s="23"/>
      <c r="N119" s="23"/>
      <c r="O119" s="23"/>
      <c r="P119" s="23"/>
      <c r="Q119" s="23"/>
      <c r="R119" s="23"/>
      <c r="S119" s="23"/>
      <c r="T119" s="23"/>
      <c r="U119" s="23"/>
      <c r="V119" s="23"/>
      <c r="W119" s="23"/>
      <c r="X119" s="23"/>
    </row>
    <row r="120" spans="1:24" ht="64" customHeight="1" x14ac:dyDescent="0.2">
      <c r="A120" s="27" t="s">
        <v>59</v>
      </c>
      <c r="B120" s="28">
        <f t="shared" si="7"/>
        <v>101</v>
      </c>
      <c r="C120" s="29" t="s">
        <v>317</v>
      </c>
      <c r="D120" s="29" t="s">
        <v>103</v>
      </c>
      <c r="E120" s="29" t="s">
        <v>318</v>
      </c>
      <c r="F120" s="29" t="s">
        <v>319</v>
      </c>
      <c r="G120" s="29" t="s">
        <v>310</v>
      </c>
      <c r="H120" s="29" t="s">
        <v>472</v>
      </c>
      <c r="I120" s="29" t="s">
        <v>483</v>
      </c>
      <c r="J120" s="29"/>
      <c r="L120" s="60" t="str">
        <f t="shared" si="5"/>
        <v/>
      </c>
      <c r="M120" s="23"/>
      <c r="N120" s="23"/>
      <c r="O120" s="23"/>
      <c r="P120" s="23"/>
      <c r="Q120" s="23"/>
      <c r="R120" s="23"/>
      <c r="S120" s="23"/>
      <c r="T120" s="23"/>
      <c r="U120" s="23"/>
      <c r="V120" s="23"/>
      <c r="W120" s="23"/>
      <c r="X120" s="23"/>
    </row>
    <row r="121" spans="1:24" ht="64" customHeight="1" x14ac:dyDescent="0.2">
      <c r="A121" s="27" t="s">
        <v>59</v>
      </c>
      <c r="B121" s="28">
        <f t="shared" si="7"/>
        <v>102</v>
      </c>
      <c r="C121" s="29" t="s">
        <v>109</v>
      </c>
      <c r="D121" s="29" t="s">
        <v>84</v>
      </c>
      <c r="E121" s="29" t="s">
        <v>110</v>
      </c>
      <c r="F121" s="29" t="s">
        <v>111</v>
      </c>
      <c r="G121" s="29" t="s">
        <v>112</v>
      </c>
      <c r="H121" s="29" t="s">
        <v>474</v>
      </c>
      <c r="I121" s="29" t="s">
        <v>500</v>
      </c>
      <c r="J121" s="29"/>
      <c r="L121" s="60" t="str">
        <f t="shared" si="5"/>
        <v/>
      </c>
      <c r="M121" s="23"/>
      <c r="N121" s="23"/>
      <c r="O121" s="23"/>
      <c r="P121" s="23"/>
      <c r="Q121" s="23"/>
      <c r="R121" s="23"/>
      <c r="S121" s="23"/>
      <c r="T121" s="23"/>
      <c r="U121" s="23"/>
      <c r="V121" s="23"/>
      <c r="W121" s="23"/>
      <c r="X121" s="23"/>
    </row>
    <row r="122" spans="1:24" ht="64" customHeight="1" x14ac:dyDescent="0.2">
      <c r="A122" s="27" t="s">
        <v>59</v>
      </c>
      <c r="B122" s="28">
        <f t="shared" si="7"/>
        <v>103</v>
      </c>
      <c r="C122" s="29" t="s">
        <v>323</v>
      </c>
      <c r="D122" s="29" t="s">
        <v>116</v>
      </c>
      <c r="E122" s="29" t="s">
        <v>324</v>
      </c>
      <c r="F122" s="29" t="s">
        <v>325</v>
      </c>
      <c r="G122" s="29" t="s">
        <v>80</v>
      </c>
      <c r="H122" s="29" t="s">
        <v>472</v>
      </c>
      <c r="I122" s="29" t="s">
        <v>549</v>
      </c>
      <c r="J122" s="29"/>
      <c r="L122" s="60" t="str">
        <f t="shared" si="5"/>
        <v/>
      </c>
      <c r="M122" s="23"/>
      <c r="N122" s="23"/>
      <c r="O122" s="23"/>
      <c r="P122" s="23"/>
      <c r="Q122" s="23"/>
      <c r="R122" s="23"/>
      <c r="S122" s="23"/>
      <c r="T122" s="23"/>
      <c r="U122" s="23"/>
      <c r="V122" s="23"/>
      <c r="W122" s="23"/>
      <c r="X122" s="23"/>
    </row>
    <row r="123" spans="1:24" ht="64" customHeight="1" x14ac:dyDescent="0.2">
      <c r="A123" s="27" t="s">
        <v>59</v>
      </c>
      <c r="B123" s="28">
        <f t="shared" si="7"/>
        <v>104</v>
      </c>
      <c r="C123" s="29" t="s">
        <v>336</v>
      </c>
      <c r="D123" s="29" t="s">
        <v>116</v>
      </c>
      <c r="E123" s="29" t="s">
        <v>80</v>
      </c>
      <c r="F123" s="29" t="s">
        <v>337</v>
      </c>
      <c r="G123" s="29" t="s">
        <v>338</v>
      </c>
      <c r="H123" s="29" t="s">
        <v>472</v>
      </c>
      <c r="I123" s="29" t="s">
        <v>549</v>
      </c>
      <c r="J123" s="29"/>
      <c r="L123" s="60" t="str">
        <f t="shared" si="5"/>
        <v/>
      </c>
    </row>
    <row r="124" spans="1:24" ht="64" customHeight="1" x14ac:dyDescent="0.2">
      <c r="A124" s="27" t="s">
        <v>59</v>
      </c>
      <c r="B124" s="28">
        <f t="shared" si="7"/>
        <v>105</v>
      </c>
      <c r="C124" s="29" t="s">
        <v>123</v>
      </c>
      <c r="D124" s="29" t="s">
        <v>84</v>
      </c>
      <c r="E124" s="29" t="s">
        <v>124</v>
      </c>
      <c r="F124" s="29" t="s">
        <v>125</v>
      </c>
      <c r="G124" s="29" t="s">
        <v>126</v>
      </c>
      <c r="H124" s="29" t="s">
        <v>474</v>
      </c>
      <c r="I124" s="29" t="s">
        <v>554</v>
      </c>
      <c r="J124" s="29"/>
      <c r="L124" s="60" t="str">
        <f t="shared" si="5"/>
        <v/>
      </c>
      <c r="M124" s="23"/>
      <c r="N124" s="23"/>
      <c r="O124" s="23"/>
      <c r="P124" s="23"/>
      <c r="Q124" s="23"/>
      <c r="R124" s="23"/>
      <c r="S124" s="23"/>
      <c r="T124" s="23"/>
      <c r="U124" s="23"/>
      <c r="V124" s="23"/>
      <c r="W124" s="23"/>
      <c r="X124" s="23"/>
    </row>
    <row r="125" spans="1:24" ht="64" customHeight="1" x14ac:dyDescent="0.2">
      <c r="A125" s="27" t="s">
        <v>59</v>
      </c>
      <c r="B125" s="28">
        <f t="shared" si="7"/>
        <v>106</v>
      </c>
      <c r="C125" s="29" t="s">
        <v>370</v>
      </c>
      <c r="D125" s="29" t="s">
        <v>84</v>
      </c>
      <c r="E125" s="29" t="s">
        <v>371</v>
      </c>
      <c r="F125" s="29" t="s">
        <v>372</v>
      </c>
      <c r="G125" s="29" t="s">
        <v>373</v>
      </c>
      <c r="H125" s="29" t="s">
        <v>472</v>
      </c>
      <c r="I125" s="29" t="s">
        <v>555</v>
      </c>
      <c r="J125" s="29"/>
      <c r="L125" s="60" t="str">
        <f t="shared" si="5"/>
        <v/>
      </c>
    </row>
    <row r="126" spans="1:24" ht="64" customHeight="1" x14ac:dyDescent="0.2">
      <c r="A126" s="27" t="s">
        <v>59</v>
      </c>
      <c r="B126" s="28">
        <f t="shared" si="7"/>
        <v>107</v>
      </c>
      <c r="C126" s="29" t="s">
        <v>374</v>
      </c>
      <c r="D126" s="29" t="s">
        <v>84</v>
      </c>
      <c r="E126" s="29" t="s">
        <v>375</v>
      </c>
      <c r="F126" s="29" t="s">
        <v>271</v>
      </c>
      <c r="G126" s="29" t="s">
        <v>376</v>
      </c>
      <c r="H126" s="29" t="s">
        <v>472</v>
      </c>
      <c r="I126" s="29" t="s">
        <v>556</v>
      </c>
      <c r="J126" s="29"/>
      <c r="L126" s="60" t="str">
        <f t="shared" si="5"/>
        <v/>
      </c>
    </row>
    <row r="127" spans="1:24" ht="64" customHeight="1" x14ac:dyDescent="0.2">
      <c r="A127" s="27" t="s">
        <v>59</v>
      </c>
      <c r="B127" s="28">
        <f t="shared" si="7"/>
        <v>108</v>
      </c>
      <c r="C127" s="29" t="s">
        <v>382</v>
      </c>
      <c r="D127" s="29" t="s">
        <v>84</v>
      </c>
      <c r="E127" s="29" t="s">
        <v>383</v>
      </c>
      <c r="F127" s="29" t="s">
        <v>384</v>
      </c>
      <c r="G127" s="29" t="s">
        <v>385</v>
      </c>
      <c r="H127" s="29" t="s">
        <v>472</v>
      </c>
      <c r="I127" s="29" t="s">
        <v>557</v>
      </c>
      <c r="J127" s="29"/>
      <c r="L127" s="60" t="str">
        <f t="shared" si="5"/>
        <v/>
      </c>
    </row>
    <row r="128" spans="1:24" ht="64" customHeight="1" x14ac:dyDescent="0.2">
      <c r="A128" s="27" t="s">
        <v>59</v>
      </c>
      <c r="B128" s="28">
        <f t="shared" si="7"/>
        <v>109</v>
      </c>
      <c r="C128" s="29" t="s">
        <v>386</v>
      </c>
      <c r="D128" s="29" t="s">
        <v>84</v>
      </c>
      <c r="E128" s="29" t="s">
        <v>387</v>
      </c>
      <c r="F128" s="29" t="s">
        <v>388</v>
      </c>
      <c r="G128" s="29" t="s">
        <v>389</v>
      </c>
      <c r="H128" s="29" t="s">
        <v>474</v>
      </c>
      <c r="I128" s="29" t="s">
        <v>501</v>
      </c>
      <c r="J128" s="29"/>
      <c r="L128" s="60" t="str">
        <f t="shared" si="5"/>
        <v/>
      </c>
    </row>
    <row r="129" spans="1:24" ht="64" customHeight="1" x14ac:dyDescent="0.2">
      <c r="A129" s="27" t="s">
        <v>59</v>
      </c>
      <c r="B129" s="28">
        <f t="shared" si="7"/>
        <v>110</v>
      </c>
      <c r="C129" s="29" t="s">
        <v>132</v>
      </c>
      <c r="D129" s="29" t="s">
        <v>84</v>
      </c>
      <c r="E129" s="29" t="s">
        <v>133</v>
      </c>
      <c r="F129" s="29" t="s">
        <v>134</v>
      </c>
      <c r="G129" s="29" t="s">
        <v>135</v>
      </c>
      <c r="H129" s="29" t="s">
        <v>474</v>
      </c>
      <c r="I129" s="29" t="s">
        <v>558</v>
      </c>
      <c r="J129" s="29"/>
      <c r="L129" s="60" t="str">
        <f t="shared" si="5"/>
        <v/>
      </c>
      <c r="M129" s="23"/>
      <c r="N129" s="23"/>
      <c r="O129" s="23"/>
      <c r="P129" s="23"/>
      <c r="Q129" s="23"/>
      <c r="R129" s="23"/>
      <c r="S129" s="23"/>
      <c r="T129" s="23"/>
      <c r="U129" s="23"/>
      <c r="V129" s="23"/>
      <c r="W129" s="23"/>
      <c r="X129" s="23"/>
    </row>
    <row r="130" spans="1:24" ht="64" customHeight="1" x14ac:dyDescent="0.2">
      <c r="A130" s="27" t="s">
        <v>59</v>
      </c>
      <c r="B130" s="28">
        <f t="shared" si="7"/>
        <v>111</v>
      </c>
      <c r="C130" s="29" t="s">
        <v>136</v>
      </c>
      <c r="D130" s="29" t="s">
        <v>116</v>
      </c>
      <c r="E130" s="29" t="s">
        <v>80</v>
      </c>
      <c r="F130" s="29" t="s">
        <v>137</v>
      </c>
      <c r="G130" s="29" t="s">
        <v>138</v>
      </c>
      <c r="H130" s="29" t="s">
        <v>474</v>
      </c>
      <c r="I130" s="29" t="s">
        <v>502</v>
      </c>
      <c r="J130" s="29"/>
      <c r="L130" s="60" t="str">
        <f t="shared" si="5"/>
        <v/>
      </c>
      <c r="M130" s="23"/>
      <c r="N130" s="23"/>
      <c r="O130" s="23"/>
      <c r="P130" s="23"/>
      <c r="Q130" s="23"/>
      <c r="R130" s="23"/>
      <c r="S130" s="23"/>
      <c r="T130" s="23"/>
      <c r="U130" s="23"/>
      <c r="V130" s="23"/>
      <c r="W130" s="23"/>
      <c r="X130" s="23"/>
    </row>
    <row r="131" spans="1:24" ht="64" customHeight="1" x14ac:dyDescent="0.2">
      <c r="A131" s="27" t="s">
        <v>59</v>
      </c>
      <c r="B131" s="28">
        <f t="shared" si="7"/>
        <v>112</v>
      </c>
      <c r="C131" s="29" t="s">
        <v>142</v>
      </c>
      <c r="D131" s="29" t="s">
        <v>91</v>
      </c>
      <c r="E131" s="29" t="s">
        <v>143</v>
      </c>
      <c r="F131" s="29" t="s">
        <v>144</v>
      </c>
      <c r="G131" s="29" t="s">
        <v>80</v>
      </c>
      <c r="H131" s="29" t="s">
        <v>474</v>
      </c>
      <c r="I131" s="29" t="s">
        <v>559</v>
      </c>
      <c r="J131" s="29"/>
      <c r="L131" s="60" t="str">
        <f t="shared" si="5"/>
        <v/>
      </c>
      <c r="M131" s="23"/>
      <c r="N131" s="23"/>
      <c r="O131" s="23"/>
      <c r="P131" s="23"/>
      <c r="Q131" s="23"/>
      <c r="R131" s="23"/>
      <c r="S131" s="23"/>
      <c r="T131" s="23"/>
      <c r="U131" s="23"/>
      <c r="V131" s="23"/>
      <c r="W131" s="23"/>
      <c r="X131" s="23"/>
    </row>
    <row r="132" spans="1:24" ht="64" customHeight="1" x14ac:dyDescent="0.2">
      <c r="A132" s="27" t="s">
        <v>59</v>
      </c>
      <c r="B132" s="28">
        <f t="shared" si="7"/>
        <v>113</v>
      </c>
      <c r="C132" s="29" t="s">
        <v>393</v>
      </c>
      <c r="D132" s="29" t="s">
        <v>84</v>
      </c>
      <c r="E132" s="29" t="s">
        <v>394</v>
      </c>
      <c r="F132" s="29" t="s">
        <v>395</v>
      </c>
      <c r="G132" s="29" t="s">
        <v>396</v>
      </c>
      <c r="H132" s="29" t="s">
        <v>503</v>
      </c>
      <c r="I132" s="29"/>
      <c r="J132" s="29"/>
      <c r="L132" s="60" t="str">
        <f t="shared" si="5"/>
        <v/>
      </c>
    </row>
    <row r="133" spans="1:24" ht="64" customHeight="1" x14ac:dyDescent="0.2">
      <c r="A133" s="27" t="s">
        <v>59</v>
      </c>
      <c r="B133" s="28">
        <f t="shared" si="7"/>
        <v>114</v>
      </c>
      <c r="C133" s="29" t="s">
        <v>154</v>
      </c>
      <c r="D133" s="29" t="s">
        <v>103</v>
      </c>
      <c r="E133" s="29" t="s">
        <v>155</v>
      </c>
      <c r="F133" s="29" t="s">
        <v>156</v>
      </c>
      <c r="G133" s="29" t="s">
        <v>157</v>
      </c>
      <c r="H133" s="29" t="s">
        <v>472</v>
      </c>
      <c r="I133" s="29" t="s">
        <v>483</v>
      </c>
      <c r="J133" s="29"/>
      <c r="L133" s="60" t="str">
        <f t="shared" si="5"/>
        <v/>
      </c>
      <c r="M133" s="23"/>
      <c r="N133" s="23"/>
      <c r="O133" s="23"/>
      <c r="P133" s="23"/>
      <c r="Q133" s="23"/>
      <c r="R133" s="23"/>
      <c r="S133" s="23"/>
      <c r="T133" s="23"/>
      <c r="U133" s="23"/>
      <c r="V133" s="23"/>
      <c r="W133" s="23"/>
      <c r="X133" s="23"/>
    </row>
    <row r="134" spans="1:24" ht="78" customHeight="1" x14ac:dyDescent="0.2">
      <c r="A134" s="27" t="s">
        <v>59</v>
      </c>
      <c r="B134" s="28">
        <f t="shared" si="7"/>
        <v>115</v>
      </c>
      <c r="C134" s="29" t="s">
        <v>406</v>
      </c>
      <c r="D134" s="29" t="s">
        <v>84</v>
      </c>
      <c r="E134" s="29" t="s">
        <v>407</v>
      </c>
      <c r="F134" s="29" t="s">
        <v>408</v>
      </c>
      <c r="G134" s="29" t="s">
        <v>409</v>
      </c>
      <c r="H134" s="29" t="s">
        <v>474</v>
      </c>
      <c r="I134" s="29" t="s">
        <v>560</v>
      </c>
      <c r="J134" s="29"/>
      <c r="L134" s="60" t="str">
        <f t="shared" si="5"/>
        <v/>
      </c>
    </row>
    <row r="135" spans="1:24" ht="64" customHeight="1" x14ac:dyDescent="0.2">
      <c r="A135" s="27" t="s">
        <v>59</v>
      </c>
      <c r="B135" s="28">
        <f t="shared" si="7"/>
        <v>116</v>
      </c>
      <c r="C135" s="29" t="s">
        <v>412</v>
      </c>
      <c r="D135" s="29" t="s">
        <v>91</v>
      </c>
      <c r="E135" s="29" t="s">
        <v>413</v>
      </c>
      <c r="F135" s="29" t="s">
        <v>414</v>
      </c>
      <c r="G135" s="29" t="s">
        <v>80</v>
      </c>
      <c r="H135" s="29" t="s">
        <v>472</v>
      </c>
      <c r="I135" s="29" t="s">
        <v>561</v>
      </c>
      <c r="J135" s="29"/>
      <c r="L135" s="60" t="str">
        <f t="shared" si="5"/>
        <v/>
      </c>
    </row>
    <row r="136" spans="1:24" ht="64" customHeight="1" x14ac:dyDescent="0.2">
      <c r="A136" s="27" t="s">
        <v>59</v>
      </c>
      <c r="B136" s="28">
        <f t="shared" si="7"/>
        <v>117</v>
      </c>
      <c r="C136" s="29" t="s">
        <v>161</v>
      </c>
      <c r="D136" s="29" t="s">
        <v>103</v>
      </c>
      <c r="E136" s="29" t="s">
        <v>162</v>
      </c>
      <c r="F136" s="29" t="s">
        <v>163</v>
      </c>
      <c r="G136" s="29" t="s">
        <v>164</v>
      </c>
      <c r="H136" s="29" t="s">
        <v>472</v>
      </c>
      <c r="I136" s="29" t="s">
        <v>483</v>
      </c>
      <c r="J136" s="29"/>
      <c r="L136" s="60" t="str">
        <f t="shared" si="5"/>
        <v/>
      </c>
      <c r="M136" s="23"/>
      <c r="N136" s="23"/>
      <c r="O136" s="23"/>
      <c r="P136" s="23"/>
      <c r="Q136" s="23"/>
      <c r="R136" s="23"/>
      <c r="S136" s="23"/>
      <c r="T136" s="23"/>
      <c r="U136" s="23"/>
      <c r="V136" s="23"/>
      <c r="W136" s="23"/>
      <c r="X136" s="23"/>
    </row>
    <row r="137" spans="1:24" ht="64" customHeight="1" x14ac:dyDescent="0.2">
      <c r="A137" s="27" t="s">
        <v>59</v>
      </c>
      <c r="B137" s="28">
        <f t="shared" si="7"/>
        <v>118</v>
      </c>
      <c r="C137" s="29" t="s">
        <v>433</v>
      </c>
      <c r="D137" s="29" t="s">
        <v>84</v>
      </c>
      <c r="E137" s="29" t="s">
        <v>434</v>
      </c>
      <c r="F137" s="29" t="s">
        <v>80</v>
      </c>
      <c r="G137" s="29" t="s">
        <v>80</v>
      </c>
      <c r="H137" s="29" t="s">
        <v>480</v>
      </c>
      <c r="I137" s="29" t="s">
        <v>504</v>
      </c>
      <c r="J137" s="29"/>
      <c r="L137" s="60" t="str">
        <f t="shared" si="5"/>
        <v/>
      </c>
    </row>
    <row r="138" spans="1:24" ht="64" customHeight="1" x14ac:dyDescent="0.2">
      <c r="A138" s="27" t="s">
        <v>59</v>
      </c>
      <c r="B138" s="28">
        <f t="shared" si="7"/>
        <v>119</v>
      </c>
      <c r="C138" s="29" t="s">
        <v>433</v>
      </c>
      <c r="D138" s="29" t="s">
        <v>84</v>
      </c>
      <c r="E138" s="29" t="s">
        <v>435</v>
      </c>
      <c r="F138" s="29" t="s">
        <v>80</v>
      </c>
      <c r="G138" s="29" t="s">
        <v>80</v>
      </c>
      <c r="H138" s="29" t="s">
        <v>472</v>
      </c>
      <c r="I138" s="29" t="s">
        <v>505</v>
      </c>
      <c r="J138" s="29"/>
      <c r="L138" s="60" t="str">
        <f t="shared" si="5"/>
        <v/>
      </c>
    </row>
    <row r="139" spans="1:24" ht="64" customHeight="1" x14ac:dyDescent="0.2">
      <c r="A139" s="27" t="s">
        <v>59</v>
      </c>
      <c r="B139" s="28">
        <f t="shared" si="7"/>
        <v>120</v>
      </c>
      <c r="C139" s="29" t="s">
        <v>433</v>
      </c>
      <c r="D139" s="29" t="s">
        <v>84</v>
      </c>
      <c r="E139" s="29" t="s">
        <v>436</v>
      </c>
      <c r="F139" s="29" t="s">
        <v>437</v>
      </c>
      <c r="G139" s="29" t="s">
        <v>438</v>
      </c>
      <c r="H139" s="29" t="s">
        <v>523</v>
      </c>
      <c r="I139" s="29" t="s">
        <v>562</v>
      </c>
      <c r="J139" s="29"/>
      <c r="L139" s="60" t="str">
        <f t="shared" ref="L139:L147" si="8">IF(K139="Need to discuss",1,"")</f>
        <v/>
      </c>
    </row>
    <row r="140" spans="1:24" ht="64" customHeight="1" x14ac:dyDescent="0.2">
      <c r="A140" s="27" t="s">
        <v>59</v>
      </c>
      <c r="B140" s="28">
        <f t="shared" si="7"/>
        <v>121</v>
      </c>
      <c r="C140" s="29" t="s">
        <v>448</v>
      </c>
      <c r="D140" s="29" t="s">
        <v>103</v>
      </c>
      <c r="E140" s="29" t="s">
        <v>80</v>
      </c>
      <c r="F140" s="29" t="s">
        <v>80</v>
      </c>
      <c r="G140" s="29" t="s">
        <v>449</v>
      </c>
      <c r="H140" s="29" t="s">
        <v>472</v>
      </c>
      <c r="I140" s="29" t="s">
        <v>567</v>
      </c>
      <c r="J140" s="29"/>
      <c r="L140" s="60" t="str">
        <f t="shared" si="8"/>
        <v/>
      </c>
    </row>
    <row r="141" spans="1:24" ht="64" customHeight="1" x14ac:dyDescent="0.2">
      <c r="A141" s="27" t="s">
        <v>59</v>
      </c>
      <c r="B141" s="28">
        <f t="shared" si="7"/>
        <v>122</v>
      </c>
      <c r="C141" s="29" t="s">
        <v>448</v>
      </c>
      <c r="D141" s="29" t="s">
        <v>103</v>
      </c>
      <c r="E141" s="29" t="s">
        <v>80</v>
      </c>
      <c r="F141" s="29" t="s">
        <v>80</v>
      </c>
      <c r="G141" s="29" t="s">
        <v>450</v>
      </c>
      <c r="H141" s="29" t="s">
        <v>523</v>
      </c>
      <c r="I141" s="29" t="s">
        <v>563</v>
      </c>
      <c r="J141" s="29"/>
      <c r="L141" s="60" t="str">
        <f t="shared" si="8"/>
        <v/>
      </c>
    </row>
    <row r="142" spans="1:24" ht="64" customHeight="1" x14ac:dyDescent="0.2">
      <c r="A142" s="27" t="s">
        <v>59</v>
      </c>
      <c r="B142" s="28">
        <f t="shared" si="7"/>
        <v>123</v>
      </c>
      <c r="C142" s="29" t="s">
        <v>439</v>
      </c>
      <c r="D142" s="29" t="s">
        <v>91</v>
      </c>
      <c r="E142" s="29" t="s">
        <v>80</v>
      </c>
      <c r="F142" s="29" t="s">
        <v>440</v>
      </c>
      <c r="G142" s="29" t="s">
        <v>80</v>
      </c>
      <c r="H142" s="29" t="s">
        <v>480</v>
      </c>
      <c r="I142" s="29"/>
      <c r="J142" s="29"/>
      <c r="L142" s="60" t="str">
        <f t="shared" si="8"/>
        <v/>
      </c>
    </row>
    <row r="143" spans="1:24" ht="64" customHeight="1" x14ac:dyDescent="0.2">
      <c r="A143" s="27" t="s">
        <v>59</v>
      </c>
      <c r="B143" s="28">
        <f t="shared" si="7"/>
        <v>124</v>
      </c>
      <c r="C143" s="29" t="s">
        <v>441</v>
      </c>
      <c r="D143" s="29" t="s">
        <v>116</v>
      </c>
      <c r="E143" s="29" t="s">
        <v>80</v>
      </c>
      <c r="F143" s="29" t="s">
        <v>442</v>
      </c>
      <c r="G143" s="29" t="s">
        <v>443</v>
      </c>
      <c r="H143" s="29" t="s">
        <v>472</v>
      </c>
      <c r="I143" s="29" t="s">
        <v>564</v>
      </c>
      <c r="J143" s="29"/>
      <c r="L143" s="60" t="str">
        <f t="shared" si="8"/>
        <v/>
      </c>
    </row>
    <row r="144" spans="1:24" ht="64" customHeight="1" x14ac:dyDescent="0.2">
      <c r="A144" s="27" t="s">
        <v>59</v>
      </c>
      <c r="B144" s="28">
        <f t="shared" si="7"/>
        <v>125</v>
      </c>
      <c r="C144" s="29" t="s">
        <v>441</v>
      </c>
      <c r="D144" s="29" t="s">
        <v>116</v>
      </c>
      <c r="E144" s="29" t="s">
        <v>80</v>
      </c>
      <c r="F144" s="29" t="s">
        <v>444</v>
      </c>
      <c r="G144" s="29" t="s">
        <v>445</v>
      </c>
      <c r="H144" s="29" t="s">
        <v>472</v>
      </c>
      <c r="I144" s="29" t="s">
        <v>565</v>
      </c>
      <c r="J144" s="29"/>
      <c r="L144" s="60" t="str">
        <f t="shared" si="8"/>
        <v/>
      </c>
    </row>
    <row r="145" spans="1:24" ht="64" customHeight="1" x14ac:dyDescent="0.2">
      <c r="A145" s="27" t="s">
        <v>59</v>
      </c>
      <c r="B145" s="28">
        <f t="shared" si="7"/>
        <v>126</v>
      </c>
      <c r="C145" s="29" t="s">
        <v>441</v>
      </c>
      <c r="D145" s="29" t="s">
        <v>116</v>
      </c>
      <c r="E145" s="29" t="s">
        <v>80</v>
      </c>
      <c r="F145" s="29" t="s">
        <v>446</v>
      </c>
      <c r="G145" s="29" t="s">
        <v>447</v>
      </c>
      <c r="H145" s="29" t="s">
        <v>474</v>
      </c>
      <c r="I145" s="29" t="s">
        <v>566</v>
      </c>
      <c r="J145" s="29"/>
      <c r="L145" s="60" t="str">
        <f t="shared" si="8"/>
        <v/>
      </c>
    </row>
    <row r="146" spans="1:24" ht="64" customHeight="1" x14ac:dyDescent="0.2">
      <c r="A146" s="27" t="s">
        <v>59</v>
      </c>
      <c r="B146" s="28">
        <f t="shared" si="7"/>
        <v>127</v>
      </c>
      <c r="C146" s="29" t="s">
        <v>83</v>
      </c>
      <c r="D146" s="29" t="s">
        <v>84</v>
      </c>
      <c r="E146" s="29" t="s">
        <v>61</v>
      </c>
      <c r="F146" s="29" t="s">
        <v>85</v>
      </c>
      <c r="G146" s="29" t="s">
        <v>86</v>
      </c>
      <c r="H146" s="29" t="s">
        <v>474</v>
      </c>
      <c r="I146" s="29" t="s">
        <v>506</v>
      </c>
      <c r="J146" s="29"/>
      <c r="L146" s="60" t="str">
        <f t="shared" si="8"/>
        <v/>
      </c>
      <c r="M146" s="23"/>
      <c r="N146" s="23"/>
      <c r="O146" s="23"/>
      <c r="P146" s="23"/>
      <c r="Q146" s="23"/>
      <c r="R146" s="23"/>
      <c r="S146" s="23"/>
      <c r="T146" s="23"/>
      <c r="U146" s="23"/>
      <c r="V146" s="23"/>
      <c r="W146" s="23"/>
      <c r="X146" s="23"/>
    </row>
    <row r="147" spans="1:24" ht="65" customHeight="1" x14ac:dyDescent="0.2">
      <c r="A147" s="27" t="s">
        <v>59</v>
      </c>
      <c r="B147" s="28">
        <f t="shared" si="7"/>
        <v>128</v>
      </c>
      <c r="C147" s="29" t="s">
        <v>87</v>
      </c>
      <c r="D147" s="29" t="s">
        <v>84</v>
      </c>
      <c r="E147" s="29" t="s">
        <v>88</v>
      </c>
      <c r="F147" s="29" t="s">
        <v>89</v>
      </c>
      <c r="G147" s="29" t="s">
        <v>90</v>
      </c>
      <c r="H147" s="29" t="s">
        <v>507</v>
      </c>
      <c r="I147" s="29" t="s">
        <v>508</v>
      </c>
      <c r="J147" s="29"/>
      <c r="L147" s="60" t="str">
        <f t="shared" si="8"/>
        <v/>
      </c>
      <c r="M147" s="23"/>
      <c r="N147" s="23"/>
      <c r="O147" s="23"/>
      <c r="P147" s="23"/>
      <c r="Q147" s="23"/>
      <c r="R147" s="23"/>
      <c r="S147" s="23"/>
      <c r="T147" s="23"/>
      <c r="U147" s="23"/>
      <c r="V147" s="23"/>
      <c r="W147" s="23"/>
      <c r="X147" s="23"/>
    </row>
  </sheetData>
  <sortState xmlns:xlrd2="http://schemas.microsoft.com/office/spreadsheetml/2017/richdata2" ref="A20:X147">
    <sortCondition ref="C20:C147"/>
  </sortState>
  <mergeCells count="1">
    <mergeCell ref="C9:J9"/>
  </mergeCells>
  <phoneticPr fontId="20" type="noConversion"/>
  <pageMargins left="0.7" right="0.7" top="0.75" bottom="0.75" header="0" footer="0"/>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6D4C-B98B-428C-B4B1-6C6AF1005B57}">
  <sheetPr codeName="Sheet3"/>
  <dimension ref="A1:H26"/>
  <sheetViews>
    <sheetView workbookViewId="0">
      <pane xSplit="1" ySplit="1" topLeftCell="B2" activePane="bottomRight" state="frozen"/>
      <selection pane="topRight" activeCell="B1" sqref="B1"/>
      <selection pane="bottomLeft" activeCell="A2" sqref="A2"/>
      <selection pane="bottomRight" activeCell="G2" sqref="G2:G6"/>
    </sheetView>
  </sheetViews>
  <sheetFormatPr baseColWidth="10" defaultColWidth="8.7109375" defaultRowHeight="16" x14ac:dyDescent="0.2"/>
  <cols>
    <col min="1" max="1" width="9.7109375" style="33" customWidth="1"/>
    <col min="2" max="2" width="30.7109375" style="31" customWidth="1"/>
    <col min="3" max="3" width="13.7109375" style="31" bestFit="1" customWidth="1"/>
    <col min="4" max="4" width="20.7109375" style="31" customWidth="1"/>
    <col min="5" max="5" width="30.7109375" style="31" customWidth="1"/>
    <col min="6" max="6" width="13.7109375" style="31" bestFit="1" customWidth="1"/>
    <col min="7" max="7" width="30.7109375" style="31" customWidth="1"/>
    <col min="8" max="8" width="17.28515625" bestFit="1" customWidth="1"/>
  </cols>
  <sheetData>
    <row r="1" spans="1:8" ht="34" x14ac:dyDescent="0.2">
      <c r="A1" s="35" t="s">
        <v>34</v>
      </c>
      <c r="B1" s="35" t="s">
        <v>35</v>
      </c>
      <c r="C1" s="38" t="s">
        <v>42</v>
      </c>
      <c r="D1" s="35" t="s">
        <v>37</v>
      </c>
      <c r="E1" s="35" t="s">
        <v>38</v>
      </c>
      <c r="F1" s="38" t="s">
        <v>42</v>
      </c>
      <c r="G1" s="35" t="s">
        <v>36</v>
      </c>
      <c r="H1" s="35" t="s">
        <v>20</v>
      </c>
    </row>
    <row r="2" spans="1:8" ht="17" x14ac:dyDescent="0.2">
      <c r="A2" s="32">
        <v>1</v>
      </c>
      <c r="B2" s="57" t="s">
        <v>66</v>
      </c>
      <c r="C2" s="37"/>
      <c r="D2" s="30"/>
      <c r="E2" s="57" t="s">
        <v>65</v>
      </c>
      <c r="F2" s="37"/>
      <c r="G2" s="30"/>
      <c r="H2" s="34">
        <v>44837</v>
      </c>
    </row>
    <row r="3" spans="1:8" x14ac:dyDescent="0.2">
      <c r="A3" s="32">
        <v>2</v>
      </c>
      <c r="B3" s="30" t="s">
        <v>471</v>
      </c>
      <c r="C3" s="37"/>
      <c r="D3" s="30"/>
      <c r="E3" s="30" t="s">
        <v>451</v>
      </c>
      <c r="F3" s="37"/>
      <c r="G3" s="30"/>
      <c r="H3" s="34">
        <v>44837</v>
      </c>
    </row>
    <row r="4" spans="1:8" x14ac:dyDescent="0.2">
      <c r="A4" s="32">
        <v>3</v>
      </c>
      <c r="B4" s="30"/>
      <c r="C4" s="37"/>
      <c r="D4" s="30"/>
      <c r="E4" s="30"/>
      <c r="F4" s="37"/>
      <c r="G4" s="30"/>
      <c r="H4" s="34"/>
    </row>
    <row r="5" spans="1:8" x14ac:dyDescent="0.2">
      <c r="A5" s="32">
        <v>4</v>
      </c>
      <c r="B5" s="30"/>
      <c r="C5" s="37"/>
      <c r="D5" s="30"/>
      <c r="E5" s="30"/>
      <c r="F5" s="37"/>
      <c r="G5" s="30"/>
      <c r="H5" s="34"/>
    </row>
    <row r="6" spans="1:8" x14ac:dyDescent="0.2">
      <c r="A6" s="32">
        <v>5</v>
      </c>
      <c r="B6" s="30"/>
      <c r="C6" s="37"/>
      <c r="D6" s="30"/>
      <c r="E6" s="30"/>
      <c r="F6" s="37"/>
      <c r="G6" s="30"/>
      <c r="H6" s="34"/>
    </row>
    <row r="7" spans="1:8" x14ac:dyDescent="0.2">
      <c r="A7" s="32">
        <v>6</v>
      </c>
      <c r="B7" s="30"/>
      <c r="C7" s="37"/>
      <c r="D7" s="30"/>
      <c r="E7" s="30"/>
      <c r="F7" s="37"/>
      <c r="G7" s="30"/>
      <c r="H7" s="34"/>
    </row>
    <row r="8" spans="1:8" x14ac:dyDescent="0.2">
      <c r="A8" s="32">
        <v>7</v>
      </c>
      <c r="B8" s="30"/>
      <c r="C8" s="37"/>
      <c r="D8" s="30"/>
      <c r="E8" s="30"/>
      <c r="F8" s="37"/>
      <c r="G8" s="30"/>
      <c r="H8" s="34"/>
    </row>
    <row r="9" spans="1:8" x14ac:dyDescent="0.2">
      <c r="A9" s="32">
        <v>8</v>
      </c>
      <c r="B9" s="30"/>
      <c r="C9" s="37"/>
      <c r="D9" s="30"/>
      <c r="E9" s="30"/>
      <c r="F9" s="37"/>
      <c r="G9" s="30"/>
      <c r="H9" s="34"/>
    </row>
    <row r="10" spans="1:8" x14ac:dyDescent="0.2">
      <c r="A10" s="32">
        <v>9</v>
      </c>
      <c r="B10" s="30"/>
      <c r="C10" s="37"/>
      <c r="D10" s="30"/>
      <c r="E10" s="30"/>
      <c r="F10" s="37"/>
      <c r="G10" s="30"/>
      <c r="H10" s="34"/>
    </row>
    <row r="11" spans="1:8" x14ac:dyDescent="0.2">
      <c r="A11" s="32">
        <v>10</v>
      </c>
      <c r="B11" s="30"/>
      <c r="C11" s="37"/>
      <c r="D11" s="30"/>
      <c r="E11" s="30"/>
      <c r="F11" s="37"/>
      <c r="G11" s="30"/>
      <c r="H11" s="34"/>
    </row>
    <row r="12" spans="1:8" x14ac:dyDescent="0.2">
      <c r="A12" s="32">
        <v>11</v>
      </c>
      <c r="B12" s="30"/>
      <c r="C12" s="37"/>
      <c r="D12" s="30"/>
      <c r="E12" s="30"/>
      <c r="F12" s="37"/>
      <c r="G12" s="30"/>
      <c r="H12" s="34"/>
    </row>
    <row r="13" spans="1:8" x14ac:dyDescent="0.2">
      <c r="A13" s="32">
        <v>12</v>
      </c>
      <c r="B13" s="30"/>
      <c r="C13" s="37"/>
      <c r="D13" s="30"/>
      <c r="E13" s="30"/>
      <c r="F13" s="37"/>
      <c r="G13" s="30"/>
      <c r="H13" s="34"/>
    </row>
    <row r="14" spans="1:8" x14ac:dyDescent="0.2">
      <c r="A14" s="32">
        <v>13</v>
      </c>
      <c r="B14" s="30"/>
      <c r="C14" s="37"/>
      <c r="D14" s="30"/>
      <c r="E14" s="30"/>
      <c r="F14" s="37"/>
      <c r="G14" s="30"/>
      <c r="H14" s="34"/>
    </row>
    <row r="15" spans="1:8" x14ac:dyDescent="0.2">
      <c r="A15" s="32">
        <v>14</v>
      </c>
      <c r="C15" s="37"/>
      <c r="F15" s="37"/>
      <c r="G15" s="30"/>
    </row>
    <row r="16" spans="1:8" x14ac:dyDescent="0.2">
      <c r="A16" s="32">
        <v>15</v>
      </c>
      <c r="C16" s="37"/>
      <c r="F16" s="37"/>
    </row>
    <row r="17" spans="1:6" x14ac:dyDescent="0.2">
      <c r="A17" s="32">
        <v>16</v>
      </c>
      <c r="C17" s="37"/>
      <c r="F17" s="37"/>
    </row>
    <row r="18" spans="1:6" x14ac:dyDescent="0.2">
      <c r="A18" s="32">
        <v>17</v>
      </c>
      <c r="C18" s="37"/>
      <c r="F18" s="37"/>
    </row>
    <row r="19" spans="1:6" x14ac:dyDescent="0.2">
      <c r="A19" s="32">
        <v>18</v>
      </c>
      <c r="C19" s="37"/>
      <c r="F19" s="37"/>
    </row>
    <row r="20" spans="1:6" x14ac:dyDescent="0.2">
      <c r="A20" s="32">
        <v>19</v>
      </c>
      <c r="C20" s="37"/>
      <c r="F20" s="37"/>
    </row>
    <row r="21" spans="1:6" x14ac:dyDescent="0.2">
      <c r="A21" s="32">
        <v>20</v>
      </c>
      <c r="C21" s="37"/>
      <c r="F21" s="37"/>
    </row>
    <row r="22" spans="1:6" x14ac:dyDescent="0.2">
      <c r="A22" s="32">
        <v>21</v>
      </c>
      <c r="C22" s="37"/>
      <c r="F22" s="37"/>
    </row>
    <row r="23" spans="1:6" x14ac:dyDescent="0.2">
      <c r="A23" s="32">
        <v>22</v>
      </c>
      <c r="C23" s="37"/>
      <c r="F23" s="37"/>
    </row>
    <row r="24" spans="1:6" x14ac:dyDescent="0.2">
      <c r="A24" s="32">
        <v>23</v>
      </c>
      <c r="C24" s="37"/>
      <c r="F24" s="37"/>
    </row>
    <row r="25" spans="1:6" x14ac:dyDescent="0.2">
      <c r="A25" s="32">
        <v>24</v>
      </c>
      <c r="C25" s="37"/>
      <c r="F25" s="37"/>
    </row>
    <row r="26" spans="1:6" x14ac:dyDescent="0.2">
      <c r="A26" s="32">
        <v>25</v>
      </c>
      <c r="C26" s="37"/>
      <c r="F26" s="3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Sirk, Donna J. (Fed)</cp:lastModifiedBy>
  <cp:revision/>
  <cp:lastPrinted>2022-02-03T20:33:10Z</cp:lastPrinted>
  <dcterms:created xsi:type="dcterms:W3CDTF">2021-08-10T17:57:15Z</dcterms:created>
  <dcterms:modified xsi:type="dcterms:W3CDTF">2024-11-05T18:41:44Z</dcterms:modified>
  <cp:category/>
  <cp:contentStatus/>
</cp:coreProperties>
</file>