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2145E1D6-3486-4E86-BF0F-4528976B0681}" xr6:coauthVersionLast="47" xr6:coauthVersionMax="47" xr10:uidLastSave="{00000000-0000-0000-0000-000000000000}"/>
  <bookViews>
    <workbookView xWindow="28680" yWindow="-120" windowWidth="51840" windowHeight="2124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j7M59EE8VZpmHj5aIaBwi0s6tIA=="/>
    </ext>
  </extLst>
</workbook>
</file>

<file path=xl/calcChain.xml><?xml version="1.0" encoding="utf-8"?>
<calcChain xmlns="http://schemas.openxmlformats.org/spreadsheetml/2006/main">
  <c r="A18" i="2" l="1"/>
  <c r="A19" i="2" s="1"/>
  <c r="A20" i="2" s="1"/>
  <c r="A21" i="2" s="1"/>
  <c r="A22" i="2" s="1"/>
  <c r="A27" i="2" s="1"/>
  <c r="A28" i="2" s="1"/>
  <c r="A29" i="2" s="1"/>
  <c r="A33" i="2" s="1"/>
  <c r="A34" i="2" s="1"/>
  <c r="A35" i="2" s="1"/>
  <c r="A36" i="2" s="1"/>
  <c r="A37" i="2" s="1"/>
  <c r="E3" i="2"/>
  <c r="E2" i="2"/>
</calcChain>
</file>

<file path=xl/sharedStrings.xml><?xml version="1.0" encoding="utf-8"?>
<sst xmlns="http://schemas.openxmlformats.org/spreadsheetml/2006/main" count="198" uniqueCount="151">
  <si>
    <t>OSAC Program Office Use Only</t>
  </si>
  <si>
    <t>This Comment Adjudication cover sheet is to be completed by the SC Chair or Technical Point of Contact during the Comment Adjudication Process.</t>
  </si>
  <si>
    <t>Document Title:</t>
  </si>
  <si>
    <t>2022-S-0013, Standard Guide for Testimony in Seized Drugs Analysis</t>
  </si>
  <si>
    <t>OSAC Unit</t>
  </si>
  <si>
    <t>Seized Drugs</t>
  </si>
  <si>
    <t>Unit Chair</t>
  </si>
  <si>
    <t>Name:</t>
  </si>
  <si>
    <t>Agnes Winokur</t>
  </si>
  <si>
    <t>Affiliation:</t>
  </si>
  <si>
    <t>Unit Technical Contact</t>
  </si>
  <si>
    <t>Charlene Rittenbach &amp; Claire Dragovich</t>
  </si>
  <si>
    <t xml:space="preserve">Resolution Vote Outcome. </t>
  </si>
  <si>
    <t>SC vote: 16 yes, 1 yes with comment* and 0 no's.</t>
  </si>
  <si>
    <t>*for clarification purposes the language from 9.2.7 has been removed and 9.2.7.1-9.7.2.4 have been moved to 9.2.7-9.2.10.</t>
  </si>
  <si>
    <r>
      <rPr>
        <b/>
        <sz val="14"/>
        <color rgb="FF000000"/>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</si>
  <si>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</si>
  <si>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</si>
  <si>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</si>
  <si>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</si>
  <si>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</si>
  <si>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</si>
  <si>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</si>
  <si>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</si>
  <si>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</si>
  <si>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</si>
  <si>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</si>
  <si>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</si>
  <si>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</si>
  <si>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</si>
  <si>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</si>
  <si>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</si>
  <si>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</si>
  <si>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</si>
  <si>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</si>
  <si>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</si>
  <si>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</si>
  <si>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See various commenters below</t>
  </si>
  <si>
    <t>Organization of Commenter (if any)</t>
  </si>
  <si>
    <t>Email Address of Commenter (will not be published)</t>
  </si>
  <si>
    <t>Human Factors Task Group consensus
OSAC/HFTG, contact Pate Skene, HFTG chair, pate.skene@colorado.edu</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</si>
  <si>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</si>
  <si>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</si>
  <si>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</si>
  <si>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</si>
  <si>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</si>
  <si>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</si>
  <si>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</si>
  <si>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</si>
  <si>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</si>
  <si>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</si>
  <si>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</si>
  <si>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overall</t>
  </si>
  <si>
    <t>Katy Schell, NC State Crime Laboratory</t>
  </si>
  <si>
    <t>none provided</t>
  </si>
  <si>
    <r>
      <rPr>
        <sz val="12"/>
        <color rgb="FF000000"/>
        <rFont val="Calibri"/>
      </rPr>
      <t xml:space="preserve">(a) comment: This standard is very specific as to some of the requirements of testimony training and application and then very generic in others. (b) It puts </t>
    </r>
    <r>
      <rPr>
        <u/>
        <sz val="12"/>
        <color rgb="FF000000"/>
        <rFont val="Calibri"/>
      </rPr>
      <t>a lot</t>
    </r>
    <r>
      <rPr>
        <sz val="12"/>
        <color rgb="FF000000"/>
        <rFont val="Calibri"/>
      </rPr>
      <t xml:space="preserve"> of the legal responsibilities on the FSP and FSSP that should fall on the prosecution and defense counsel which is completely unnecessary. (c) In addition, it is written in a manner that the the FSP should be an expert in not just forensic drug chemistry, but also in law, statistics, method validation, etc.  (d) The majority of this should be written into a manual for legal counsel and not seized drug analysts. (e)  I can also see how the way this standard is written would make implementation difficult for smaller labs.</t>
    </r>
  </si>
  <si>
    <t>See below 1a-1e</t>
  </si>
  <si>
    <t>1a</t>
  </si>
  <si>
    <t xml:space="preserve">(a)comment: This standard is very specific as to some of the requirements of testimony training and application and then very generic in others.  </t>
  </si>
  <si>
    <t>The document is specific when there is a need for clarification, or a benefit to additional information being provided.</t>
  </si>
  <si>
    <t>1b</t>
  </si>
  <si>
    <t>(b) It puts a lot of the legal responsibilities on the FSP and FSSP that should fall on the prosecution and defense counsel which is completely unnecessary.</t>
  </si>
  <si>
    <t>Edited bullet 6.5.5 and removed note.</t>
  </si>
  <si>
    <t>1c</t>
  </si>
  <si>
    <t xml:space="preserve">(c) In addition, it is written in a manner that the the FSP should be an expert in not just forensic drug chemistry, but also in law, statistics, method validation, etc. </t>
  </si>
  <si>
    <t>FSP should receive training to include a basic understanding of law, statistics, method validation. It is determined by the FSSP the level of training needed dependent upon operational needs.</t>
  </si>
  <si>
    <t>1d</t>
  </si>
  <si>
    <t>(d) The majority of this should be written into a manual for legal counsel and not seized drug analysts.</t>
  </si>
  <si>
    <t>This document is for FSP and FSSP, not legal counsel.</t>
  </si>
  <si>
    <t>1e</t>
  </si>
  <si>
    <t>(e)  I can also see how the way this standard is written would make implementation difficult for smaller labs.</t>
  </si>
  <si>
    <t xml:space="preserve">This document provides a detailed framework for topics/criteria that should be included or considered, in testimony training, evaluation and monitoring. </t>
  </si>
  <si>
    <t>5.2.9</t>
  </si>
  <si>
    <t>Seems a bit over the top.  We understand that cognitive bias should be addressed, but overall our discipline is very data driven and there either is or is not the data to support  a conclusion.</t>
  </si>
  <si>
    <t>Withdrawn</t>
  </si>
  <si>
    <t>Per discussion with commenter 4/14/2022</t>
  </si>
  <si>
    <t>5.2.12, 5.2.13</t>
  </si>
  <si>
    <t>How in depth?  Is this surface level knowledge of the bullet points?</t>
  </si>
  <si>
    <t>No change STRP #37, 38</t>
  </si>
  <si>
    <t>The bullet points provide specific topics to be trained in. The level of knowledge required is determined by the FSSP as needed to meet operational needs.</t>
  </si>
  <si>
    <t>5.3.3, 5.3.4</t>
  </si>
  <si>
    <t xml:space="preserve">5.3. Testimony training methods include:
5.3.3. Reviewing transcripts containing examples of appropriate testimony by experts regarding the analysis of seized drugs, or observing testimony, sworn or moot, in the discipline performed by a competent practitioner.
5.3.4. Reviewing transcripts containing examples of inappropriate testimony by experts in seized drugs analysis or other disciplines with analogous concepts, and discussing the reasons why the testimony was inappropriate, and
</t>
  </si>
  <si>
    <t>5.3. Testimony training methods may include, but are not limited to:</t>
  </si>
  <si>
    <t xml:space="preserve">In general, we do not have access to transcripts and typically they must be purchased.  Could inappropriate testimony just be discussed? Who determines what is inappropriate?  </t>
  </si>
  <si>
    <t>Revision will be made STRP #42</t>
  </si>
  <si>
    <t>5.5 states 'may include'. 5.5.4 includes examples of 'inappropriate'</t>
  </si>
  <si>
    <t>6.5.5</t>
  </si>
  <si>
    <t xml:space="preserve">Conveyed in a straightforward manner appropriate, scientifically  supported results and limitations 
NOTE: To convey limitations in a straightforward manner means the FSP should be proactive in providing the information during direct examination instead of waiting for a question concerning limitations to be asked on cross examination. </t>
  </si>
  <si>
    <t>Remove the note</t>
  </si>
  <si>
    <t>This point is made within the line item.  Also, the FSP cannot control the narrative on direct testimony; that is the job of the prosecutor.</t>
  </si>
  <si>
    <t>Revision will be made STRP #52, 53</t>
  </si>
  <si>
    <t>Note removed</t>
  </si>
  <si>
    <t>6.9 (1-4)</t>
  </si>
  <si>
    <t>(a)How do you ensure the evaluator does not have cognitive biases? (b)Are there any repercussions for counsel if they are incorrect in their line of questioning/actions? (c)Who determines if the testimony is misleading? (d)Sometimes technical language is what is needed, the FSP should not be held at fault if a layperson thinks they are overly technical.</t>
  </si>
  <si>
    <t>See below 6a - 6d</t>
  </si>
  <si>
    <t>6a</t>
  </si>
  <si>
    <t xml:space="preserve">How do you ensure the evaluator does not have cognitive biases? </t>
  </si>
  <si>
    <t xml:space="preserve">No change  </t>
  </si>
  <si>
    <t>To mitigate cognitive bias the FSSP has to decide who can provide an evaluation (6.2.2 &amp; 6.2.3.1), the rubric to which they are evaluating the analyst (6.4 &amp; 6.5), and evaluate reviews for consistency (6.8).</t>
  </si>
  <si>
    <t>6b</t>
  </si>
  <si>
    <t xml:space="preserve"> Are there any repercussions for counsel if they are incorrect in their line of questioning/actions? </t>
  </si>
  <si>
    <t>This document is for FSP's &amp; FSSP's, not for attorneys.</t>
  </si>
  <si>
    <t>6c</t>
  </si>
  <si>
    <t xml:space="preserve"> Who determines if the testimony is misleading?</t>
  </si>
  <si>
    <t>The technical evaluator is responsible for identifying misleading testimony (6.2.2 &amp; 6.5).</t>
  </si>
  <si>
    <t>6d</t>
  </si>
  <si>
    <t>Sometimes technical language is what is needed, the FSP should not be held at fault if a layperson thinks they are overly technical.</t>
  </si>
  <si>
    <t xml:space="preserve">The FSSP is responsible for reviewing evaluations (6.9) and should take into consideration whether an answer could have been provided in simpler terms, or if it were not possible to do so.  </t>
  </si>
  <si>
    <t>10.1.2</t>
  </si>
  <si>
    <t xml:space="preserve">10.1.2. The analytical scheme used during the testing process, including: 
○ The theoretical basis for the use of a particular analytical scheme used in reaching a result, and 
○ Any limitations of the analytical scheme applicable to the statute of the jurisdiction.
</t>
  </si>
  <si>
    <t>What is the purpose for explaining the theoretical basis of the analytical scheme?  The analytical scheme would not be used if it was not valid and relevant in the field of seized drug analysis.</t>
  </si>
  <si>
    <t>The purpose is the analysts ability to be able to explain the chosen analytical scheme, the basis of use and any limitations.</t>
  </si>
  <si>
    <t>10.2.5</t>
  </si>
  <si>
    <t>it is excessive to introduce all possible limitations on direct when not asked/prompted.</t>
  </si>
  <si>
    <t>Agreed, language edited and note added.</t>
  </si>
  <si>
    <t>Chris Krug
Johnson County Sheriff's Office Crime Laboratory</t>
  </si>
  <si>
    <t>5.4.2  Practical exercises (verbal or written)</t>
  </si>
  <si>
    <t>5.4.2 Practical exercises (verbal and written)</t>
  </si>
  <si>
    <t>(a)I believe that a strong testimony training standard should also emphasize the need to be able to effectively communicate verbally. (b) A good scientist may have the knowledge in their head they can convey in writing, but have a difficult time verbally communicating that same information. Training programs should not wait until a moot court experience to discover that the scientist has a hard time with public speaking. (c)Minimally I would suggest that this requirement be revised to require verbal practical exercises in addition to written ones. It may be that verbal components of training could be addressed elsewhere in the standard instead.</t>
  </si>
  <si>
    <t>See below 9a-9c</t>
  </si>
  <si>
    <t>9a</t>
  </si>
  <si>
    <t xml:space="preserve">(a)I believe that a strong testimony training standard should also emphasize the need to be able to effectively communicate verbally. </t>
  </si>
  <si>
    <t>Added 5.4 ...'can include', 5.4.6 verbal practice exercises</t>
  </si>
  <si>
    <t>9b</t>
  </si>
  <si>
    <t xml:space="preserve">(b) A good scientist may have the knowledge in their head they can convey in writing, but have a difficult time verbally communicating that same information. Training programs should not wait until a moot court experience to discover that the scientist has a hard time with public speaking. </t>
  </si>
  <si>
    <t xml:space="preserve">We agree with your rationale, however this document pertains to testimony training, one part of an entire training program. </t>
  </si>
  <si>
    <t>9c</t>
  </si>
  <si>
    <t>(c)Minimally I would suggest that this requirement be revised to require verbal practical exercises in addition to written ones. It may be that verbal components of training could be addressed elsewhere in the standard instead.</t>
  </si>
  <si>
    <t>We added 5.4.6 verbal practice exercises as a training method (can include, not required). 5.6 explains minimum of one mock trial required.</t>
  </si>
  <si>
    <t>6. Testimony Monitoring and Evaluation
7. Trial Preparation
8. General Testimony
9. Qualifications - Voir Dire
10. Technical Testimony</t>
  </si>
  <si>
    <t>Much of the general content of this standard I'd really like to see in an interdiscipliary document. The vast majority of these concepts are discipline agnostic, and great content. I understand the chicken/egg difficulty with getting content in the 'best' place the first time, but would hope that this be considered for future documents.</t>
  </si>
  <si>
    <t>OSAC is currently working on an interdisciplinary testimony document.</t>
  </si>
  <si>
    <t>6.6 The FSSP shall document and retain the results of testimony evaluation and any follow-up action for at least the length of time the case file is retained or the individual is employed with the laboratory, whichever is longer.</t>
  </si>
  <si>
    <t>6.6 The FSSP shall document and retain the results of testimony evaluation and any follow-up action according to the  retention requirements for quality management documents set forth in their management system.</t>
  </si>
  <si>
    <t>I don't believe we should be defining different or more prescriptive retention requirements when very often these requirements will be defined elsewhere in the management system. I feel the requirement as written is too strong and the laboratory should be able to define their own retention policy with respect to these documents.</t>
  </si>
  <si>
    <t>6.6 narrows scope of retained evaluations to instances associated with erroneous testimony.</t>
  </si>
  <si>
    <t>7.6 All pre-trial activities must be conducted with the clear intention of maintaining objectivity and minimizing any potential bias for the eventual testimony.</t>
  </si>
  <si>
    <t>Consider an addition that would highlight the potential risks to bias an objectivity to pre-trial interactions with attorneys.</t>
  </si>
  <si>
    <t>Added 7.5.</t>
  </si>
  <si>
    <t>Section 5</t>
  </si>
  <si>
    <t>Chemistry: Seized Drugs/Tox SAC</t>
  </si>
  <si>
    <t>Testimony Training</t>
  </si>
  <si>
    <t>Suggest removing most of this section and instead refer to the Training standard (E2917).</t>
  </si>
  <si>
    <t>It will be a challenge to keep both documents synchronized with one another. Much of what is in this section already is (or could easily be added to) E2917</t>
  </si>
  <si>
    <t xml:space="preserve">E2917 is one of the referenced documents for this document. E2917 contains the foundation of a training program for any FSP. This document builds upon that document, expands upon general examples in E2917, and provides specific training recommendations and requirements for seized drug analysts. </t>
  </si>
  <si>
    <t>Section 9.1.5.1</t>
  </si>
  <si>
    <t>9.1.5.1 When discussing accreditation, FSPs should be clear that laboratory accreditation provides a framework for quality but it does not guarantee scientific accuracy or reliability.</t>
  </si>
  <si>
    <t>When discussing accreidtation, FSPs should remember that laboratory accreditation provides a framework for quality but it does not, on its own, guarantee scientific accuracy or reliability.</t>
  </si>
  <si>
    <t>This seems like an odd statement, as written. It almost suggests that this is an expected statement from FSPs.</t>
  </si>
  <si>
    <t>Chris Krug, Johnson County Sheriff's Office Crime Laboratory</t>
  </si>
  <si>
    <t>Legal Task Group consensus, OSAC/LTG, contact Andrea Roth, LTG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</si>
</sst>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scheme val="minor"/>
    </font>
    <font>
      <sz val="14"/>
      <color rgb="FFFFFFFF"/>
      <name val="Arial"/>
    </font>
    <font>
      <sz val="12"/>
      <name val="Calibri"/>
    </font>
    <font>
      <sz val="12"/>
      <color rgb="FF000000"/>
      <name val="Calibri"/>
    </font>
    <font>
      <sz val="10"/>
      <color rgb="FF000000"/>
      <name val="Arial"/>
    </font>
    <font>
      <b/>
      <sz val="11"/>
      <color rgb="FF000000"/>
      <name val="Calibri"/>
    </font>
    <font>
      <sz val="11"/>
      <color rgb="FF000000"/>
      <name val="Calibri"/>
    </font>
    <font>
      <b/>
      <sz val="14"/>
      <color rgb="FF000000"/>
      <name val="Calibri"/>
    </font>
    <font>
      <b/>
      <sz val="11"/>
      <color rgb="FF000000"/>
      <name val="Arial"/>
    </font>
    <font>
      <sz val="12"/>
      <color rgb="FFFFFFFF"/>
      <name val="Arial"/>
    </font>
    <font>
      <sz val="12"/>
      <color rgb="FF000000"/>
      <name val="Arial"/>
    </font>
    <font>
      <b/>
      <sz val="12"/>
      <color rgb="FF000000"/>
      <name val="Calibri"/>
    </font>
    <font>
      <sz val="8"/>
      <color rgb="FF000000"/>
      <name val="Calibri"/>
    </font>
    <font>
      <b/>
      <sz val="14"/>
      <color rgb="FFFF0000"/>
      <name val="Calibri"/>
    </font>
    <font>
      <u/>
      <sz val="12"/>
      <color rgb="FF000000"/>
      <name val="Calibri"/>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1">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6" fillId="0" borderId="0" xfId="0" applyFont="1" applyAlignment="1">
      <alignment horizontal="right"/>
    </xf>
    <xf numFmtId="0" fontId="3" fillId="0" borderId="3" xfId="0" applyFont="1" applyBorder="1"/>
    <xf numFmtId="0" fontId="6" fillId="0" borderId="0" xfId="0" applyFont="1"/>
    <xf numFmtId="49" fontId="5" fillId="3" borderId="5" xfId="0" applyNumberFormat="1" applyFont="1" applyFill="1" applyBorder="1" applyAlignment="1">
      <alignment wrapText="1"/>
    </xf>
    <xf numFmtId="49" fontId="5" fillId="3" borderId="6" xfId="0" applyNumberFormat="1" applyFont="1" applyFill="1" applyBorder="1" applyAlignment="1">
      <alignment wrapText="1"/>
    </xf>
    <xf numFmtId="49" fontId="8"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5"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0" fillId="0" borderId="0" xfId="0" applyFont="1" applyAlignment="1">
      <alignment vertical="top"/>
    </xf>
    <xf numFmtId="0" fontId="3" fillId="0" borderId="0" xfId="0" applyFont="1" applyAlignment="1">
      <alignment vertical="top"/>
    </xf>
    <xf numFmtId="0" fontId="11" fillId="0" borderId="0" xfId="0"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xf>
    <xf numFmtId="0" fontId="11" fillId="0" borderId="0" xfId="0" applyFont="1" applyAlignment="1">
      <alignment vertical="top"/>
    </xf>
    <xf numFmtId="0" fontId="11" fillId="8" borderId="5" xfId="0" applyFont="1" applyFill="1" applyBorder="1" applyAlignment="1">
      <alignment horizontal="center" vertical="top" wrapText="1"/>
    </xf>
    <xf numFmtId="0" fontId="3" fillId="9" borderId="5" xfId="0" applyFont="1" applyFill="1" applyBorder="1" applyAlignment="1">
      <alignment horizontal="center" vertical="top"/>
    </xf>
    <xf numFmtId="0" fontId="3" fillId="9" borderId="5" xfId="0" applyFont="1" applyFill="1" applyBorder="1" applyAlignment="1">
      <alignment horizontal="left" vertical="top"/>
    </xf>
    <xf numFmtId="0" fontId="12" fillId="9" borderId="5" xfId="0" applyFont="1" applyFill="1" applyBorder="1" applyAlignment="1">
      <alignment horizontal="center" vertical="top" wrapText="1"/>
    </xf>
    <xf numFmtId="0" fontId="3" fillId="9" borderId="5" xfId="0" applyFont="1" applyFill="1" applyBorder="1" applyAlignment="1">
      <alignment vertical="top" wrapText="1"/>
    </xf>
    <xf numFmtId="0" fontId="3" fillId="9" borderId="5" xfId="0" applyFont="1" applyFill="1" applyBorder="1" applyAlignment="1">
      <alignment horizontal="left"/>
    </xf>
    <xf numFmtId="0" fontId="3" fillId="9" borderId="5" xfId="0" applyFont="1" applyFill="1" applyBorder="1" applyAlignment="1">
      <alignment horizontal="left" wrapText="1"/>
    </xf>
    <xf numFmtId="0" fontId="3" fillId="9" borderId="5" xfId="0" applyFont="1" applyFill="1" applyBorder="1" applyAlignment="1">
      <alignment vertical="top"/>
    </xf>
    <xf numFmtId="0" fontId="3" fillId="9" borderId="6" xfId="0" applyFont="1" applyFill="1" applyBorder="1" applyAlignment="1">
      <alignment vertical="top"/>
    </xf>
    <xf numFmtId="0" fontId="12" fillId="9" borderId="6" xfId="0" applyFont="1" applyFill="1" applyBorder="1" applyAlignment="1">
      <alignment horizontal="center" vertical="top" wrapText="1"/>
    </xf>
    <xf numFmtId="0" fontId="3" fillId="9" borderId="6" xfId="0" applyFont="1" applyFill="1" applyBorder="1" applyAlignment="1">
      <alignment vertical="top" wrapText="1"/>
    </xf>
    <xf numFmtId="0" fontId="3" fillId="9" borderId="12" xfId="0" applyFont="1" applyFill="1" applyBorder="1" applyAlignment="1">
      <alignment horizontal="center" vertical="top"/>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7" fillId="0" borderId="4" xfId="0" applyFont="1" applyBorder="1" applyAlignment="1">
      <alignment vertical="center"/>
    </xf>
    <xf numFmtId="0" fontId="2" fillId="0" borderId="4" xfId="0" applyFont="1" applyBorder="1"/>
    <xf numFmtId="0" fontId="9" fillId="2" borderId="1" xfId="0" applyFont="1" applyFill="1" applyBorder="1" applyAlignment="1">
      <alignment horizontal="left" vertical="center" wrapText="1"/>
    </xf>
    <xf numFmtId="0" fontId="4" fillId="4" borderId="1" xfId="0" applyFont="1" applyFill="1" applyBorder="1" applyAlignment="1">
      <alignment horizontal="left"/>
    </xf>
    <xf numFmtId="0" fontId="4" fillId="5" borderId="1" xfId="0" applyFont="1" applyFill="1" applyBorder="1" applyAlignment="1">
      <alignment horizontal="left"/>
    </xf>
    <xf numFmtId="0" fontId="4" fillId="6" borderId="1" xfId="0" applyFont="1" applyFill="1" applyBorder="1" applyAlignment="1">
      <alignment horizontal="left"/>
    </xf>
    <xf numFmtId="0" fontId="11" fillId="0" borderId="0" xfId="0" applyFont="1" applyAlignment="1">
      <alignment horizontal="left" vertical="top"/>
    </xf>
    <xf numFmtId="0" fontId="11" fillId="0" borderId="0" xfId="0" applyFont="1" applyAlignment="1">
      <alignment horizontal="left" vertical="top" wrapText="1"/>
    </xf>
    <xf numFmtId="0" fontId="11" fillId="7" borderId="8" xfId="0" applyFont="1" applyFill="1" applyBorder="1" applyAlignment="1">
      <alignment horizontal="left" vertical="top"/>
    </xf>
    <xf numFmtId="0" fontId="2" fillId="0" borderId="9" xfId="0" applyFont="1" applyBorder="1"/>
    <xf numFmtId="0" fontId="2" fillId="0" borderId="10" xfId="0" applyFont="1" applyBorder="1"/>
    <xf numFmtId="0" fontId="11" fillId="8" borderId="7" xfId="0" applyFont="1" applyFill="1" applyBorder="1" applyAlignment="1">
      <alignment horizontal="center" vertical="top" wrapText="1"/>
    </xf>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3552825</xdr:colOff>
      <xdr:row>0</xdr:row>
      <xdr:rowOff>47625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workbookViewId="0">
      <selection activeCell="G20" sqref="G20"/>
    </sheetView>
  </sheetViews>
  <sheetFormatPr defaultColWidth="11.25" defaultRowHeight="15" customHeight="1" x14ac:dyDescent="0.35"/>
  <cols>
    <col min="1" max="1" width="33.08203125" customWidth="1"/>
    <col min="2" max="2" width="52.08203125" customWidth="1"/>
    <col min="3" max="3" width="23.6640625" customWidth="1"/>
    <col min="4" max="26" width="12.6640625" customWidth="1"/>
  </cols>
  <sheetData>
    <row r="1" spans="1:26" ht="26.25" customHeight="1" x14ac:dyDescent="0.35">
      <c r="A1" s="34" t="s">
        <v>0</v>
      </c>
      <c r="B1" s="35"/>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36" t="s">
        <v>1</v>
      </c>
      <c r="B2" s="37"/>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2" t="s">
        <v>12</v>
      </c>
      <c r="B11" s="6" t="s">
        <v>13</v>
      </c>
      <c r="C11" s="1" t="s">
        <v>14</v>
      </c>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23.25" customHeight="1" x14ac:dyDescent="0.35">
      <c r="A13" s="38" t="s">
        <v>15</v>
      </c>
      <c r="B13" s="39"/>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5">
      <c r="A15" s="8" t="s">
        <v>16</v>
      </c>
      <c r="B15" s="9" t="s">
        <v>17</v>
      </c>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5">
      <c r="A16" s="10" t="s">
        <v>18</v>
      </c>
      <c r="B16" s="11" t="s">
        <v>19</v>
      </c>
      <c r="C16" s="1"/>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5">
      <c r="A17" s="12" t="s">
        <v>20</v>
      </c>
      <c r="B17" s="13" t="s">
        <v>21</v>
      </c>
      <c r="C17" s="1"/>
      <c r="D17" s="1"/>
      <c r="E17" s="1"/>
      <c r="F17" s="1"/>
      <c r="G17" s="1"/>
      <c r="H17" s="1"/>
      <c r="I17" s="1"/>
      <c r="J17" s="1"/>
      <c r="K17" s="1"/>
      <c r="L17" s="1"/>
      <c r="M17" s="1"/>
      <c r="N17" s="1"/>
      <c r="O17" s="1"/>
      <c r="P17" s="1"/>
      <c r="Q17" s="1"/>
      <c r="R17" s="1"/>
      <c r="S17" s="1"/>
      <c r="T17" s="1"/>
      <c r="U17" s="1"/>
      <c r="V17" s="1"/>
      <c r="W17" s="1"/>
      <c r="X17" s="1"/>
      <c r="Y17" s="1"/>
      <c r="Z17" s="1"/>
    </row>
    <row r="18" spans="1:26" ht="33" customHeight="1" x14ac:dyDescent="0.35">
      <c r="A18" s="12" t="s">
        <v>22</v>
      </c>
      <c r="B18" s="14" t="s">
        <v>23</v>
      </c>
      <c r="C18" s="1"/>
      <c r="D18" s="1"/>
      <c r="E18" s="1"/>
      <c r="F18" s="1"/>
      <c r="G18" s="1"/>
      <c r="H18" s="1"/>
      <c r="I18" s="1"/>
      <c r="J18" s="1"/>
      <c r="K18" s="1"/>
      <c r="L18" s="1"/>
      <c r="M18" s="1"/>
      <c r="N18" s="1"/>
      <c r="O18" s="1"/>
      <c r="P18" s="1"/>
      <c r="Q18" s="1"/>
      <c r="R18" s="1"/>
      <c r="S18" s="1"/>
      <c r="T18" s="1"/>
      <c r="U18" s="1"/>
      <c r="V18" s="1"/>
      <c r="W18" s="1"/>
      <c r="X18" s="1"/>
      <c r="Y18" s="1"/>
      <c r="Z18" s="1"/>
    </row>
    <row r="19" spans="1:26" ht="30.75" customHeight="1" x14ac:dyDescent="0.35">
      <c r="A19" s="12" t="s">
        <v>24</v>
      </c>
      <c r="B19" s="14" t="s">
        <v>25</v>
      </c>
      <c r="C19" s="1"/>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35">
      <c r="A20" s="12" t="s">
        <v>26</v>
      </c>
      <c r="B20" s="11" t="s">
        <v>27</v>
      </c>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90" customHeight="1" x14ac:dyDescent="0.35">
      <c r="A23" s="40" t="s">
        <v>28</v>
      </c>
      <c r="B23" s="35"/>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38" t="s">
        <v>29</v>
      </c>
      <c r="B25" s="39"/>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41" t="s">
        <v>30</v>
      </c>
      <c r="B26" s="35"/>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42" t="s">
        <v>31</v>
      </c>
      <c r="B27" s="35"/>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35">
      <c r="A28" s="43" t="s">
        <v>32</v>
      </c>
      <c r="B28" s="35"/>
      <c r="C28" s="1"/>
      <c r="D28" s="1"/>
      <c r="E28" s="1"/>
      <c r="F28" s="1"/>
      <c r="G28" s="1"/>
      <c r="H28" s="1"/>
      <c r="I28" s="1"/>
      <c r="J28" s="1"/>
      <c r="K28" s="1"/>
      <c r="L28" s="1"/>
      <c r="M28" s="1"/>
      <c r="N28" s="1"/>
      <c r="O28" s="1"/>
      <c r="P28" s="1"/>
      <c r="Q28" s="1"/>
      <c r="R28" s="1"/>
      <c r="S28" s="1"/>
      <c r="T28" s="1"/>
      <c r="U28" s="1"/>
      <c r="V28" s="1"/>
      <c r="W28" s="1"/>
      <c r="X28" s="1"/>
      <c r="Y28" s="1"/>
      <c r="Z28" s="1"/>
    </row>
    <row r="29" spans="1:26" ht="114"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9.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8">
    <mergeCell ref="A26:B26"/>
    <mergeCell ref="A27:B27"/>
    <mergeCell ref="A28:B28"/>
    <mergeCell ref="A1:B1"/>
    <mergeCell ref="A2:B2"/>
    <mergeCell ref="A13:B13"/>
    <mergeCell ref="A23:B23"/>
    <mergeCell ref="A25:B2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50"/>
  <sheetViews>
    <sheetView tabSelected="1" workbookViewId="0">
      <selection activeCell="E57" sqref="E57"/>
    </sheetView>
  </sheetViews>
  <sheetFormatPr defaultColWidth="11.25" defaultRowHeight="15" customHeight="1" x14ac:dyDescent="0.35"/>
  <cols>
    <col min="1" max="1" width="7.9140625" customWidth="1"/>
    <col min="2" max="2" width="10.4140625" customWidth="1"/>
    <col min="3" max="3" width="11" customWidth="1"/>
    <col min="4" max="4" width="35" customWidth="1"/>
    <col min="5" max="5" width="30.4140625" customWidth="1"/>
    <col min="6" max="6" width="54.6640625" customWidth="1"/>
    <col min="7" max="7" width="26.4140625" customWidth="1"/>
    <col min="8" max="9" width="43.08203125" customWidth="1"/>
    <col min="10" max="25" width="11" customWidth="1"/>
    <col min="26" max="26" width="11.33203125" customWidth="1"/>
  </cols>
  <sheetData>
    <row r="1" spans="1:26" ht="15.75" customHeight="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33.75" customHeight="1" x14ac:dyDescent="0.35">
      <c r="A2" s="16"/>
      <c r="B2" s="44" t="s">
        <v>33</v>
      </c>
      <c r="C2" s="37"/>
      <c r="D2" s="37"/>
      <c r="E2" s="16" t="str">
        <f>'START HERE Cover Sheet'!B3</f>
        <v>2022-S-0013, Standard Guide for Testimony in Seized Drugs Analysis</v>
      </c>
      <c r="F2" s="16"/>
      <c r="G2" s="16"/>
      <c r="H2" s="16"/>
      <c r="I2" s="16"/>
      <c r="J2" s="15"/>
      <c r="K2" s="15"/>
      <c r="L2" s="15"/>
      <c r="M2" s="15"/>
      <c r="N2" s="15"/>
      <c r="O2" s="15"/>
      <c r="P2" s="15"/>
      <c r="Q2" s="15"/>
      <c r="R2" s="15"/>
      <c r="S2" s="15"/>
      <c r="T2" s="15"/>
      <c r="U2" s="15"/>
      <c r="V2" s="15"/>
      <c r="W2" s="15"/>
      <c r="X2" s="15"/>
      <c r="Y2" s="15"/>
      <c r="Z2" s="15"/>
    </row>
    <row r="3" spans="1:26" ht="33.75" customHeight="1" x14ac:dyDescent="0.35">
      <c r="A3" s="16"/>
      <c r="B3" s="44" t="s">
        <v>34</v>
      </c>
      <c r="C3" s="37"/>
      <c r="D3" s="37"/>
      <c r="E3" s="16" t="str">
        <f>'START HERE Cover Sheet'!B3</f>
        <v>2022-S-0013, Standard Guide for Testimony in Seized Drugs Analysis</v>
      </c>
      <c r="F3" s="16"/>
      <c r="G3" s="16"/>
      <c r="H3" s="16"/>
      <c r="I3" s="16"/>
      <c r="J3" s="15"/>
      <c r="K3" s="15"/>
      <c r="L3" s="15"/>
      <c r="M3" s="15"/>
      <c r="N3" s="15"/>
      <c r="O3" s="15"/>
      <c r="P3" s="15"/>
      <c r="Q3" s="15"/>
      <c r="R3" s="15"/>
      <c r="S3" s="15"/>
      <c r="T3" s="15"/>
      <c r="U3" s="15"/>
      <c r="V3" s="15"/>
      <c r="W3" s="15"/>
      <c r="X3" s="15"/>
      <c r="Y3" s="15"/>
      <c r="Z3" s="15"/>
    </row>
    <row r="4" spans="1:26" ht="33.75" customHeight="1" x14ac:dyDescent="0.35">
      <c r="A4" s="16"/>
      <c r="B4" s="44" t="s">
        <v>35</v>
      </c>
      <c r="C4" s="37"/>
      <c r="D4" s="37"/>
      <c r="E4" s="18">
        <v>44537</v>
      </c>
      <c r="F4" s="16"/>
      <c r="G4" s="16"/>
      <c r="H4" s="16"/>
      <c r="I4" s="16"/>
      <c r="J4" s="15"/>
      <c r="K4" s="15"/>
      <c r="L4" s="15"/>
      <c r="M4" s="15"/>
      <c r="N4" s="15"/>
      <c r="O4" s="15"/>
      <c r="P4" s="15"/>
      <c r="Q4" s="15"/>
      <c r="R4" s="15"/>
      <c r="S4" s="15"/>
      <c r="T4" s="15"/>
      <c r="U4" s="15"/>
      <c r="V4" s="15"/>
      <c r="W4" s="15"/>
      <c r="X4" s="15"/>
      <c r="Y4" s="15"/>
      <c r="Z4" s="15"/>
    </row>
    <row r="5" spans="1:26" ht="33.75" customHeight="1" x14ac:dyDescent="0.35">
      <c r="A5" s="16"/>
      <c r="B5" s="44" t="s">
        <v>36</v>
      </c>
      <c r="C5" s="37"/>
      <c r="D5" s="37"/>
      <c r="E5" s="16" t="s">
        <v>37</v>
      </c>
      <c r="F5" s="19" t="s">
        <v>53</v>
      </c>
      <c r="G5" s="16"/>
      <c r="H5" s="16"/>
      <c r="I5" s="16"/>
      <c r="J5" s="15"/>
      <c r="K5" s="15"/>
      <c r="L5" s="15"/>
      <c r="M5" s="15"/>
      <c r="N5" s="15"/>
      <c r="O5" s="15"/>
      <c r="P5" s="15"/>
      <c r="Q5" s="15"/>
      <c r="R5" s="15"/>
      <c r="S5" s="15"/>
      <c r="T5" s="15"/>
      <c r="U5" s="15"/>
      <c r="V5" s="15"/>
      <c r="W5" s="15"/>
      <c r="X5" s="15"/>
      <c r="Y5" s="15"/>
      <c r="Z5" s="15"/>
    </row>
    <row r="6" spans="1:26" ht="33.75" customHeight="1" x14ac:dyDescent="0.35">
      <c r="A6" s="16"/>
      <c r="B6" s="17" t="s">
        <v>38</v>
      </c>
      <c r="C6" s="20"/>
      <c r="D6" s="20"/>
      <c r="E6" s="16" t="s">
        <v>37</v>
      </c>
      <c r="F6" s="19" t="s">
        <v>149</v>
      </c>
      <c r="G6" s="16"/>
      <c r="H6" s="16"/>
      <c r="I6" s="16"/>
      <c r="J6" s="15"/>
      <c r="K6" s="15"/>
      <c r="L6" s="15"/>
      <c r="M6" s="15"/>
      <c r="N6" s="15"/>
      <c r="O6" s="15"/>
      <c r="P6" s="15"/>
      <c r="Q6" s="15"/>
      <c r="R6" s="15"/>
      <c r="S6" s="15"/>
      <c r="T6" s="15"/>
      <c r="U6" s="15"/>
      <c r="V6" s="15"/>
      <c r="W6" s="15"/>
      <c r="X6" s="15"/>
      <c r="Y6" s="15"/>
      <c r="Z6" s="15"/>
    </row>
    <row r="7" spans="1:26" ht="36" customHeight="1" x14ac:dyDescent="0.35">
      <c r="A7" s="16"/>
      <c r="B7" s="45" t="s">
        <v>39</v>
      </c>
      <c r="C7" s="37"/>
      <c r="D7" s="37"/>
      <c r="E7" s="16" t="s">
        <v>37</v>
      </c>
      <c r="F7" s="19" t="s">
        <v>40</v>
      </c>
      <c r="G7" s="16"/>
      <c r="H7" s="16"/>
      <c r="I7" s="16"/>
      <c r="J7" s="15"/>
      <c r="K7" s="15"/>
      <c r="L7" s="15"/>
      <c r="M7" s="15"/>
      <c r="N7" s="15"/>
      <c r="O7" s="15"/>
      <c r="P7" s="15"/>
      <c r="Q7" s="15"/>
      <c r="R7" s="15"/>
      <c r="S7" s="15"/>
      <c r="T7" s="15"/>
      <c r="U7" s="15"/>
      <c r="V7" s="15"/>
      <c r="W7" s="15"/>
      <c r="X7" s="15"/>
      <c r="Y7" s="15"/>
      <c r="Z7" s="15"/>
    </row>
    <row r="8" spans="1:26" ht="51.75" customHeight="1" x14ac:dyDescent="0.35">
      <c r="A8" s="16"/>
      <c r="B8" s="21"/>
      <c r="C8" s="16"/>
      <c r="D8" s="16"/>
      <c r="E8" s="16" t="s">
        <v>37</v>
      </c>
      <c r="F8" s="19" t="s">
        <v>150</v>
      </c>
      <c r="G8" s="16"/>
      <c r="H8" s="16"/>
      <c r="I8" s="16"/>
      <c r="J8" s="15"/>
      <c r="K8" s="15"/>
      <c r="L8" s="15"/>
      <c r="M8" s="15"/>
      <c r="N8" s="15"/>
      <c r="O8" s="15"/>
      <c r="P8" s="15"/>
      <c r="Q8" s="15"/>
      <c r="R8" s="15"/>
      <c r="S8" s="15"/>
      <c r="T8" s="15"/>
      <c r="U8" s="15"/>
      <c r="V8" s="15"/>
      <c r="W8" s="15"/>
      <c r="X8" s="15"/>
      <c r="Y8" s="15"/>
      <c r="Z8" s="15"/>
    </row>
    <row r="9" spans="1:26" ht="15.75" customHeight="1" x14ac:dyDescent="0.35">
      <c r="A9" s="46" t="s">
        <v>41</v>
      </c>
      <c r="B9" s="47"/>
      <c r="C9" s="47"/>
      <c r="D9" s="47"/>
      <c r="E9" s="47"/>
      <c r="F9" s="47"/>
      <c r="G9" s="48"/>
      <c r="H9" s="16"/>
      <c r="I9" s="16"/>
      <c r="J9" s="15"/>
      <c r="K9" s="15"/>
      <c r="L9" s="15"/>
      <c r="M9" s="15"/>
      <c r="N9" s="15"/>
      <c r="O9" s="15"/>
      <c r="P9" s="15"/>
      <c r="Q9" s="15"/>
      <c r="R9" s="15"/>
      <c r="S9" s="15"/>
      <c r="T9" s="15"/>
      <c r="U9" s="15"/>
      <c r="V9" s="15"/>
      <c r="W9" s="15"/>
      <c r="X9" s="15"/>
      <c r="Y9" s="15"/>
      <c r="Z9" s="15"/>
    </row>
    <row r="10" spans="1:26" ht="31.5" customHeight="1" x14ac:dyDescent="0.35">
      <c r="A10" s="22" t="s">
        <v>42</v>
      </c>
      <c r="B10" s="22" t="s">
        <v>43</v>
      </c>
      <c r="C10" s="22" t="s">
        <v>44</v>
      </c>
      <c r="D10" s="22" t="s">
        <v>45</v>
      </c>
      <c r="E10" s="22" t="s">
        <v>46</v>
      </c>
      <c r="F10" s="22" t="s">
        <v>47</v>
      </c>
      <c r="G10" s="22" t="s">
        <v>48</v>
      </c>
      <c r="H10" s="22" t="s">
        <v>49</v>
      </c>
      <c r="I10" s="22" t="s">
        <v>50</v>
      </c>
      <c r="J10" s="21"/>
      <c r="K10" s="21"/>
      <c r="L10" s="21"/>
      <c r="M10" s="21"/>
      <c r="N10" s="21"/>
      <c r="O10" s="21"/>
      <c r="P10" s="21"/>
      <c r="Q10" s="21"/>
      <c r="R10" s="21"/>
      <c r="S10" s="21"/>
      <c r="T10" s="21"/>
      <c r="U10" s="21"/>
      <c r="V10" s="21"/>
      <c r="W10" s="21"/>
      <c r="X10" s="21"/>
      <c r="Y10" s="21"/>
      <c r="Z10" s="15"/>
    </row>
    <row r="11" spans="1:26" ht="21.75" customHeight="1" x14ac:dyDescent="0.35">
      <c r="A11" s="49" t="s">
        <v>51</v>
      </c>
      <c r="B11" s="50"/>
      <c r="C11" s="16"/>
      <c r="D11" s="16"/>
      <c r="E11" s="16"/>
      <c r="F11" s="16"/>
      <c r="G11" s="16"/>
      <c r="H11" s="16"/>
      <c r="I11" s="16"/>
      <c r="J11" s="15"/>
      <c r="K11" s="15"/>
      <c r="L11" s="15"/>
      <c r="M11" s="15"/>
      <c r="N11" s="15"/>
      <c r="O11" s="15"/>
      <c r="P11" s="15"/>
      <c r="Q11" s="15"/>
      <c r="R11" s="15"/>
      <c r="S11" s="15"/>
      <c r="T11" s="15"/>
      <c r="U11" s="15"/>
      <c r="V11" s="15"/>
      <c r="W11" s="15"/>
      <c r="X11" s="15"/>
      <c r="Y11" s="15"/>
      <c r="Z11" s="15"/>
    </row>
    <row r="12" spans="1:26" ht="142.5" customHeight="1" x14ac:dyDescent="0.35">
      <c r="A12" s="23">
        <v>1</v>
      </c>
      <c r="B12" s="24" t="s">
        <v>52</v>
      </c>
      <c r="C12" s="25" t="s">
        <v>53</v>
      </c>
      <c r="D12" s="26" t="s">
        <v>54</v>
      </c>
      <c r="E12" s="26" t="s">
        <v>54</v>
      </c>
      <c r="F12" s="26" t="s">
        <v>55</v>
      </c>
      <c r="G12" s="26" t="s">
        <v>56</v>
      </c>
      <c r="H12" s="26"/>
      <c r="I12" s="26"/>
      <c r="J12" s="15"/>
      <c r="K12" s="15"/>
      <c r="L12" s="15"/>
      <c r="M12" s="15"/>
      <c r="N12" s="15"/>
      <c r="O12" s="15"/>
      <c r="P12" s="15"/>
      <c r="Q12" s="15"/>
      <c r="R12" s="15"/>
      <c r="S12" s="15"/>
      <c r="T12" s="15"/>
      <c r="U12" s="15"/>
      <c r="V12" s="15"/>
      <c r="W12" s="15"/>
      <c r="X12" s="15"/>
      <c r="Y12" s="15"/>
      <c r="Z12" s="15"/>
    </row>
    <row r="13" spans="1:26" ht="76.5" customHeight="1" x14ac:dyDescent="0.35">
      <c r="A13" s="23" t="s">
        <v>57</v>
      </c>
      <c r="B13" s="24"/>
      <c r="C13" s="25"/>
      <c r="D13" s="26"/>
      <c r="E13" s="26"/>
      <c r="F13" s="26" t="s">
        <v>58</v>
      </c>
      <c r="G13" s="26" t="s">
        <v>22</v>
      </c>
      <c r="H13" s="26" t="s">
        <v>59</v>
      </c>
      <c r="I13" s="26"/>
      <c r="J13" s="15"/>
      <c r="K13" s="15"/>
      <c r="L13" s="15"/>
      <c r="M13" s="15"/>
      <c r="N13" s="15"/>
      <c r="O13" s="15"/>
      <c r="P13" s="15"/>
      <c r="Q13" s="15"/>
      <c r="R13" s="15"/>
      <c r="S13" s="15"/>
      <c r="T13" s="15"/>
      <c r="U13" s="15"/>
      <c r="V13" s="15"/>
      <c r="W13" s="15"/>
      <c r="X13" s="15"/>
      <c r="Y13" s="15"/>
      <c r="Z13" s="15"/>
    </row>
    <row r="14" spans="1:26" ht="76.5" customHeight="1" x14ac:dyDescent="0.35">
      <c r="A14" s="23" t="s">
        <v>60</v>
      </c>
      <c r="B14" s="24"/>
      <c r="C14" s="25"/>
      <c r="D14" s="26"/>
      <c r="E14" s="26"/>
      <c r="F14" s="26" t="s">
        <v>61</v>
      </c>
      <c r="G14" s="26" t="s">
        <v>24</v>
      </c>
      <c r="H14" s="26" t="s">
        <v>62</v>
      </c>
      <c r="I14" s="26"/>
      <c r="J14" s="15"/>
      <c r="K14" s="15"/>
      <c r="L14" s="15"/>
      <c r="M14" s="15"/>
      <c r="N14" s="15"/>
      <c r="O14" s="15"/>
      <c r="P14" s="15"/>
      <c r="Q14" s="15"/>
      <c r="R14" s="15"/>
      <c r="S14" s="15"/>
      <c r="T14" s="15"/>
      <c r="U14" s="15"/>
      <c r="V14" s="15"/>
      <c r="W14" s="15"/>
      <c r="X14" s="15"/>
      <c r="Y14" s="15"/>
      <c r="Z14" s="15"/>
    </row>
    <row r="15" spans="1:26" ht="76.5" customHeight="1" x14ac:dyDescent="0.35">
      <c r="A15" s="23" t="s">
        <v>63</v>
      </c>
      <c r="B15" s="24"/>
      <c r="C15" s="25"/>
      <c r="D15" s="26"/>
      <c r="E15" s="26"/>
      <c r="F15" s="26" t="s">
        <v>64</v>
      </c>
      <c r="G15" s="26" t="s">
        <v>22</v>
      </c>
      <c r="H15" s="26" t="s">
        <v>65</v>
      </c>
      <c r="I15" s="26"/>
      <c r="J15" s="15"/>
      <c r="K15" s="15"/>
      <c r="L15" s="15"/>
      <c r="M15" s="15"/>
      <c r="N15" s="15"/>
      <c r="O15" s="15"/>
      <c r="P15" s="15"/>
      <c r="Q15" s="15"/>
      <c r="R15" s="15"/>
      <c r="S15" s="15"/>
      <c r="T15" s="15"/>
      <c r="U15" s="15"/>
      <c r="V15" s="15"/>
      <c r="W15" s="15"/>
      <c r="X15" s="15"/>
      <c r="Y15" s="15"/>
      <c r="Z15" s="15"/>
    </row>
    <row r="16" spans="1:26" ht="76.5" customHeight="1" x14ac:dyDescent="0.35">
      <c r="A16" s="23" t="s">
        <v>66</v>
      </c>
      <c r="B16" s="24"/>
      <c r="C16" s="25"/>
      <c r="D16" s="26"/>
      <c r="E16" s="26"/>
      <c r="F16" s="26" t="s">
        <v>67</v>
      </c>
      <c r="G16" s="26" t="s">
        <v>18</v>
      </c>
      <c r="H16" s="26" t="s">
        <v>68</v>
      </c>
      <c r="I16" s="26"/>
      <c r="J16" s="15"/>
      <c r="K16" s="15"/>
      <c r="L16" s="15"/>
      <c r="M16" s="15"/>
      <c r="N16" s="15"/>
      <c r="O16" s="15"/>
      <c r="P16" s="15"/>
      <c r="Q16" s="15"/>
      <c r="R16" s="15"/>
      <c r="S16" s="15"/>
      <c r="T16" s="15"/>
      <c r="U16" s="15"/>
      <c r="V16" s="15"/>
      <c r="W16" s="15"/>
      <c r="X16" s="15"/>
      <c r="Y16" s="15"/>
      <c r="Z16" s="15"/>
    </row>
    <row r="17" spans="1:26" ht="76.5" customHeight="1" x14ac:dyDescent="0.35">
      <c r="A17" s="23" t="s">
        <v>69</v>
      </c>
      <c r="B17" s="24"/>
      <c r="C17" s="25"/>
      <c r="D17" s="26"/>
      <c r="E17" s="26"/>
      <c r="F17" s="26" t="s">
        <v>70</v>
      </c>
      <c r="G17" s="26" t="s">
        <v>22</v>
      </c>
      <c r="H17" s="26" t="s">
        <v>71</v>
      </c>
      <c r="I17" s="26"/>
      <c r="J17" s="15"/>
      <c r="K17" s="15"/>
      <c r="L17" s="15"/>
      <c r="M17" s="15"/>
      <c r="N17" s="15"/>
      <c r="O17" s="15"/>
      <c r="P17" s="15"/>
      <c r="Q17" s="15"/>
      <c r="R17" s="15"/>
      <c r="S17" s="15"/>
      <c r="T17" s="15"/>
      <c r="U17" s="15"/>
      <c r="V17" s="15"/>
      <c r="W17" s="15"/>
      <c r="X17" s="15"/>
      <c r="Y17" s="15"/>
      <c r="Z17" s="15"/>
    </row>
    <row r="18" spans="1:26" ht="76.5" customHeight="1" x14ac:dyDescent="0.35">
      <c r="A18" s="23">
        <f>A12+1</f>
        <v>2</v>
      </c>
      <c r="B18" s="24" t="s">
        <v>72</v>
      </c>
      <c r="C18" s="25" t="s">
        <v>53</v>
      </c>
      <c r="D18" s="26" t="s">
        <v>54</v>
      </c>
      <c r="E18" s="26" t="s">
        <v>54</v>
      </c>
      <c r="F18" s="26" t="s">
        <v>73</v>
      </c>
      <c r="G18" s="26" t="s">
        <v>74</v>
      </c>
      <c r="H18" s="26" t="s">
        <v>75</v>
      </c>
      <c r="I18" s="26"/>
      <c r="J18" s="15"/>
      <c r="K18" s="15"/>
      <c r="L18" s="15"/>
      <c r="M18" s="15"/>
      <c r="N18" s="15"/>
      <c r="O18" s="15"/>
      <c r="P18" s="15"/>
      <c r="Q18" s="15"/>
      <c r="R18" s="15"/>
      <c r="S18" s="15"/>
      <c r="T18" s="15"/>
      <c r="U18" s="15"/>
      <c r="V18" s="15"/>
      <c r="W18" s="15"/>
      <c r="X18" s="15"/>
      <c r="Y18" s="15"/>
      <c r="Z18" s="15"/>
    </row>
    <row r="19" spans="1:26" ht="54.75" customHeight="1" x14ac:dyDescent="0.35">
      <c r="A19" s="23">
        <f t="shared" ref="A19:A22" si="0">A18+1</f>
        <v>3</v>
      </c>
      <c r="B19" s="24" t="s">
        <v>76</v>
      </c>
      <c r="C19" s="25" t="s">
        <v>53</v>
      </c>
      <c r="D19" s="26" t="s">
        <v>54</v>
      </c>
      <c r="E19" s="26" t="s">
        <v>54</v>
      </c>
      <c r="F19" s="26" t="s">
        <v>77</v>
      </c>
      <c r="G19" s="26" t="s">
        <v>78</v>
      </c>
      <c r="H19" s="26" t="s">
        <v>79</v>
      </c>
      <c r="I19" s="26"/>
      <c r="J19" s="15"/>
      <c r="K19" s="15"/>
      <c r="L19" s="15"/>
      <c r="M19" s="15"/>
      <c r="N19" s="15"/>
      <c r="O19" s="15"/>
      <c r="P19" s="15"/>
      <c r="Q19" s="15"/>
      <c r="R19" s="15"/>
      <c r="S19" s="15"/>
      <c r="T19" s="15"/>
      <c r="U19" s="15"/>
      <c r="V19" s="15"/>
      <c r="W19" s="15"/>
      <c r="X19" s="15"/>
      <c r="Y19" s="15"/>
      <c r="Z19" s="15"/>
    </row>
    <row r="20" spans="1:26" ht="135" customHeight="1" x14ac:dyDescent="0.35">
      <c r="A20" s="23">
        <f t="shared" si="0"/>
        <v>4</v>
      </c>
      <c r="B20" s="24" t="s">
        <v>80</v>
      </c>
      <c r="C20" s="25" t="s">
        <v>53</v>
      </c>
      <c r="D20" s="26" t="s">
        <v>81</v>
      </c>
      <c r="E20" s="26" t="s">
        <v>82</v>
      </c>
      <c r="F20" s="26" t="s">
        <v>83</v>
      </c>
      <c r="G20" s="26" t="s">
        <v>84</v>
      </c>
      <c r="H20" s="26" t="s">
        <v>85</v>
      </c>
      <c r="I20" s="26"/>
      <c r="J20" s="15"/>
      <c r="K20" s="15"/>
      <c r="L20" s="15"/>
      <c r="M20" s="15"/>
      <c r="N20" s="15"/>
      <c r="O20" s="15"/>
      <c r="P20" s="15"/>
      <c r="Q20" s="15"/>
      <c r="R20" s="15"/>
      <c r="S20" s="15"/>
      <c r="T20" s="15"/>
      <c r="U20" s="15"/>
      <c r="V20" s="15"/>
      <c r="W20" s="15"/>
      <c r="X20" s="15"/>
      <c r="Y20" s="15"/>
      <c r="Z20" s="15"/>
    </row>
    <row r="21" spans="1:26" ht="103.5" customHeight="1" x14ac:dyDescent="0.35">
      <c r="A21" s="23">
        <f t="shared" si="0"/>
        <v>5</v>
      </c>
      <c r="B21" s="24" t="s">
        <v>86</v>
      </c>
      <c r="C21" s="25" t="s">
        <v>53</v>
      </c>
      <c r="D21" s="26" t="s">
        <v>87</v>
      </c>
      <c r="E21" s="26" t="s">
        <v>88</v>
      </c>
      <c r="F21" s="26" t="s">
        <v>89</v>
      </c>
      <c r="G21" s="26" t="s">
        <v>90</v>
      </c>
      <c r="H21" s="26" t="s">
        <v>91</v>
      </c>
      <c r="I21" s="26"/>
      <c r="J21" s="15"/>
      <c r="K21" s="15"/>
      <c r="L21" s="15"/>
      <c r="M21" s="15"/>
      <c r="N21" s="15"/>
      <c r="O21" s="15"/>
      <c r="P21" s="15"/>
      <c r="Q21" s="15"/>
      <c r="R21" s="15"/>
      <c r="S21" s="15"/>
      <c r="T21" s="15"/>
      <c r="U21" s="15"/>
      <c r="V21" s="15"/>
      <c r="W21" s="15"/>
      <c r="X21" s="15"/>
      <c r="Y21" s="15"/>
      <c r="Z21" s="15"/>
    </row>
    <row r="22" spans="1:26" ht="94.5" customHeight="1" x14ac:dyDescent="0.35">
      <c r="A22" s="23">
        <f t="shared" si="0"/>
        <v>6</v>
      </c>
      <c r="B22" s="24" t="s">
        <v>92</v>
      </c>
      <c r="C22" s="25" t="s">
        <v>53</v>
      </c>
      <c r="D22" s="26" t="s">
        <v>54</v>
      </c>
      <c r="E22" s="26" t="s">
        <v>54</v>
      </c>
      <c r="F22" s="26" t="s">
        <v>93</v>
      </c>
      <c r="G22" s="26" t="s">
        <v>94</v>
      </c>
      <c r="H22" s="26"/>
      <c r="I22" s="26"/>
      <c r="J22" s="15"/>
      <c r="K22" s="15"/>
      <c r="L22" s="15"/>
      <c r="M22" s="15"/>
      <c r="N22" s="15"/>
      <c r="O22" s="15"/>
      <c r="P22" s="15"/>
      <c r="Q22" s="15"/>
      <c r="R22" s="15"/>
      <c r="S22" s="15"/>
      <c r="T22" s="15"/>
      <c r="U22" s="15"/>
      <c r="V22" s="15"/>
      <c r="W22" s="15"/>
      <c r="X22" s="15"/>
      <c r="Y22" s="15"/>
      <c r="Z22" s="15"/>
    </row>
    <row r="23" spans="1:26" ht="84" customHeight="1" x14ac:dyDescent="0.35">
      <c r="A23" s="23" t="s">
        <v>95</v>
      </c>
      <c r="B23" s="24"/>
      <c r="C23" s="25"/>
      <c r="D23" s="26"/>
      <c r="E23" s="26"/>
      <c r="F23" s="27" t="s">
        <v>96</v>
      </c>
      <c r="G23" s="26" t="s">
        <v>97</v>
      </c>
      <c r="H23" s="26" t="s">
        <v>98</v>
      </c>
      <c r="I23" s="26"/>
      <c r="J23" s="15"/>
      <c r="K23" s="15"/>
      <c r="L23" s="15"/>
      <c r="M23" s="15"/>
      <c r="N23" s="15"/>
      <c r="O23" s="15"/>
      <c r="P23" s="15"/>
      <c r="Q23" s="15"/>
      <c r="R23" s="15"/>
      <c r="S23" s="15"/>
      <c r="T23" s="15"/>
      <c r="U23" s="15"/>
      <c r="V23" s="15"/>
      <c r="W23" s="15"/>
      <c r="X23" s="15"/>
      <c r="Y23" s="15"/>
      <c r="Z23" s="15"/>
    </row>
    <row r="24" spans="1:26" ht="84" customHeight="1" x14ac:dyDescent="0.35">
      <c r="A24" s="23" t="s">
        <v>99</v>
      </c>
      <c r="B24" s="24"/>
      <c r="C24" s="25"/>
      <c r="D24" s="26"/>
      <c r="E24" s="26"/>
      <c r="F24" s="28" t="s">
        <v>100</v>
      </c>
      <c r="G24" s="26" t="s">
        <v>18</v>
      </c>
      <c r="H24" s="26" t="s">
        <v>101</v>
      </c>
      <c r="I24" s="26"/>
      <c r="J24" s="15"/>
      <c r="K24" s="15"/>
      <c r="L24" s="15"/>
      <c r="M24" s="15"/>
      <c r="N24" s="15"/>
      <c r="O24" s="15"/>
      <c r="P24" s="15"/>
      <c r="Q24" s="15"/>
      <c r="R24" s="15"/>
      <c r="S24" s="15"/>
      <c r="T24" s="15"/>
      <c r="U24" s="15"/>
      <c r="V24" s="15"/>
      <c r="W24" s="15"/>
      <c r="X24" s="15"/>
      <c r="Y24" s="15"/>
      <c r="Z24" s="15"/>
    </row>
    <row r="25" spans="1:26" ht="84" customHeight="1" x14ac:dyDescent="0.35">
      <c r="A25" s="23" t="s">
        <v>102</v>
      </c>
      <c r="B25" s="24"/>
      <c r="C25" s="25"/>
      <c r="D25" s="26"/>
      <c r="E25" s="26"/>
      <c r="F25" s="27" t="s">
        <v>103</v>
      </c>
      <c r="G25" s="26" t="s">
        <v>22</v>
      </c>
      <c r="H25" s="26" t="s">
        <v>104</v>
      </c>
      <c r="I25" s="26"/>
      <c r="J25" s="15"/>
      <c r="K25" s="15"/>
      <c r="L25" s="15"/>
      <c r="M25" s="15"/>
      <c r="N25" s="15"/>
      <c r="O25" s="15"/>
      <c r="P25" s="15"/>
      <c r="Q25" s="15"/>
      <c r="R25" s="15"/>
      <c r="S25" s="15"/>
      <c r="T25" s="15"/>
      <c r="U25" s="15"/>
      <c r="V25" s="15"/>
      <c r="W25" s="15"/>
      <c r="X25" s="15"/>
      <c r="Y25" s="15"/>
      <c r="Z25" s="15"/>
    </row>
    <row r="26" spans="1:26" ht="84" customHeight="1" x14ac:dyDescent="0.35">
      <c r="A26" s="23" t="s">
        <v>105</v>
      </c>
      <c r="B26" s="24"/>
      <c r="C26" s="25"/>
      <c r="D26" s="26"/>
      <c r="E26" s="26"/>
      <c r="F26" s="28" t="s">
        <v>106</v>
      </c>
      <c r="G26" s="26" t="s">
        <v>22</v>
      </c>
      <c r="H26" s="26" t="s">
        <v>107</v>
      </c>
      <c r="I26" s="26"/>
      <c r="J26" s="15"/>
      <c r="K26" s="15"/>
      <c r="L26" s="15"/>
      <c r="M26" s="15"/>
      <c r="N26" s="15"/>
      <c r="O26" s="15"/>
      <c r="P26" s="15"/>
      <c r="Q26" s="15"/>
      <c r="R26" s="15"/>
      <c r="S26" s="15"/>
      <c r="T26" s="15"/>
      <c r="U26" s="15"/>
      <c r="V26" s="15"/>
      <c r="W26" s="15"/>
      <c r="X26" s="15"/>
      <c r="Y26" s="15"/>
      <c r="Z26" s="15"/>
    </row>
    <row r="27" spans="1:26" ht="126" customHeight="1" x14ac:dyDescent="0.35">
      <c r="A27" s="23">
        <f>A22+1</f>
        <v>7</v>
      </c>
      <c r="B27" s="24" t="s">
        <v>108</v>
      </c>
      <c r="C27" s="25" t="s">
        <v>53</v>
      </c>
      <c r="D27" s="26" t="s">
        <v>109</v>
      </c>
      <c r="E27" s="26" t="s">
        <v>54</v>
      </c>
      <c r="F27" s="26" t="s">
        <v>110</v>
      </c>
      <c r="G27" s="26" t="s">
        <v>22</v>
      </c>
      <c r="H27" s="26" t="s">
        <v>111</v>
      </c>
      <c r="I27" s="26"/>
      <c r="J27" s="15"/>
      <c r="K27" s="15"/>
      <c r="L27" s="15"/>
      <c r="M27" s="15"/>
      <c r="N27" s="15"/>
      <c r="O27" s="15"/>
      <c r="P27" s="15"/>
      <c r="Q27" s="15"/>
      <c r="R27" s="15"/>
      <c r="S27" s="15"/>
      <c r="T27" s="15"/>
      <c r="U27" s="15"/>
      <c r="V27" s="15"/>
      <c r="W27" s="15"/>
      <c r="X27" s="15"/>
      <c r="Y27" s="15"/>
      <c r="Z27" s="15"/>
    </row>
    <row r="28" spans="1:26" ht="67.5" customHeight="1" x14ac:dyDescent="0.35">
      <c r="A28" s="23">
        <f t="shared" ref="A28:A29" si="1">A27+1</f>
        <v>8</v>
      </c>
      <c r="B28" s="24" t="s">
        <v>112</v>
      </c>
      <c r="C28" s="25" t="s">
        <v>53</v>
      </c>
      <c r="D28" s="26" t="s">
        <v>54</v>
      </c>
      <c r="E28" s="26" t="s">
        <v>54</v>
      </c>
      <c r="F28" s="26" t="s">
        <v>113</v>
      </c>
      <c r="G28" s="26" t="s">
        <v>24</v>
      </c>
      <c r="H28" s="26" t="s">
        <v>114</v>
      </c>
      <c r="I28" s="26"/>
      <c r="J28" s="15"/>
      <c r="K28" s="15"/>
      <c r="L28" s="15"/>
      <c r="M28" s="15"/>
      <c r="N28" s="15"/>
      <c r="O28" s="15"/>
      <c r="P28" s="15"/>
      <c r="Q28" s="15"/>
      <c r="R28" s="15"/>
      <c r="S28" s="15"/>
      <c r="T28" s="15"/>
      <c r="U28" s="15"/>
      <c r="V28" s="15"/>
      <c r="W28" s="15"/>
      <c r="X28" s="15"/>
      <c r="Y28" s="15"/>
      <c r="Z28" s="15"/>
    </row>
    <row r="29" spans="1:26" ht="156.75" customHeight="1" x14ac:dyDescent="0.35">
      <c r="A29" s="23">
        <f t="shared" si="1"/>
        <v>9</v>
      </c>
      <c r="B29" s="29">
        <v>216</v>
      </c>
      <c r="C29" s="25" t="s">
        <v>115</v>
      </c>
      <c r="D29" s="29" t="s">
        <v>116</v>
      </c>
      <c r="E29" s="26" t="s">
        <v>117</v>
      </c>
      <c r="F29" s="26" t="s">
        <v>118</v>
      </c>
      <c r="G29" s="26" t="s">
        <v>119</v>
      </c>
      <c r="H29" s="26"/>
      <c r="I29" s="26"/>
      <c r="J29" s="15"/>
      <c r="K29" s="15"/>
      <c r="L29" s="15"/>
      <c r="M29" s="15"/>
      <c r="N29" s="15"/>
      <c r="O29" s="15"/>
      <c r="P29" s="15"/>
      <c r="Q29" s="15"/>
      <c r="R29" s="15"/>
      <c r="S29" s="15"/>
      <c r="T29" s="15"/>
      <c r="U29" s="15"/>
      <c r="V29" s="15"/>
      <c r="W29" s="15"/>
      <c r="X29" s="15"/>
      <c r="Y29" s="15"/>
      <c r="Z29" s="15"/>
    </row>
    <row r="30" spans="1:26" ht="109.5" customHeight="1" x14ac:dyDescent="0.35">
      <c r="A30" s="23" t="s">
        <v>120</v>
      </c>
      <c r="B30" s="29"/>
      <c r="C30" s="25"/>
      <c r="D30" s="26"/>
      <c r="E30" s="26"/>
      <c r="F30" s="26" t="s">
        <v>121</v>
      </c>
      <c r="G30" s="26" t="s">
        <v>24</v>
      </c>
      <c r="H30" s="26" t="s">
        <v>122</v>
      </c>
      <c r="I30" s="26"/>
      <c r="J30" s="15"/>
      <c r="K30" s="15"/>
      <c r="L30" s="15"/>
      <c r="M30" s="15"/>
      <c r="N30" s="15"/>
      <c r="O30" s="15"/>
      <c r="P30" s="15"/>
      <c r="Q30" s="15"/>
      <c r="R30" s="15"/>
      <c r="S30" s="15"/>
      <c r="T30" s="15"/>
      <c r="U30" s="15"/>
      <c r="V30" s="15"/>
      <c r="W30" s="15"/>
      <c r="X30" s="15"/>
      <c r="Y30" s="15"/>
      <c r="Z30" s="15"/>
    </row>
    <row r="31" spans="1:26" ht="109.5" customHeight="1" x14ac:dyDescent="0.35">
      <c r="A31" s="23" t="s">
        <v>123</v>
      </c>
      <c r="B31" s="29"/>
      <c r="C31" s="25"/>
      <c r="D31" s="26"/>
      <c r="E31" s="26"/>
      <c r="F31" s="26" t="s">
        <v>124</v>
      </c>
      <c r="G31" s="26" t="s">
        <v>18</v>
      </c>
      <c r="H31" s="26" t="s">
        <v>125</v>
      </c>
      <c r="I31" s="26"/>
      <c r="J31" s="15"/>
      <c r="K31" s="15"/>
      <c r="L31" s="15"/>
      <c r="M31" s="15"/>
      <c r="N31" s="15"/>
      <c r="O31" s="15"/>
      <c r="P31" s="15"/>
      <c r="Q31" s="15"/>
      <c r="R31" s="15"/>
      <c r="S31" s="15"/>
      <c r="T31" s="15"/>
      <c r="U31" s="15"/>
      <c r="V31" s="15"/>
      <c r="W31" s="15"/>
      <c r="X31" s="15"/>
      <c r="Y31" s="15"/>
      <c r="Z31" s="15"/>
    </row>
    <row r="32" spans="1:26" ht="109.5" customHeight="1" x14ac:dyDescent="0.35">
      <c r="A32" s="23" t="s">
        <v>126</v>
      </c>
      <c r="B32" s="29"/>
      <c r="C32" s="25"/>
      <c r="D32" s="26"/>
      <c r="E32" s="26"/>
      <c r="F32" s="26" t="s">
        <v>127</v>
      </c>
      <c r="G32" s="26" t="s">
        <v>22</v>
      </c>
      <c r="H32" s="26" t="s">
        <v>128</v>
      </c>
      <c r="I32" s="26"/>
      <c r="J32" s="15"/>
      <c r="K32" s="15"/>
      <c r="L32" s="15"/>
      <c r="M32" s="15"/>
      <c r="N32" s="15"/>
      <c r="O32" s="15"/>
      <c r="P32" s="15"/>
      <c r="Q32" s="15"/>
      <c r="R32" s="15"/>
      <c r="S32" s="15"/>
      <c r="T32" s="15"/>
      <c r="U32" s="15"/>
      <c r="V32" s="15"/>
      <c r="W32" s="15"/>
      <c r="X32" s="15"/>
      <c r="Y32" s="15"/>
      <c r="Z32" s="15"/>
    </row>
    <row r="33" spans="1:26" ht="109.5" customHeight="1" x14ac:dyDescent="0.35">
      <c r="A33" s="23">
        <f>A29+1</f>
        <v>10</v>
      </c>
      <c r="B33" s="29">
        <v>247</v>
      </c>
      <c r="C33" s="25" t="s">
        <v>115</v>
      </c>
      <c r="D33" s="26" t="s">
        <v>129</v>
      </c>
      <c r="E33" s="26" t="s">
        <v>54</v>
      </c>
      <c r="F33" s="26" t="s">
        <v>130</v>
      </c>
      <c r="G33" s="26" t="s">
        <v>22</v>
      </c>
      <c r="H33" s="26" t="s">
        <v>131</v>
      </c>
      <c r="I33" s="26"/>
      <c r="J33" s="15"/>
      <c r="K33" s="15"/>
      <c r="L33" s="15"/>
      <c r="M33" s="15"/>
      <c r="N33" s="15"/>
      <c r="O33" s="15"/>
      <c r="P33" s="15"/>
      <c r="Q33" s="15"/>
      <c r="R33" s="15"/>
      <c r="S33" s="15"/>
      <c r="T33" s="15"/>
      <c r="U33" s="15"/>
      <c r="V33" s="15"/>
      <c r="W33" s="15"/>
      <c r="X33" s="15"/>
      <c r="Y33" s="15"/>
      <c r="Z33" s="15"/>
    </row>
    <row r="34" spans="1:26" ht="94.5" customHeight="1" x14ac:dyDescent="0.35">
      <c r="A34" s="23">
        <f t="shared" ref="A34:A37" si="2">A33+1</f>
        <v>11</v>
      </c>
      <c r="B34" s="29">
        <v>300</v>
      </c>
      <c r="C34" s="25" t="s">
        <v>115</v>
      </c>
      <c r="D34" s="26" t="s">
        <v>132</v>
      </c>
      <c r="E34" s="26" t="s">
        <v>133</v>
      </c>
      <c r="F34" s="26" t="s">
        <v>134</v>
      </c>
      <c r="G34" s="26" t="s">
        <v>24</v>
      </c>
      <c r="H34" s="26" t="s">
        <v>135</v>
      </c>
      <c r="I34" s="26"/>
      <c r="J34" s="15"/>
      <c r="K34" s="15"/>
      <c r="L34" s="15"/>
      <c r="M34" s="15"/>
      <c r="N34" s="15"/>
      <c r="O34" s="15"/>
      <c r="P34" s="15"/>
      <c r="Q34" s="15"/>
      <c r="R34" s="15"/>
      <c r="S34" s="15"/>
      <c r="T34" s="15"/>
      <c r="U34" s="15"/>
      <c r="V34" s="15"/>
      <c r="W34" s="15"/>
      <c r="X34" s="15"/>
      <c r="Y34" s="15"/>
      <c r="Z34" s="15"/>
    </row>
    <row r="35" spans="1:26" ht="73.5" customHeight="1" x14ac:dyDescent="0.35">
      <c r="A35" s="23">
        <f t="shared" si="2"/>
        <v>12</v>
      </c>
      <c r="B35" s="30">
        <v>341</v>
      </c>
      <c r="C35" s="31" t="s">
        <v>115</v>
      </c>
      <c r="D35" s="32" t="s">
        <v>54</v>
      </c>
      <c r="E35" s="32" t="s">
        <v>136</v>
      </c>
      <c r="F35" s="32" t="s">
        <v>137</v>
      </c>
      <c r="G35" s="26" t="s">
        <v>24</v>
      </c>
      <c r="H35" s="26" t="s">
        <v>138</v>
      </c>
      <c r="I35" s="26"/>
      <c r="J35" s="15"/>
      <c r="K35" s="15"/>
      <c r="L35" s="15"/>
      <c r="M35" s="15"/>
      <c r="N35" s="15"/>
      <c r="O35" s="15"/>
      <c r="P35" s="15"/>
      <c r="Q35" s="15"/>
      <c r="R35" s="15"/>
      <c r="S35" s="15"/>
      <c r="T35" s="15"/>
      <c r="U35" s="15"/>
      <c r="V35" s="15"/>
      <c r="W35" s="15"/>
      <c r="X35" s="15"/>
      <c r="Y35" s="15"/>
      <c r="Z35" s="15"/>
    </row>
    <row r="36" spans="1:26" ht="73.5" customHeight="1" x14ac:dyDescent="0.35">
      <c r="A36" s="33">
        <f t="shared" si="2"/>
        <v>13</v>
      </c>
      <c r="B36" s="29" t="s">
        <v>139</v>
      </c>
      <c r="C36" s="25" t="s">
        <v>140</v>
      </c>
      <c r="D36" s="26" t="s">
        <v>141</v>
      </c>
      <c r="E36" s="26" t="s">
        <v>142</v>
      </c>
      <c r="F36" s="26" t="s">
        <v>143</v>
      </c>
      <c r="G36" s="26" t="s">
        <v>22</v>
      </c>
      <c r="H36" s="26" t="s">
        <v>144</v>
      </c>
      <c r="I36" s="26"/>
      <c r="J36" s="15"/>
      <c r="K36" s="15"/>
      <c r="L36" s="15"/>
      <c r="M36" s="15"/>
      <c r="N36" s="15"/>
      <c r="O36" s="15"/>
      <c r="P36" s="15"/>
      <c r="Q36" s="15"/>
      <c r="R36" s="15"/>
      <c r="S36" s="15"/>
      <c r="T36" s="15"/>
      <c r="U36" s="15"/>
      <c r="V36" s="15"/>
      <c r="W36" s="15"/>
      <c r="X36" s="15"/>
      <c r="Y36" s="15"/>
      <c r="Z36" s="15"/>
    </row>
    <row r="37" spans="1:26" ht="73.5" customHeight="1" x14ac:dyDescent="0.35">
      <c r="A37" s="33">
        <f t="shared" si="2"/>
        <v>14</v>
      </c>
      <c r="B37" s="29" t="s">
        <v>145</v>
      </c>
      <c r="C37" s="25" t="s">
        <v>140</v>
      </c>
      <c r="D37" s="26" t="s">
        <v>146</v>
      </c>
      <c r="E37" s="26" t="s">
        <v>147</v>
      </c>
      <c r="F37" s="26" t="s">
        <v>148</v>
      </c>
      <c r="G37" s="26" t="s">
        <v>24</v>
      </c>
      <c r="H37" s="26"/>
      <c r="I37" s="26"/>
      <c r="J37" s="15"/>
      <c r="K37" s="15"/>
      <c r="L37" s="15"/>
      <c r="M37" s="15"/>
      <c r="N37" s="15"/>
      <c r="O37" s="15"/>
      <c r="P37" s="15"/>
      <c r="Q37" s="15"/>
      <c r="R37" s="15"/>
      <c r="S37" s="15"/>
      <c r="T37" s="15"/>
      <c r="U37" s="15"/>
      <c r="V37" s="15"/>
      <c r="W37" s="15"/>
      <c r="X37" s="15"/>
      <c r="Y37" s="15"/>
      <c r="Z37" s="15"/>
    </row>
    <row r="38" spans="1:26" ht="15.75" customHeight="1"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5.75" customHeight="1"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5.75" customHeight="1"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5.75" customHeight="1"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5.75" customHeight="1"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5.75" customHeight="1" x14ac:dyDescent="0.3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3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3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3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5.75" customHeight="1" x14ac:dyDescent="0.3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5.75" customHeight="1" x14ac:dyDescent="0.3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3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3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3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3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3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3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3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3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3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3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3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3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3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3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3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3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3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3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3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3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3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3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3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3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3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3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3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3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3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3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3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3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3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3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3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3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3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3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3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3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3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3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3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3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3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3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3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3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3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3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3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3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3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3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3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3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3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3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3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3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3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3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3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3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3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3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3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3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3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3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3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3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3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3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3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3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3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3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3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3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3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3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3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3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3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3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3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3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3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3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3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3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3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3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3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3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3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3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3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3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3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3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3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3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3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3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3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3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3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3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3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3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3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3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3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3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3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3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3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3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3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3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3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3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3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3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3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3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3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3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3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3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3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3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3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3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3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3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3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3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3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3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3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3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3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3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3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3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3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3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3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3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3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3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3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3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3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3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3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3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3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3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3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3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3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3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3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3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3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3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3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3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3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3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3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3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3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3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3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3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3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3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3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3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3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3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3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3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3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3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3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3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3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3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3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3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3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3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3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3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3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3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3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3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3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3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3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3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3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3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3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3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3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3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3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3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3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3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3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3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3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3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3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3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3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3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3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3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3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3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3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3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3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3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3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3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3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3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3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3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3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3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3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3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3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3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3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3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3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3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3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3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3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3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3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3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3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3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3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3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3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3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3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3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3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3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3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3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3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3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3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3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3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3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3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3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3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3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3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3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3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3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3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3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3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3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3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3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3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3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3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3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3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3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3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3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3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3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3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3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3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3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3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3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3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3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3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3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3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3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3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3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3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3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3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3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3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3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3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3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3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3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3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3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3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3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3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3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3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3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3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3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3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3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3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3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3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3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3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3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3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3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3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3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3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3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3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3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3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3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3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3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3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3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3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3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3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3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3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3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3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3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3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3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3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3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3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3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3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3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3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3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3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3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3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3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3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3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3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3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3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3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3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3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3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3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3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3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3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3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3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3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3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3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3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3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3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3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3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3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3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3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3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3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3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3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3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3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3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3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3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3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3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3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3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3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3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3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3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3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3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3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3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3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3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3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3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3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3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3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3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3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3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3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3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3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3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3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3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3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3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3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3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3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3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3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3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3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3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3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3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3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3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3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3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3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3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3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3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3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3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3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3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3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3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3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3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3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3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3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3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3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3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3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3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3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3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3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3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3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3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3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3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3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3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3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3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3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3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3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3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3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3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3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3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3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3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3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3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3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3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3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3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3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3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3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3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3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3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3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3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3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3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3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3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3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3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3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3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3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3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3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3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3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3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3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3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3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3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3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3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3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3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3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3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3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3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3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3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3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3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3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3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3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3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3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3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3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3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3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3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3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3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3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3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3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3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3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3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3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3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3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3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3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3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3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3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3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3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3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3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3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3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3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3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3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3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3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3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3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3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3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3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3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3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3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3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3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3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3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3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3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3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3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3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3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3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3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3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3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3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3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3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3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3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3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3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3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3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3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3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3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3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3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3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3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3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3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3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3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3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3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3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3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3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3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3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3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3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3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3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3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3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3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3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3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3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3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3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3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3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3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3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3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3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3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3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3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3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3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3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3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3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3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3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3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3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3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3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3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3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3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3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3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3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3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3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3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3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3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3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3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3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3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3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3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3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3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3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3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3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3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3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3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3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3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3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3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3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3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3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3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3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3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3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3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3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3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3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3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3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3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3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3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3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3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3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3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3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3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3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3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3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3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3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3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3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3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3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3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3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3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3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3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3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3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3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3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3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3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3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3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3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3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3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3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3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3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3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3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3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3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3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3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3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3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3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3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3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3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3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3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3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3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3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3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3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3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3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3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3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3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3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3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3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3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3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3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3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3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3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3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3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3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3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3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3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3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3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3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3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3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3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3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3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3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3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3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3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3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3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3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3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3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3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3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3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3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3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3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3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3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3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3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3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3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3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3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3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3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sheetData>
  <mergeCells count="7">
    <mergeCell ref="B2:D2"/>
    <mergeCell ref="B3:D3"/>
    <mergeCell ref="B4:D4"/>
    <mergeCell ref="B5:D5"/>
    <mergeCell ref="B7:D7"/>
    <mergeCell ref="A9:G9"/>
    <mergeCell ref="A11:B11"/>
  </mergeCells>
  <pageMargins left="0.25" right="0.25" top="0.75" bottom="0.75" header="0" footer="0"/>
  <pageSetup scale="5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2023-04-06T19:45:35Z</dcterms:modified>
</cp:coreProperties>
</file>