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25929037-E9AC-425A-AC00-0419AC93A6B5}" xr6:coauthVersionLast="47" xr6:coauthVersionMax="47" xr10:uidLastSave="{00000000-0000-0000-0000-000000000000}"/>
  <bookViews>
    <workbookView xWindow="31065" yWindow="1320" windowWidth="21600" windowHeight="11385" activeTab="1" xr2:uid="{88D02BD7-81A4-493F-BE9D-9F303D33890F}"/>
  </bookViews>
  <sheets>
    <sheet name="Open" sheetId="1" r:id="rId1"/>
    <sheet name="Closed" sheetId="2" r:id="rId2"/>
  </sheets>
  <definedNames>
    <definedName name="_Hlk109629191">Closed!$F$26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<sst xmlns="http://schemas.openxmlformats.org/spreadsheetml/2006/main" count="95" uniqueCount="75">
  <si>
    <t>Total Current</t>
  </si>
  <si>
    <t>Announcement of Notice of Funding Opportunity Title</t>
  </si>
  <si>
    <t>Description</t>
  </si>
  <si>
    <t>Post Date</t>
  </si>
  <si>
    <t>Deadline</t>
  </si>
  <si>
    <t>URL</t>
  </si>
  <si>
    <t>NIST MEP Competitive Awards Program (2021-NIST-MEP-CAP-01)</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</si>
  <si>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</si>
  <si>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</si>
  <si>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https://www.grants.gov/web/grants/view-opportunity.html?oppId=330597</t>
  </si>
  <si>
    <t>NIST MEP Disaster Assessment Program (2020-NIST-MEP-MDAP-01)</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</si>
  <si>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2"/>
        <rFont val="Calibri"/>
        <family val="2"/>
        <scheme val="minor"/>
      </rPr>
      <t>See</t>
    </r>
    <r>
      <rPr>
        <sz val="12"/>
        <rFont val="Calibri"/>
        <family val="2"/>
        <scheme val="minor"/>
      </rPr>
      <t xml:space="preserve"> Section I. in the Full Announcement Text of this NOFO.</t>
    </r>
  </si>
  <si>
    <t>https://www.grants.gov/web/grants/view-opportunity.html?oppId=323740</t>
  </si>
  <si>
    <t>MEP Cap Amendment</t>
  </si>
  <si>
    <t>Precision Measurement Grants Program (PMGP)</t>
  </si>
  <si>
    <t>The NIST Precision Measurement Grants Program (PMGP) is seeking applications from eligible applicants to support significant research in the field of fundamental measurement or the determination of fundamental constants.</t>
  </si>
  <si>
    <t>https://www.grants.gov/web/grants/view-opportunity.html?oppId=346089</t>
  </si>
  <si>
    <t>CHIPS Incentives Program – Commercial Fabrication Facilities</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</si>
  <si>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commercial facilities for the front- and back-end fabrication of leading-edge, current-generation, and mature-node semiconductors.</t>
  </si>
  <si>
    <t> https://www.grants.gov/web/grants/view-opportunity.html?oppId=346349</t>
  </si>
  <si>
    <t>https://www.grants.gov/web/grants/view-opportunity.html?oppId=346875</t>
  </si>
  <si>
    <t xml:space="preserve">Training for Improving Plastics Circularity (TIPC) Grant Program    </t>
  </si>
  <si>
    <r>
      <t>The</t>
    </r>
    <r>
      <rPr>
        <b/>
        <sz val="11"/>
        <color rgb="FF000000"/>
        <rFont val="Calibri"/>
      </rPr>
      <t xml:space="preserve"> </t>
    </r>
    <r>
      <rPr>
        <sz val="11"/>
        <color rgb="FF000000"/>
        <rFont val="Calibri"/>
      </rPr>
      <t>NIST Training for Improving Plastics Circularity (TIPC) Grant Program seeks to advance the development of coursework and hands-on training resources in polymer measurement methods, manufacturing, and systems thinking that will promote a skilled workforce to support expansion and increased scale of circular domestic plastics industries. The Program will support academic coursework development and implementation at the associates or bachelors’ level or the development of a continuing education program for an existing workforce, related purchases and installation of equipment, and/or possible training experiences to help promote the development of a skilled and distributed workforce focused on the growing field of circular plastics.</t>
    </r>
  </si>
  <si>
    <t>https://www.grants.gov/web/grants/view-opportunity.html?oppId=346934</t>
  </si>
  <si>
    <t>Small Business Innovation Research (SBIR) Program Phase I</t>
  </si>
  <si>
    <t>The National Institute of Standards and Technology (NIST) invites small businesses to submit Phase I research applications under this Notice of Funding Opportunity (NOFO). Science and technology-based firms with strong research capabilities in any of the areas listed in Section 9.0 of this NOFO are encouraged to participate. Applications must sufficiently identify and clearly address a specific NIST technical program area that falls within one of the research areas described in Section 9.0 (see Section 3.02.02(1)) or a NIST-patented technology available for licensing.</t>
  </si>
  <si>
    <t>https://www.grants.gov/web/grants/view-opportunity.html?oppId=347066</t>
  </si>
  <si>
    <t>2023 Congressionally-Identified Construction Grant Program</t>
  </si>
  <si>
    <t>NIST’s Construction Grants Program is seeking applications from Congressionally identified entities for “NIST Extramural Construction” projects to be funded by NIST that have been identified in the Joint Explanatory Statement accompanying the Consolidated Appropriations Act, 2023, Public Law 117-328 (December 29, 2022).</t>
  </si>
  <si>
    <t>https://www.grants.gov/web/grants/view-opportunity.html?oppId=347138</t>
  </si>
  <si>
    <t>Standards Coordination Office Curricula Development Cooperative Agreement Program (SCO CD CAP)(SSCD CAP)</t>
  </si>
  <si>
    <t xml:space="preserve">The NIST Standards Coordination Office Curricula Development Cooperative Agreement Program (SCO CD CAP) is seeking applications from eligible applicants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</si>
  <si>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https://www.grants.gov/web/grants/view-opportunity.html?oppId=347336</t>
  </si>
  <si>
    <t>Small Business Innovation Research (SBIR) Program Phase II</t>
  </si>
  <si>
    <t>he National Institute of Standards and Technology (NIST) invites FY 2022 NIST SBIR Phase I awardees to submit Phase II research applications under this Notice of Funding Opportunity (NOFO). Only FY 2022 NIST SBIR Phase I awardees are eligible to submit applications in response to this NOFO for Phase II of their projects.</t>
  </si>
  <si>
    <t>https://www.grants.gov/web/grants/view-opportunity.html?oppId=347373</t>
  </si>
  <si>
    <t>Public Wireless Supply Chain Innovation Fund Grant Program – Expanding Testing and Evaluation</t>
  </si>
  <si>
    <t>The National Telecommunications and Information Administration (NTIA) issues this Notice of Funding Opportunity (NOFO) to describe the requirements under which it will begin awarding grants in connection with the Public Wireless Supply Chain Innovation Fund (Innovation Fund), authorized by Section 9202(a)(1) of the William M. (Mac) Thornberry National Defense Authorization Act for Fiscal Year 2021, Pub. L. No. 116-283, 134 Stat. 3388 (Jan. 1, 2021) (FY21 NDAA) and appropriated by Div. A., Section 106 of the CHIPS and Science Act of 2022, Pub. L. No. 117-167, 136 Stat. 1392 (Aug. 9, 2022).</t>
  </si>
  <si>
    <t>https://www.grants.gov/web/grants/view-opportunity.html?oppId=347472</t>
  </si>
  <si>
    <t xml:space="preserve">Measurement Science and Engineering (MSE) Research Grant Programs   
</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</si>
  <si>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</si>
  <si>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https://www.grants.gov/web/grants/view-opportunity.html?oppId=347512</t>
  </si>
  <si>
    <r>
      <t>2023 Congressionally Identified Scientific and Technical Research Services (STRS) Grant Program</t>
    </r>
    <r>
      <rPr>
        <sz val="11"/>
        <color rgb="FFFF0000"/>
        <rFont val="Calibri"/>
      </rPr>
      <t xml:space="preserve">     </t>
    </r>
  </si>
  <si>
    <t xml:space="preserve">NIST is soliciting applications from Congressionally identified entities for “Community Projects” to be funded by NIST that have been identified in the Joint Explanatory Statement accompanying the FY 2023 Consolidated Appropriations Act, P.L. 117-328 (December 29, 2022).  </t>
  </si>
  <si>
    <t>https://www.grants.gov/web/grants/view-opportunity.html?oppId=347784</t>
  </si>
  <si>
    <t>National Institute of Standards and Technology Center for Neutron Research (NCNR) Comprehensive Cooperative Agreement Program</t>
  </si>
  <si>
    <t>This NOFO is being amended to remove the words “double-spaced” in sections IV.2.a.(6) and IV.2.c.(4). Pursuant to this amendment, applicants may submit single spaced project narratives.</t>
  </si>
  <si>
    <t>Amendment- Standards Coordination Office Curricula Development Cooperative Agreement Program (SCO CD CAP)(SSCD CAP)</t>
  </si>
  <si>
    <t>The NIST Standards Coordination Office Curricula Development Cooperative Agreement Program (SCO CD CAP) is seeking applications from eligible applicants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Amendment</t>
  </si>
  <si>
    <t>Total Closed</t>
  </si>
  <si>
    <t>Closed Date</t>
  </si>
  <si>
    <t xml:space="preserve">2022 Congressionally Identified Construction Grant Program </t>
  </si>
  <si>
    <t xml:space="preserve">NIST’s Construction Grants Program is seeking applications from Congressionally identified entities for “NIST Extramural Construction” projects to be funded by NIST that have been identified in the Joint Explanatory Statement accompanying the Consolidated Appropriations Act, 2022, P.L. 117-103.  
</t>
  </si>
  <si>
    <t>https://www.grants.gov/web/grants/view-opportunity.html?oppId=344108</t>
  </si>
  <si>
    <t xml:space="preserve">Hollings Manufacturing Extension Partnership (MEP) Expansion Awards Pilot Program (MEAPP), MEP National Supply Chain Optimization and Intelligence Network </t>
  </si>
  <si>
    <t>NIST Hollings Manufacturing Extension Partnership (MEP) is seeking noncompetitive applications from current MEP Centers to implement projects to expand existing MEP capabilities to provide National Supply Chain Optimization and to establish a supply chain Intelligence Network. Building upon the existing national infrastructure of the MEP National Network, the National Supply Chain Optimization and Intelligence Network will comprehensively support supplier scouting services, rigorously assess and analyze domestic manufacturing capabilities, expand knowledge of each MEP Center’s local manufacturing ecosystems to stimulate the growth of the U.S. supply base which thereby strengthens the nation’s manufacturer resilience.</t>
  </si>
  <si>
    <t>https://www.grants.gov/web/grants/view-opportunity.html?oppId=346404</t>
  </si>
  <si>
    <t>Amendment 2021-NIST-MSE-01</t>
  </si>
  <si>
    <t>https://www.grants.gov/web/grants/view-opportunity.html?oppId=331121</t>
  </si>
  <si>
    <t>Regional Alliances and Multistakeholder Partnerships to Stimulate (RAMPS) Cybersecurity Education and Workforce Development</t>
  </si>
  <si>
    <t xml:space="preserve">NIST National Initiative for Cybersecurity Education (NICE) is seeking applications from eligible applicants for activities to establish community-based partnerships to develop cybersecurity career pathways that address local workforce needs.  </t>
  </si>
  <si>
    <t>https://www.grants.gov/web/grants/view-opportunity.html?oppId=348550</t>
  </si>
  <si>
    <t>Manufacturing USA Workforce, Education and Vibrant Ecosystems (WEAVE) Public Service Awards</t>
  </si>
  <si>
    <r>
      <rPr>
        <b/>
        <sz val="11"/>
        <color theme="1"/>
        <rFont val="Calibri"/>
        <family val="2"/>
        <scheme val="minor"/>
      </rPr>
      <t>Through this W</t>
    </r>
    <r>
      <rPr>
        <sz val="11"/>
        <color theme="1"/>
        <rFont val="Calibri"/>
        <family val="2"/>
        <scheme val="minor"/>
      </rPr>
      <t xml:space="preserve">orkforce, </t>
    </r>
    <r>
      <rPr>
        <b/>
        <sz val="11"/>
        <color theme="1"/>
        <rFont val="Calibri"/>
        <family val="2"/>
        <scheme val="minor"/>
      </rPr>
      <t>E</t>
    </r>
    <r>
      <rPr>
        <sz val="11"/>
        <color theme="1"/>
        <rFont val="Calibri"/>
        <family val="2"/>
        <scheme val="minor"/>
      </rPr>
      <t xml:space="preserve">ducation, </t>
    </r>
    <r>
      <rPr>
        <b/>
        <sz val="11"/>
        <color theme="1"/>
        <rFont val="Calibri"/>
        <family val="2"/>
        <scheme val="minor"/>
      </rPr>
      <t>a</t>
    </r>
    <r>
      <rPr>
        <sz val="11"/>
        <color theme="1"/>
        <rFont val="Calibri"/>
        <family val="2"/>
        <scheme val="minor"/>
      </rPr>
      <t xml:space="preserve">nd </t>
    </r>
    <r>
      <rPr>
        <b/>
        <sz val="11"/>
        <color theme="1"/>
        <rFont val="Calibri"/>
        <family val="2"/>
        <scheme val="minor"/>
      </rPr>
      <t>V</t>
    </r>
    <r>
      <rPr>
        <sz val="11"/>
        <color theme="1"/>
        <rFont val="Calibri"/>
        <family val="2"/>
        <scheme val="minor"/>
      </rPr>
      <t xml:space="preserve">ibrant </t>
    </r>
    <r>
      <rPr>
        <b/>
        <sz val="11"/>
        <color theme="1"/>
        <rFont val="Calibri"/>
        <family val="2"/>
        <scheme val="minor"/>
      </rPr>
      <t>E</t>
    </r>
    <r>
      <rPr>
        <sz val="11"/>
        <color theme="1"/>
        <rFont val="Calibri"/>
        <family val="2"/>
        <scheme val="minor"/>
      </rPr>
      <t>cosystems (WEAVE) funding opportunity, NIST invites eligible Manufacturing USA institutes to propose high-impact public service projects to support vibrant and inclusive advanced manufacturing ecosystems that promote domestic production of institute-developed advanced manufacturing technologies and equitable access to good jobs.</t>
    </r>
  </si>
  <si>
    <t>https://www.grants.gov/web/grants/view-opportunity.html?oppId=349721</t>
  </si>
  <si>
    <t>AMENDMENT- CHIPS Incentives Program – Commercial Fabrication Facilities</t>
  </si>
  <si>
    <t>AMENDMENT- Regional Alliances and Multistakeholder Partnerships to Stimulate (RAMPS) Cybersecurity Education and Workforce Development</t>
  </si>
  <si>
    <t>Standards Development Organization Grants for Forensic Science Standards (SDO GFSS)</t>
  </si>
  <si>
    <t xml:space="preserve">The NIST Standards Development Organization Grants for Forensic Science Standards (SDO GFSS)
is seeking applications from eligible applicants to develop, approve, disseminate, maintain, and review forensic science voluntary consensus standards and best practices that shall be made available to the public free of charge. </t>
  </si>
  <si>
    <t>https://www.grants.gov/web/grants/view-opportunity.html?oppId=350059</t>
  </si>
  <si>
    <t>CHIPS Incentives Program – Facilities for Semiconductor Materials and Manufacturing Equipment</t>
  </si>
  <si>
    <t>The CHIPS Incentives Program aims to catalyze long-term economically sustainable growth in the domestic semiconductor industry in support of U.S. economic and national security. This is the second Notice of Funding Opportunity under this program. It seeks applications for projects for the construction, expansion, or modernization of commercial facilities for semiconductor materials and manufacturing equipment for which the capital investment falls below $300 million.</t>
  </si>
  <si>
    <t>https://www.grants.gov/web/grants/view-opportunity.html?oppId=350338</t>
  </si>
  <si>
    <t>The Small Business Innovation Research (SBIR) Program Phase I is seeking applications from eligible applicants to explore the technical merit or feasibility of an innovative idea or technology with the aim of developing a viable product or service that will be introduced to the commercial marketplace.</t>
  </si>
  <si>
    <t>https://www.grants.gov/web/grants/view-opportunity.html?oppId=350700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</si>
</sst>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color rgb="FF000000"/>
      <name val="Arial"/>
      <family val="2"/>
    </font>
    <font>
      <b/>
      <sz val="11"/>
      <color theme="1"/>
      <name val="Calibri"/>
      <family val="2"/>
      <scheme val="minor"/>
    </font>
    <font>
      <sz val="12"/>
      <name val="Calibri"/>
      <family val="2"/>
      <scheme val="minor"/>
    </font>
    <font>
      <u/>
      <sz val="11"/>
      <color theme="10"/>
      <name val="Calibri"/>
      <family val="2"/>
      <scheme val="minor"/>
    </font>
    <font>
      <u/>
      <sz val="12"/>
      <name val="Calibri"/>
      <family val="2"/>
      <scheme val="minor"/>
    </font>
    <font>
      <sz val="12"/>
      <color theme="1"/>
      <name val="Calibri"/>
      <family val="2"/>
      <scheme val="minor"/>
    </font>
    <font>
      <sz val="12"/>
      <color rgb="FF000000"/>
      <name val="Calibri"/>
      <charset val="1"/>
    </font>
    <font>
      <u/>
      <sz val="12"/>
      <color theme="10"/>
      <name val="Calibri"/>
      <family val="2"/>
      <scheme val="minor"/>
    </font>
    <font>
      <sz val="11"/>
      <color rgb="FF444444"/>
      <name val="Calibri"/>
      <family val="2"/>
      <charset val="1"/>
    </font>
    <font>
      <sz val="12"/>
      <color rgb="FF444444"/>
      <name val="Calibri"/>
      <family val="2"/>
      <charset val="1"/>
    </font>
    <font>
      <sz val="12"/>
      <color rgb="FF363636"/>
      <name val="Calibri"/>
    </font>
    <font>
      <sz val="10"/>
      <color rgb="FF222222"/>
      <name val="Verdana"/>
      <charset val="1"/>
    </font>
    <font>
      <sz val="11"/>
      <color theme="1"/>
      <name val="Calibri"/>
      <family val="2"/>
      <charset val="1"/>
    </font>
    <font>
      <i/>
      <sz val="12"/>
      <name val="Calibri"/>
      <family val="2"/>
      <scheme val="minor"/>
    </font>
    <font>
      <sz val="12"/>
      <color theme="1"/>
      <name val="Calibri"/>
      <family val="2"/>
      <charset val="1"/>
    </font>
    <font>
      <b/>
      <sz val="24"/>
      <color theme="1"/>
      <name val="Helvetica"/>
      <charset val="1"/>
    </font>
    <font>
      <sz val="12"/>
      <color rgb="FF000000"/>
      <name val="Calibri"/>
    </font>
    <font>
      <sz val="11"/>
      <color rgb="FF000000"/>
      <name val="Calibri"/>
    </font>
    <font>
      <b/>
      <sz val="11"/>
      <color rgb="FF000000"/>
      <name val="Calibri"/>
    </font>
    <font>
      <u/>
      <sz val="10"/>
      <color rgb="FF0070C0"/>
      <name val="Verdana"/>
      <charset val="1"/>
    </font>
    <font>
      <sz val="11"/>
      <color theme="1"/>
      <name val="Arial"/>
      <family val="2"/>
      <charset val="1"/>
    </font>
    <font>
      <sz val="11"/>
      <color theme="1"/>
      <name val="Calibri"/>
    </font>
    <font>
      <sz val="11"/>
      <color rgb="FFFF0000"/>
      <name val="Calibri"/>
    </font>
    <font>
      <sz val="11"/>
      <color rgb="FF000000"/>
      <name val="Calibri"/>
      <family val="2"/>
      <scheme val="minor"/>
    </font>
    <font>
      <u/>
      <sz val="11"/>
      <color rgb="FF0070C0"/>
      <name val="Calibri"/>
      <family val="2"/>
      <scheme val="minor"/>
    </font>
    <font>
      <sz val="11"/>
      <color rgb="FF222222"/>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medium">
        <color rgb="FFADADAD"/>
      </left>
      <right style="medium">
        <color rgb="FFADADAD"/>
      </right>
      <top style="medium">
        <color rgb="FFADADAD"/>
      </top>
      <bottom style="medium">
        <color rgb="FFADADAD"/>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1" fillId="2" borderId="1" xfId="0" applyFont="1" applyFill="1" applyBorder="1" applyAlignment="1">
      <alignment horizontal="left" vertical="center" wrapText="1"/>
    </xf>
    <xf numFmtId="0" fontId="2" fillId="0" borderId="0" xfId="0" applyFont="1"/>
    <xf numFmtId="0" fontId="0" fillId="0" borderId="0" xfId="0" applyAlignment="1">
      <alignment wrapText="1"/>
    </xf>
    <xf numFmtId="0" fontId="3" fillId="0" borderId="0" xfId="0" applyFont="1" applyAlignment="1">
      <alignment wrapText="1"/>
    </xf>
    <xf numFmtId="0" fontId="5" fillId="0" borderId="0" xfId="1" applyFont="1" applyAlignment="1">
      <alignment vertical="center" wrapText="1"/>
    </xf>
    <xf numFmtId="0" fontId="4" fillId="0" borderId="0" xfId="1" applyAlignment="1">
      <alignment wrapText="1"/>
    </xf>
    <xf numFmtId="0" fontId="6" fillId="0" borderId="0" xfId="0" applyFont="1"/>
    <xf numFmtId="0" fontId="8" fillId="0" borderId="0" xfId="1" applyFont="1" applyAlignment="1">
      <alignment wrapText="1"/>
    </xf>
    <xf numFmtId="0" fontId="1" fillId="2" borderId="0" xfId="0" applyFont="1" applyFill="1" applyAlignment="1">
      <alignment vertical="center"/>
    </xf>
    <xf numFmtId="0" fontId="0" fillId="0" borderId="0" xfId="0" applyAlignment="1">
      <alignment vertical="center"/>
    </xf>
    <xf numFmtId="0" fontId="6" fillId="0" borderId="0" xfId="0" applyFont="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6" fillId="0" borderId="0" xfId="0" applyNumberFormat="1" applyFont="1" applyAlignment="1">
      <alignment horizontal="center" vertical="center"/>
    </xf>
    <xf numFmtId="14" fontId="9" fillId="0" borderId="0" xfId="0" applyNumberFormat="1" applyFont="1" applyAlignment="1">
      <alignment horizontal="center" vertical="center" wrapText="1"/>
    </xf>
    <xf numFmtId="0" fontId="6" fillId="0" borderId="0" xfId="0" applyFont="1" applyAlignment="1">
      <alignment horizontal="center" vertical="center"/>
    </xf>
    <xf numFmtId="14" fontId="0" fillId="0" borderId="0" xfId="0" applyNumberFormat="1"/>
    <xf numFmtId="0" fontId="0" fillId="0" borderId="0" xfId="0" applyFill="1" applyAlignment="1">
      <alignment vertical="center" wrapText="1"/>
    </xf>
    <xf numFmtId="0" fontId="0" fillId="0" borderId="0" xfId="0" applyFill="1"/>
    <xf numFmtId="0" fontId="15" fillId="0" borderId="0" xfId="0" applyFont="1" applyFill="1" applyAlignment="1">
      <alignment horizontal="left" wrapText="1"/>
    </xf>
    <xf numFmtId="0" fontId="15" fillId="0" borderId="0" xfId="0" applyFont="1" applyFill="1" applyAlignment="1">
      <alignment wrapText="1"/>
    </xf>
    <xf numFmtId="0" fontId="10" fillId="0" borderId="0" xfId="0" applyFont="1" applyFill="1" applyAlignment="1">
      <alignment wrapText="1"/>
    </xf>
    <xf numFmtId="0" fontId="7" fillId="0" borderId="0" xfId="0" applyFont="1" applyFill="1" applyAlignment="1">
      <alignment wrapText="1"/>
    </xf>
    <xf numFmtId="0" fontId="6" fillId="0" borderId="0" xfId="0" applyFont="1" applyFill="1" applyAlignment="1">
      <alignment horizontal="left" vertical="center" wrapText="1"/>
    </xf>
    <xf numFmtId="0" fontId="0" fillId="0" borderId="0" xfId="0" applyFill="1" applyAlignment="1">
      <alignment wrapText="1"/>
    </xf>
    <xf numFmtId="0" fontId="4" fillId="0" borderId="0" xfId="1" applyAlignment="1">
      <alignment vertical="center" wrapText="1"/>
    </xf>
    <xf numFmtId="14" fontId="0" fillId="0" borderId="0" xfId="0" applyNumberFormat="1" applyFill="1" applyAlignment="1">
      <alignment horizontal="center" vertical="center"/>
    </xf>
    <xf numFmtId="0" fontId="12" fillId="0" borderId="0" xfId="0" applyFont="1" applyAlignment="1">
      <alignment horizontal="center" vertical="center" wrapText="1"/>
    </xf>
    <xf numFmtId="0" fontId="0" fillId="0" borderId="0" xfId="0" applyFill="1" applyAlignment="1">
      <alignment horizontal="center" vertical="center"/>
    </xf>
    <xf numFmtId="14" fontId="13" fillId="0" borderId="0" xfId="0" applyNumberFormat="1" applyFont="1" applyFill="1" applyAlignment="1">
      <alignment horizontal="center" vertical="center"/>
    </xf>
    <xf numFmtId="0" fontId="4" fillId="0" borderId="0" xfId="1" applyAlignment="1">
      <alignment horizontal="center" vertical="center" wrapText="1"/>
    </xf>
    <xf numFmtId="0" fontId="16" fillId="0" borderId="0" xfId="0" applyFont="1" applyBorder="1" applyAlignment="1">
      <alignment wrapText="1"/>
    </xf>
    <xf numFmtId="0" fontId="4" fillId="0" borderId="0" xfId="1" applyAlignment="1">
      <alignment horizont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0" fontId="4" fillId="0" borderId="0" xfId="1"/>
    <xf numFmtId="0" fontId="15" fillId="0" borderId="0" xfId="0" applyFont="1" applyFill="1" applyAlignment="1">
      <alignment horizontal="center" vertical="center" wrapText="1"/>
    </xf>
    <xf numFmtId="0" fontId="0" fillId="0" borderId="0" xfId="0" applyAlignment="1">
      <alignment horizontal="left" vertical="center"/>
    </xf>
    <xf numFmtId="0" fontId="6" fillId="0" borderId="0" xfId="0" applyFont="1" applyAlignment="1">
      <alignment wrapText="1"/>
    </xf>
    <xf numFmtId="0" fontId="18" fillId="0" borderId="0" xfId="0" applyFont="1" applyBorder="1" applyAlignment="1">
      <alignment wrapText="1"/>
    </xf>
    <xf numFmtId="0" fontId="20" fillId="0" borderId="0" xfId="0" applyFont="1" applyAlignment="1">
      <alignment wrapText="1"/>
    </xf>
    <xf numFmtId="0" fontId="1" fillId="2" borderId="0" xfId="0" applyFont="1" applyFill="1"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wrapText="1"/>
    </xf>
    <xf numFmtId="0" fontId="17" fillId="0" borderId="0"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wrapText="1"/>
    </xf>
    <xf numFmtId="0" fontId="0" fillId="0" borderId="0" xfId="0" applyFill="1" applyAlignment="1">
      <alignment horizontal="center" vertical="center" wrapText="1"/>
    </xf>
    <xf numFmtId="0" fontId="22" fillId="0" borderId="0" xfId="0" applyFont="1" applyAlignment="1">
      <alignment wrapText="1"/>
    </xf>
    <xf numFmtId="0" fontId="0" fillId="0" borderId="0" xfId="0" applyFont="1"/>
    <xf numFmtId="14" fontId="0" fillId="0" borderId="0" xfId="0" applyNumberFormat="1" applyFont="1" applyAlignment="1">
      <alignment horizontal="center" vertical="center"/>
    </xf>
    <xf numFmtId="0" fontId="24" fillId="0" borderId="0" xfId="0" applyFont="1" applyAlignment="1">
      <alignment horizontal="left" vertical="center" wrapText="1"/>
    </xf>
    <xf numFmtId="0" fontId="0" fillId="0" borderId="0" xfId="0" applyFont="1" applyAlignment="1">
      <alignment wrapText="1"/>
    </xf>
    <xf numFmtId="0" fontId="25" fillId="0" borderId="0" xfId="1" applyFont="1" applyAlignment="1">
      <alignment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26" fillId="0" borderId="0" xfId="0" applyFont="1" applyAlignment="1">
      <alignment wrapText="1"/>
    </xf>
    <xf numFmtId="0" fontId="0" fillId="0" borderId="0" xfId="0" applyFont="1" applyAlignment="1">
      <alignment horizontal="center" vertical="center"/>
    </xf>
    <xf numFmtId="0" fontId="0" fillId="0" borderId="0" xfId="0" applyFont="1" applyAlignment="1">
      <alignment vertical="center"/>
    </xf>
  </cellXfs>
  <cellStyles count="2">
    <cellStyle name="Hyperlink" xfId="1" builtinId="8"/>
    <cellStyle name="Normal" xfId="0" builtinId="0"/>
  </cellStyles>
  <dxfs count="9">
    <dxf>
      <alignment textRotation="0" wrapText="1" indent="0" justifyLastLine="0" shrinkToFit="0" readingOrder="0"/>
    </dxf>
    <dxf>
      <alignment horizontal="center" vertical="center"/>
    </dxf>
    <dxf>
      <alignment horizontal="center" vertical="center"/>
    </dxf>
    <dxf>
      <alignment vertical="center"/>
    </dxf>
    <dxf>
      <font>
        <b/>
        <i val="0"/>
        <strike val="0"/>
        <condense val="0"/>
        <extend val="0"/>
        <outline val="0"/>
        <shadow val="0"/>
        <u val="none"/>
        <vertAlign val="baseline"/>
        <sz val="12"/>
        <color rgb="FF000000"/>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alignment horizontal="center" vertical="center"/>
    </dxf>
    <dxf>
      <alignment horizontal="center" vertical="center"/>
    </dxf>
    <dxf>
      <alignment horizontal="center" vertical="center"/>
    </dxf>
    <dxf>
      <font>
        <b/>
        <i val="0"/>
        <strike val="0"/>
        <condense val="0"/>
        <extend val="0"/>
        <outline val="0"/>
        <shadow val="0"/>
        <u val="none"/>
        <vertAlign val="baseline"/>
        <sz val="12"/>
        <color rgb="FF000000"/>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8">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7"/>
    <tableColumn id="2" xr3:uid="{EA80F433-14A1-4C67-8257-CDFB7E872A88}" name="Description"/>
    <tableColumn id="5" xr3:uid="{ED3FA30A-CABC-4B68-863B-8EA2E1144179}" name="Post Date" dataDxfId="6"/>
    <tableColumn id="3" xr3:uid="{B72D0F7C-224E-433B-A461-DBACF6BBABF4}" name="Deadline" dataDxfId="5"/>
    <tableColumn id="4" xr3:uid="{77077618-0516-425F-A3EE-EE4380483713}" name="URL"/>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26" totalsRowShown="0" headerRowDxfId="4">
  <autoFilter ref="B1:F26"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rants.gov/web/grants/view-opportunity.html?oppId=350700" TargetMode="External"/><Relationship Id="rId3" Type="http://schemas.openxmlformats.org/officeDocument/2006/relationships/hyperlink" Target="https://www.grants.gov/web/grants/view-opportunity.html?oppId=323740" TargetMode="External"/><Relationship Id="rId7" Type="http://schemas.openxmlformats.org/officeDocument/2006/relationships/hyperlink" Target="https://www.grants.gov/web/grants/view-opportunity.html?oppId=350338" TargetMode="External"/><Relationship Id="rId2" Type="http://schemas.openxmlformats.org/officeDocument/2006/relationships/hyperlink" Target="https://www.grants.gov/web/grants/view-opportunity.html?oppId=330597" TargetMode="External"/><Relationship Id="rId1" Type="http://schemas.openxmlformats.org/officeDocument/2006/relationships/hyperlink" Target="https://www.grants.gov/web/grants/view-opportunity.html?oppId=330597" TargetMode="External"/><Relationship Id="rId6" Type="http://schemas.openxmlformats.org/officeDocument/2006/relationships/hyperlink" Target="https://www.grants.gov/web/grants/view-opportunity.html?oppId=346349" TargetMode="External"/><Relationship Id="rId5" Type="http://schemas.openxmlformats.org/officeDocument/2006/relationships/hyperlink" Target="https://www.grants.gov/web/grants/view-opportunity.html?oppId=347512" TargetMode="External"/><Relationship Id="rId10" Type="http://schemas.openxmlformats.org/officeDocument/2006/relationships/table" Target="../tables/table1.xml"/><Relationship Id="rId4" Type="http://schemas.openxmlformats.org/officeDocument/2006/relationships/hyperlink" Target="https://www.grants.gov/web/grants/view-opportunity.html?oppId=34634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rants.gov/web/grants/view-opportunity.html?oppId=347472" TargetMode="External"/><Relationship Id="rId13" Type="http://schemas.openxmlformats.org/officeDocument/2006/relationships/hyperlink" Target="https://www.grants.gov/web/grants/view-opportunity.html?oppId=348550" TargetMode="External"/><Relationship Id="rId3" Type="http://schemas.openxmlformats.org/officeDocument/2006/relationships/hyperlink" Target="https://www.grants.gov/web/grants/view-opportunity.html?oppId=346875" TargetMode="External"/><Relationship Id="rId7" Type="http://schemas.openxmlformats.org/officeDocument/2006/relationships/hyperlink" Target="https://www.grants.gov/web/grants/view-opportunity.html?oppId=347336" TargetMode="External"/><Relationship Id="rId12" Type="http://schemas.openxmlformats.org/officeDocument/2006/relationships/hyperlink" Target="https://www.grants.gov/web/grants/view-opportunity.html?oppId=347784" TargetMode="External"/><Relationship Id="rId17" Type="http://schemas.openxmlformats.org/officeDocument/2006/relationships/table" Target="../tables/table2.xml"/><Relationship Id="rId2" Type="http://schemas.openxmlformats.org/officeDocument/2006/relationships/hyperlink" Target="https://www.grants.gov/web/grants/view-opportunity.html?oppId=331121" TargetMode="External"/><Relationship Id="rId16" Type="http://schemas.openxmlformats.org/officeDocument/2006/relationships/printerSettings" Target="../printerSettings/printerSettings2.bin"/><Relationship Id="rId1" Type="http://schemas.openxmlformats.org/officeDocument/2006/relationships/hyperlink" Target="https://www.grants.gov/web/grants/view-opportunity.html?oppId=344108" TargetMode="External"/><Relationship Id="rId6" Type="http://schemas.openxmlformats.org/officeDocument/2006/relationships/hyperlink" Target="https://www.grants.gov/web/grants/view-opportunity.html?oppId=347336" TargetMode="External"/><Relationship Id="rId11" Type="http://schemas.openxmlformats.org/officeDocument/2006/relationships/hyperlink" Target="https://www.grants.gov/web/grants/view-opportunity.html?oppId=347784" TargetMode="External"/><Relationship Id="rId5" Type="http://schemas.openxmlformats.org/officeDocument/2006/relationships/hyperlink" Target="https://www.grants.gov/web/grants/view-opportunity.html?oppId=347138" TargetMode="External"/><Relationship Id="rId15" Type="http://schemas.openxmlformats.org/officeDocument/2006/relationships/hyperlink" Target="https://www.grants.gov/web/grants/view-opportunity.html?oppId=350059" TargetMode="External"/><Relationship Id="rId10" Type="http://schemas.openxmlformats.org/officeDocument/2006/relationships/hyperlink" Target="https://www.grants.gov/web/grants/view-opportunity.html?oppId=346089" TargetMode="External"/><Relationship Id="rId4" Type="http://schemas.openxmlformats.org/officeDocument/2006/relationships/hyperlink" Target="https://www.grants.gov/web/grants/view-opportunity.html?oppId=347066" TargetMode="External"/><Relationship Id="rId9" Type="http://schemas.openxmlformats.org/officeDocument/2006/relationships/hyperlink" Target="https://www.grants.gov/web/grants/view-opportunity.html?oppId=347373" TargetMode="External"/><Relationship Id="rId14" Type="http://schemas.openxmlformats.org/officeDocument/2006/relationships/hyperlink" Target="https://www.grants.gov/web/grants/view-opportunity.html?oppId=348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F20"/>
  <sheetViews>
    <sheetView topLeftCell="B8" workbookViewId="0">
      <selection activeCell="F11" sqref="F11"/>
    </sheetView>
  </sheetViews>
  <sheetFormatPr defaultRowHeight="15" x14ac:dyDescent="0.25"/>
  <cols>
    <col min="1" max="1" width="17.85546875" customWidth="1"/>
    <col min="2" max="2" width="63.140625" style="13" customWidth="1"/>
    <col min="3" max="3" width="35.85546875" customWidth="1"/>
    <col min="4" max="4" width="16.140625" style="13" customWidth="1"/>
    <col min="5" max="5" width="13.140625" style="13" bestFit="1" customWidth="1"/>
    <col min="6" max="6" width="35.140625" customWidth="1"/>
  </cols>
  <sheetData>
    <row r="1" spans="1:6" ht="15.75" x14ac:dyDescent="0.25">
      <c r="A1" s="2" t="s">
        <v>0</v>
      </c>
      <c r="B1" s="43" t="s">
        <v>1</v>
      </c>
      <c r="C1" s="1" t="s">
        <v>2</v>
      </c>
      <c r="D1" s="12" t="s">
        <v>3</v>
      </c>
      <c r="E1" s="12" t="s">
        <v>4</v>
      </c>
      <c r="F1" s="1" t="s">
        <v>5</v>
      </c>
    </row>
    <row r="2" spans="1:6" x14ac:dyDescent="0.25">
      <c r="A2">
        <f>COUNTA(B:B)-1</f>
        <v>8</v>
      </c>
    </row>
    <row r="3" spans="1:6" s="7" customFormat="1" ht="59.25" customHeight="1" x14ac:dyDescent="0.25">
      <c r="B3" s="17" t="s">
        <v>6</v>
      </c>
      <c r="C3" s="4" t="s">
        <v>7</v>
      </c>
      <c r="D3" s="15">
        <v>44193</v>
      </c>
      <c r="E3" s="17" t="s">
        <v>8</v>
      </c>
      <c r="F3" s="8" t="s">
        <v>9</v>
      </c>
    </row>
    <row r="4" spans="1:6" s="7" customFormat="1" ht="59.25" customHeight="1" x14ac:dyDescent="0.25">
      <c r="B4" s="17" t="s">
        <v>10</v>
      </c>
      <c r="C4" s="4" t="s">
        <v>11</v>
      </c>
      <c r="D4" s="15">
        <v>43847</v>
      </c>
      <c r="E4" s="17" t="s">
        <v>8</v>
      </c>
      <c r="F4" s="6" t="s">
        <v>12</v>
      </c>
    </row>
    <row r="5" spans="1:6" s="20" customFormat="1" ht="45" x14ac:dyDescent="0.25">
      <c r="B5" s="35" t="s">
        <v>13</v>
      </c>
      <c r="D5" s="28">
        <v>44629</v>
      </c>
      <c r="E5" s="30" t="s">
        <v>8</v>
      </c>
      <c r="F5" s="6" t="s">
        <v>9</v>
      </c>
    </row>
    <row r="6" spans="1:6" ht="52.5" customHeight="1" x14ac:dyDescent="0.25">
      <c r="B6" s="13" t="s">
        <v>17</v>
      </c>
      <c r="C6" s="3" t="s">
        <v>18</v>
      </c>
      <c r="D6" s="14">
        <v>44985</v>
      </c>
      <c r="E6" s="13" t="s">
        <v>8</v>
      </c>
      <c r="F6" s="6" t="s">
        <v>19</v>
      </c>
    </row>
    <row r="7" spans="1:6" ht="56.25" customHeight="1" x14ac:dyDescent="0.25">
      <c r="B7" s="44" t="s">
        <v>39</v>
      </c>
      <c r="C7" s="3" t="s">
        <v>40</v>
      </c>
      <c r="D7" s="14">
        <v>45030</v>
      </c>
      <c r="E7" s="13" t="s">
        <v>8</v>
      </c>
      <c r="F7" s="6" t="s">
        <v>41</v>
      </c>
    </row>
    <row r="8" spans="1:6" ht="73.5" customHeight="1" x14ac:dyDescent="0.25">
      <c r="B8" s="13" t="s">
        <v>65</v>
      </c>
      <c r="C8" s="3" t="s">
        <v>18</v>
      </c>
      <c r="D8" s="14">
        <v>45100</v>
      </c>
      <c r="E8" s="13" t="s">
        <v>8</v>
      </c>
      <c r="F8" s="6" t="s">
        <v>19</v>
      </c>
    </row>
    <row r="9" spans="1:6" ht="70.5" customHeight="1" x14ac:dyDescent="0.25">
      <c r="B9" s="44" t="s">
        <v>70</v>
      </c>
      <c r="C9" s="3" t="s">
        <v>71</v>
      </c>
      <c r="D9" s="14">
        <v>45198</v>
      </c>
      <c r="E9" s="13" t="s">
        <v>8</v>
      </c>
      <c r="F9" s="6" t="s">
        <v>72</v>
      </c>
    </row>
    <row r="10" spans="1:6" s="51" customFormat="1" ht="135" x14ac:dyDescent="0.25">
      <c r="B10" s="60" t="s">
        <v>24</v>
      </c>
      <c r="C10" s="54" t="s">
        <v>73</v>
      </c>
      <c r="D10" s="52">
        <v>45223</v>
      </c>
      <c r="E10" s="52">
        <v>45282</v>
      </c>
      <c r="F10" s="6" t="s">
        <v>74</v>
      </c>
    </row>
    <row r="11" spans="1:6" s="51" customFormat="1" x14ac:dyDescent="0.25">
      <c r="B11" s="59"/>
      <c r="D11" s="59"/>
      <c r="E11" s="59"/>
    </row>
    <row r="12" spans="1:6" s="51" customFormat="1" x14ac:dyDescent="0.25">
      <c r="B12" s="59"/>
      <c r="D12" s="59"/>
      <c r="E12" s="59"/>
    </row>
    <row r="13" spans="1:6" s="51" customFormat="1" x14ac:dyDescent="0.25">
      <c r="B13" s="59"/>
      <c r="D13" s="59"/>
      <c r="E13" s="59"/>
    </row>
    <row r="14" spans="1:6" s="51" customFormat="1" x14ac:dyDescent="0.25">
      <c r="B14" s="59"/>
      <c r="D14" s="59"/>
      <c r="E14" s="59"/>
    </row>
    <row r="15" spans="1:6" s="51" customFormat="1" x14ac:dyDescent="0.25">
      <c r="B15" s="59"/>
      <c r="D15" s="59"/>
      <c r="E15" s="59"/>
    </row>
    <row r="16" spans="1:6" s="51" customFormat="1" x14ac:dyDescent="0.25">
      <c r="B16" s="59"/>
      <c r="D16" s="59"/>
      <c r="E16" s="59"/>
    </row>
    <row r="17" spans="2:5" s="51" customFormat="1" x14ac:dyDescent="0.25">
      <c r="B17" s="59"/>
      <c r="D17" s="59"/>
      <c r="E17" s="59"/>
    </row>
    <row r="18" spans="2:5" s="51" customFormat="1" x14ac:dyDescent="0.25">
      <c r="B18" s="59"/>
      <c r="D18" s="59"/>
      <c r="E18" s="59"/>
    </row>
    <row r="19" spans="2:5" s="51" customFormat="1" x14ac:dyDescent="0.25">
      <c r="B19" s="59"/>
      <c r="D19" s="59"/>
      <c r="E19" s="59"/>
    </row>
    <row r="20" spans="2:5" s="51" customFormat="1" x14ac:dyDescent="0.25">
      <c r="B20" s="59"/>
      <c r="D20" s="59"/>
      <c r="E20" s="59"/>
    </row>
  </sheetData>
  <hyperlinks>
    <hyperlink ref="F3" r:id="rId1" xr:uid="{A3AE782D-57D1-41ED-8B08-191F2B7C1E37}"/>
    <hyperlink ref="F5" r:id="rId2" xr:uid="{49370A6E-6456-4BF2-BB30-B5E544504E5C}"/>
    <hyperlink ref="F4" r:id="rId3" xr:uid="{FBDA3DE7-38D5-4E74-8386-556E5B646500}"/>
    <hyperlink ref="F6" r:id="rId4" xr:uid="{09450D9B-327A-45BB-8C12-E91DB0C6464D}"/>
    <hyperlink ref="F7" r:id="rId5" xr:uid="{98741BE5-5546-49F9-A414-050F932851CC}"/>
    <hyperlink ref="F8" r:id="rId6" xr:uid="{2424514D-5519-4AE3-BD64-3AB74FC5DB5E}"/>
    <hyperlink ref="F9" r:id="rId7" xr:uid="{0F5DDBFD-C5E4-45EC-84A6-E12A9895F2DC}"/>
    <hyperlink ref="F10" r:id="rId8" xr:uid="{DDAD6971-F66D-4CDF-888E-EF9F194CAD03}"/>
  </hyperlinks>
  <pageMargins left="0.7" right="0.7" top="0.75" bottom="0.75" header="0.3" footer="0.3"/>
  <pageSetup orientation="portrait" horizontalDpi="1200" verticalDpi="1200"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Q39"/>
  <sheetViews>
    <sheetView tabSelected="1" workbookViewId="0">
      <selection activeCell="A2" sqref="A2"/>
    </sheetView>
  </sheetViews>
  <sheetFormatPr defaultRowHeight="15" x14ac:dyDescent="0.25"/>
  <cols>
    <col min="1" max="1" width="16.42578125" customWidth="1"/>
    <col min="2" max="2" width="63.140625" style="10" customWidth="1"/>
    <col min="3" max="3" width="29.42578125" customWidth="1"/>
    <col min="4" max="4" width="16.140625" style="13" customWidth="1"/>
    <col min="5" max="5" width="18" style="13" customWidth="1"/>
    <col min="6" max="6" width="28" style="3" customWidth="1"/>
    <col min="7" max="7" width="15.42578125" customWidth="1"/>
  </cols>
  <sheetData>
    <row r="1" spans="1:6" ht="15.75" x14ac:dyDescent="0.25">
      <c r="A1" s="2" t="s">
        <v>49</v>
      </c>
      <c r="B1" s="9" t="s">
        <v>1</v>
      </c>
      <c r="C1" s="1" t="s">
        <v>2</v>
      </c>
      <c r="D1" s="12" t="s">
        <v>3</v>
      </c>
      <c r="E1" s="12" t="s">
        <v>50</v>
      </c>
      <c r="F1" s="1" t="s">
        <v>5</v>
      </c>
    </row>
    <row r="2" spans="1:6" ht="81" customHeight="1" x14ac:dyDescent="0.25">
      <c r="A2">
        <f>COUNTA(B:B)-1</f>
        <v>18</v>
      </c>
      <c r="B2" s="10" t="s">
        <v>51</v>
      </c>
      <c r="C2" s="3" t="s">
        <v>52</v>
      </c>
      <c r="D2" s="14">
        <v>44849</v>
      </c>
      <c r="E2" s="14">
        <v>44882</v>
      </c>
      <c r="F2" s="6" t="s">
        <v>53</v>
      </c>
    </row>
    <row r="3" spans="1:6" ht="57.75" customHeight="1" x14ac:dyDescent="0.25">
      <c r="B3" s="45" t="s">
        <v>54</v>
      </c>
      <c r="C3" s="3" t="s">
        <v>55</v>
      </c>
      <c r="D3" s="16">
        <v>44984</v>
      </c>
      <c r="E3" s="14">
        <v>45015</v>
      </c>
      <c r="F3" s="48" t="s">
        <v>56</v>
      </c>
    </row>
    <row r="4" spans="1:6" s="20" customFormat="1" ht="60" x14ac:dyDescent="0.25">
      <c r="B4" s="38" t="s">
        <v>57</v>
      </c>
      <c r="D4" s="28">
        <v>44704</v>
      </c>
      <c r="E4" s="28">
        <v>45029</v>
      </c>
      <c r="F4" s="34" t="s">
        <v>58</v>
      </c>
    </row>
    <row r="5" spans="1:6" ht="45" customHeight="1" x14ac:dyDescent="0.25">
      <c r="B5" s="44" t="s">
        <v>45</v>
      </c>
      <c r="C5" s="3" t="s">
        <v>46</v>
      </c>
      <c r="D5" s="14">
        <v>45043</v>
      </c>
      <c r="E5" s="14">
        <v>45061</v>
      </c>
      <c r="F5" s="6" t="s">
        <v>20</v>
      </c>
    </row>
    <row r="6" spans="1:6" ht="60.75" customHeight="1" x14ac:dyDescent="0.25">
      <c r="B6" s="44" t="s">
        <v>24</v>
      </c>
      <c r="C6" s="3" t="s">
        <v>25</v>
      </c>
      <c r="D6" s="14">
        <v>45008</v>
      </c>
      <c r="E6" s="14">
        <v>45068</v>
      </c>
      <c r="F6" s="27" t="s">
        <v>26</v>
      </c>
    </row>
    <row r="7" spans="1:6" ht="58.5" customHeight="1" x14ac:dyDescent="0.25">
      <c r="B7" s="47" t="s">
        <v>27</v>
      </c>
      <c r="C7" s="3" t="s">
        <v>28</v>
      </c>
      <c r="D7" s="14">
        <v>45012</v>
      </c>
      <c r="E7" s="14">
        <v>45071</v>
      </c>
      <c r="F7" s="6" t="s">
        <v>29</v>
      </c>
    </row>
    <row r="8" spans="1:6" ht="50.25" customHeight="1" x14ac:dyDescent="0.25">
      <c r="B8" s="49" t="s">
        <v>30</v>
      </c>
      <c r="C8" s="3" t="s">
        <v>31</v>
      </c>
      <c r="D8" s="14">
        <v>45021</v>
      </c>
      <c r="E8" s="14">
        <v>45081</v>
      </c>
      <c r="F8" s="6" t="s">
        <v>32</v>
      </c>
    </row>
    <row r="9" spans="1:6" ht="50.25" customHeight="1" x14ac:dyDescent="0.25">
      <c r="B9" s="49" t="s">
        <v>47</v>
      </c>
      <c r="C9" s="3" t="s">
        <v>48</v>
      </c>
      <c r="D9" s="14">
        <v>45057</v>
      </c>
      <c r="E9" s="14">
        <v>45081</v>
      </c>
      <c r="F9" s="6" t="s">
        <v>32</v>
      </c>
    </row>
    <row r="10" spans="1:6" ht="56.25" customHeight="1" x14ac:dyDescent="0.25">
      <c r="B10" s="44" t="s">
        <v>36</v>
      </c>
      <c r="C10" s="3" t="s">
        <v>37</v>
      </c>
      <c r="D10" s="14">
        <v>45028</v>
      </c>
      <c r="E10" s="14">
        <v>45079</v>
      </c>
      <c r="F10" s="6" t="s">
        <v>38</v>
      </c>
    </row>
    <row r="11" spans="1:6" ht="39.75" customHeight="1" x14ac:dyDescent="0.25">
      <c r="B11" s="13" t="s">
        <v>33</v>
      </c>
      <c r="C11" s="3" t="s">
        <v>34</v>
      </c>
      <c r="D11" s="14">
        <v>45022</v>
      </c>
      <c r="E11" s="14">
        <v>45082</v>
      </c>
      <c r="F11" s="6" t="s">
        <v>35</v>
      </c>
    </row>
    <row r="12" spans="1:6" ht="44.25" customHeight="1" x14ac:dyDescent="0.25">
      <c r="B12" s="17" t="s">
        <v>14</v>
      </c>
      <c r="C12" s="40" t="s">
        <v>15</v>
      </c>
      <c r="D12" s="15">
        <v>44971</v>
      </c>
      <c r="E12" s="14">
        <v>45082</v>
      </c>
      <c r="F12" s="6" t="s">
        <v>16</v>
      </c>
    </row>
    <row r="13" spans="1:6" ht="42" customHeight="1" x14ac:dyDescent="0.25">
      <c r="B13" s="50" t="s">
        <v>42</v>
      </c>
      <c r="C13" s="3" t="s">
        <v>43</v>
      </c>
      <c r="D13" s="14">
        <v>45043</v>
      </c>
      <c r="E13" s="14">
        <v>45086</v>
      </c>
      <c r="F13" s="55" t="s">
        <v>44</v>
      </c>
    </row>
    <row r="14" spans="1:6" ht="42" customHeight="1" x14ac:dyDescent="0.25">
      <c r="B14" s="50" t="s">
        <v>42</v>
      </c>
      <c r="C14" s="3" t="s">
        <v>43</v>
      </c>
      <c r="D14" s="14">
        <v>45043</v>
      </c>
      <c r="E14" s="14">
        <v>45124</v>
      </c>
      <c r="F14" s="55" t="s">
        <v>44</v>
      </c>
    </row>
    <row r="15" spans="1:6" ht="63" customHeight="1" x14ac:dyDescent="0.25">
      <c r="B15" s="46" t="s">
        <v>21</v>
      </c>
      <c r="C15" s="41" t="s">
        <v>22</v>
      </c>
      <c r="D15" s="14">
        <v>45002</v>
      </c>
      <c r="E15" s="14">
        <v>45124</v>
      </c>
      <c r="F15" s="42" t="s">
        <v>23</v>
      </c>
    </row>
    <row r="16" spans="1:6" s="51" customFormat="1" ht="46.5" customHeight="1" x14ac:dyDescent="0.25">
      <c r="B16" s="53" t="s">
        <v>59</v>
      </c>
      <c r="C16" s="54" t="s">
        <v>60</v>
      </c>
      <c r="D16" s="52">
        <v>45083</v>
      </c>
      <c r="E16" s="52">
        <v>45145</v>
      </c>
      <c r="F16" s="6" t="s">
        <v>61</v>
      </c>
    </row>
    <row r="17" spans="1:17" ht="135" x14ac:dyDescent="0.25">
      <c r="B17" s="53" t="s">
        <v>66</v>
      </c>
      <c r="C17" s="54" t="s">
        <v>60</v>
      </c>
      <c r="D17" s="14">
        <v>45083</v>
      </c>
      <c r="E17" s="14">
        <v>45174</v>
      </c>
      <c r="F17" s="6" t="s">
        <v>61</v>
      </c>
    </row>
    <row r="18" spans="1:17" ht="86.45" customHeight="1" x14ac:dyDescent="0.25">
      <c r="B18" s="56" t="s">
        <v>62</v>
      </c>
      <c r="C18" s="57" t="s">
        <v>63</v>
      </c>
      <c r="D18" s="14">
        <v>45140</v>
      </c>
      <c r="E18" s="14">
        <v>45201</v>
      </c>
      <c r="F18" s="58" t="s">
        <v>64</v>
      </c>
    </row>
    <row r="19" spans="1:17" ht="62.1" customHeight="1" x14ac:dyDescent="0.25">
      <c r="B19" s="53" t="s">
        <v>67</v>
      </c>
      <c r="C19" s="3" t="s">
        <v>68</v>
      </c>
      <c r="D19" s="14">
        <v>45159</v>
      </c>
      <c r="E19" s="14">
        <v>45199</v>
      </c>
      <c r="F19" s="6" t="s">
        <v>69</v>
      </c>
    </row>
    <row r="20" spans="1:17" s="30" customFormat="1" ht="84.75" customHeight="1" x14ac:dyDescent="0.25">
      <c r="B20" s="36"/>
      <c r="C20" s="35"/>
      <c r="D20" s="28"/>
      <c r="E20" s="28"/>
      <c r="F20" s="32"/>
    </row>
    <row r="21" spans="1:17" ht="59.25" customHeight="1" x14ac:dyDescent="0.25">
      <c r="B21" s="22"/>
      <c r="D21" s="14"/>
      <c r="E21" s="14"/>
      <c r="F21" s="32"/>
    </row>
    <row r="22" spans="1:17" ht="59.25" customHeight="1" x14ac:dyDescent="0.4">
      <c r="B22" s="22"/>
      <c r="C22" s="33"/>
      <c r="D22" s="14"/>
      <c r="E22" s="14"/>
      <c r="F22" s="32"/>
    </row>
    <row r="23" spans="1:17" s="20" customFormat="1" ht="243.75" customHeight="1" x14ac:dyDescent="0.25">
      <c r="A23"/>
      <c r="B23" s="23"/>
      <c r="C23" s="24"/>
      <c r="D23" s="31"/>
      <c r="E23" s="28"/>
      <c r="F23" s="32"/>
    </row>
    <row r="24" spans="1:17" s="7" customFormat="1" ht="59.25" customHeight="1" x14ac:dyDescent="0.25">
      <c r="B24" s="11"/>
      <c r="C24" s="4"/>
      <c r="D24" s="15"/>
      <c r="E24" s="15"/>
      <c r="F24" s="5"/>
    </row>
    <row r="25" spans="1:17" s="20" customFormat="1" ht="150" customHeight="1" x14ac:dyDescent="0.25">
      <c r="B25" s="25"/>
      <c r="C25" s="21"/>
      <c r="D25" s="28"/>
      <c r="E25" s="28"/>
      <c r="F25" s="32"/>
    </row>
    <row r="26" spans="1:17" ht="59.25" customHeight="1" x14ac:dyDescent="0.25">
      <c r="A26" s="20"/>
      <c r="B26" s="25"/>
      <c r="C26" s="21"/>
      <c r="D26" s="14"/>
      <c r="E26" s="14"/>
      <c r="F26" s="34"/>
    </row>
    <row r="27" spans="1:17" s="13" customFormat="1" ht="15.75" x14ac:dyDescent="0.25">
      <c r="A27"/>
      <c r="B27" s="39"/>
      <c r="C27" s="38"/>
      <c r="D27" s="14"/>
      <c r="E27" s="14"/>
      <c r="F27" s="29"/>
    </row>
    <row r="28" spans="1:17" ht="59.25" customHeight="1" x14ac:dyDescent="0.25">
      <c r="A28" s="13"/>
      <c r="B28" s="22"/>
      <c r="D28" s="14"/>
      <c r="E28" s="14"/>
      <c r="F28" s="32"/>
    </row>
    <row r="29" spans="1:17" s="20" customFormat="1" x14ac:dyDescent="0.25">
      <c r="B29" s="19"/>
      <c r="C29" s="26"/>
      <c r="D29" s="28"/>
      <c r="E29" s="28"/>
      <c r="F29" s="32"/>
    </row>
    <row r="30" spans="1:17" x14ac:dyDescent="0.25">
      <c r="C30" s="3"/>
      <c r="D30" s="14"/>
      <c r="E30" s="14"/>
      <c r="F30" s="32"/>
      <c r="L30" s="18"/>
      <c r="M30" s="18"/>
      <c r="N30" s="18"/>
      <c r="Q30" s="37"/>
    </row>
    <row r="31" spans="1:17" ht="59.25" customHeight="1" x14ac:dyDescent="0.25"/>
    <row r="32" spans="1:17" ht="59.25" customHeight="1" x14ac:dyDescent="0.25"/>
    <row r="33" ht="59.25" customHeight="1" x14ac:dyDescent="0.25"/>
    <row r="34" ht="59.25" customHeight="1" x14ac:dyDescent="0.25"/>
    <row r="35" ht="59.25" customHeight="1" x14ac:dyDescent="0.25"/>
    <row r="36" ht="59.25" customHeight="1" x14ac:dyDescent="0.25"/>
    <row r="37" ht="59.25" customHeight="1" x14ac:dyDescent="0.25"/>
    <row r="38" ht="59.25" customHeight="1" x14ac:dyDescent="0.25"/>
    <row r="39" ht="59.25" customHeight="1" x14ac:dyDescent="0.25"/>
  </sheetData>
  <hyperlinks>
    <hyperlink ref="F2" r:id="rId1" xr:uid="{61D01543-1F01-4896-AA89-F04FCE5E29C3}"/>
    <hyperlink ref="F4" r:id="rId2" xr:uid="{65AF62F0-4A44-44D0-929F-C57EFBF59B8F}"/>
    <hyperlink ref="F5" r:id="rId3" xr:uid="{65A6D031-EAA7-48FB-BE09-5A7FBC551C67}"/>
    <hyperlink ref="F6" r:id="rId4" xr:uid="{E3F8F8DA-95E2-4C4F-B456-65D644718766}"/>
    <hyperlink ref="F7" r:id="rId5" xr:uid="{A867817B-E2CD-4373-8464-F604C6247A36}"/>
    <hyperlink ref="F8" r:id="rId6" xr:uid="{E0FFA167-2B6C-4EB5-A4A8-536522A103FD}"/>
    <hyperlink ref="F9" r:id="rId7" xr:uid="{72C28491-9692-4F56-BA13-6E16D6174102}"/>
    <hyperlink ref="F10" r:id="rId8" xr:uid="{6DCB2491-89E7-4E11-ADAC-8A7227D928A1}"/>
    <hyperlink ref="F11" r:id="rId9" xr:uid="{47745188-328C-4D4E-AD69-858CA6BD2091}"/>
    <hyperlink ref="F12" r:id="rId10" xr:uid="{9DB1B09A-155D-4358-A62E-F5FC883DDA04}"/>
    <hyperlink ref="F13" r:id="rId11" xr:uid="{85E467EE-FB69-4AD7-9C53-6F8C06715B99}"/>
    <hyperlink ref="F14" r:id="rId12" xr:uid="{426859EB-F71E-4D22-83C5-527308AC808E}"/>
    <hyperlink ref="F16" r:id="rId13" xr:uid="{BAF5F30A-ED42-40DF-8A48-0D9B5248DDA0}"/>
    <hyperlink ref="F17" r:id="rId14" xr:uid="{F1C31028-AF2A-45AB-88E2-4F8E2FD82AD1}"/>
    <hyperlink ref="F19" r:id="rId15" xr:uid="{E85E6D90-87BC-47C5-A084-944C9997B956}"/>
  </hyperlinks>
  <pageMargins left="0.7" right="0.7" top="0.75" bottom="0.75" header="0.3" footer="0.3"/>
  <pageSetup orientation="portrait" horizontalDpi="1200" verticalDpi="1200" r:id="rId16"/>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2.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Open</vt:lpstr>
      <vt:lpstr>Closed</vt:lpstr>
      <vt:lpstr>_Hlk109629191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2023-10-25T13:14:26Z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