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BC442180-5A2E-42AC-816F-628BDFAAD07B}" xr6:coauthVersionLast="47" xr6:coauthVersionMax="47" xr10:uidLastSave="{00000000-0000-0000-0000-000000000000}"/>
  <bookViews>
    <workbookView xWindow="30612" yWindow="-108" windowWidth="30936" windowHeight="16776" xr2:uid="{88D02BD7-81A4-493F-BE9D-9F303D33890F}"/>
  </bookViews>
  <sheets>
    <sheet name="Open" sheetId="1" r:id="rId1"/>
    <sheet name="Closed" sheetId="2" r:id="rId2"/>
  </sheets>
  <definedNames>
    <definedName name="_Hlk109629191">Closed!#REF!</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<sst xmlns="http://schemas.openxmlformats.org/spreadsheetml/2006/main" count="71" uniqueCount="61">
  <si>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</si>
  <si>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</si>
  <si>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</si>
  <si>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</si>
  <si>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</si>
  <si>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</si>
  <si>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</si>
  <si>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</si>
  <si>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</si>
  <si>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</si>
  <si>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</si>
  <si>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</si>
  <si>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</si>
  <si>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</si>
  <si>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</si>
  <si>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</si>
  <si>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</si>
  <si>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</si>
  <si>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</si>
  <si>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</si>
  <si>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</si>
  <si>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</si>
  <si>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</si>
  <si>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</si>
  <si>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</si>
  <si>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</si>
  <si>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</si>
  <si>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</si>
  <si>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</si>
  <si>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</si>
  <si>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</si>
  <si>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</si>
  <si>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</si>
  <si>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</si>
  <si>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</si>
  <si>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Measurement Science and Engineering (MSE) Research Grant Programs</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</si>
  <si>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</si>
  <si>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</si>
  <si>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</si>
  <si>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</si>
  <si>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</si>
  <si>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</si>
  <si>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</si>
  <si>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</si>
  <si>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</si>
  <si>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</si>
  <si>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</si>
  <si>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</si>
  <si>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</si>
  <si>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</si>
  <si>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Regional Alliances and Multistakeholder Partnerships to Stimulate (RAMPS) Cybersecurity Education and Workforce Development</t>
  </si>
  <si>
    <t>https://www.grants.gov/search-results-detail/323740</t>
  </si>
  <si>
    <t>https://www.grants.gov/search-results-detail/330597</t>
  </si>
  <si>
    <t>TBD</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</si>
  <si>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</si>
  <si>
    <t>The NIST National Initiative for Cybersecurity Education (NICE) program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</si>
  <si>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https://www.grants.gov/search-results-detail/358792</t>
  </si>
  <si>
    <t xml:space="preserve">
To support activities that develop, expand, strengthen, or sustain NIST partnership programs and/or support the conduct of research or a recipient's portion of collaborative research in a variety of areas including, but not limited to: Metrology; Standards; Nanotechnology; Artificial Intelligence; Advanced Communications; Advanced Manufacturing; Promotion of U.S. innovation and industrial competitiveness; Measurements in Sciences; Neutron Research; and enhancing coordination of the U.S. Standards System with government and private sector organizations.
</t>
  </si>
  <si>
    <t>https://grants.gov/search-results-detail/358955</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</si>
  <si>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Aptos"/>
        <family val="2"/>
      </rPr>
      <t>See</t>
    </r>
    <r>
      <rPr>
        <sz val="11"/>
        <rFont val="Aptos"/>
        <family val="2"/>
      </rPr>
      <t xml:space="preserve"> Section I. in the Full Announcement Text of this NOFO.</t>
    </r>
  </si>
  <si>
    <t>1/23/2025 &amp;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</si>
</sst>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Calibri"/>
      <family val="2"/>
      <scheme val="minor"/>
    </font>
    <font>
      <b/>
      <sz val="11"/>
      <color theme="1"/>
      <name val="Aptos"/>
      <family val="2"/>
    </font>
    <font>
      <b/>
      <sz val="11"/>
      <color rgb="FF000000"/>
      <name val="Aptos"/>
      <family val="2"/>
    </font>
    <font>
      <sz val="11"/>
      <color theme="1"/>
      <name val="Aptos"/>
      <family val="2"/>
    </font>
    <font>
      <u/>
      <sz val="11"/>
      <color theme="10"/>
      <name val="Aptos"/>
      <family val="2"/>
    </font>
    <font>
      <sz val="11"/>
      <color rgb="FF000000"/>
      <name val="Aptos"/>
      <family val="2"/>
    </font>
    <font>
      <sz val="12"/>
      <color theme="1"/>
      <name val="Aptos"/>
      <family val="2"/>
    </font>
    <font>
      <sz val="11"/>
      <name val="Aptos"/>
      <family val="2"/>
    </font>
    <font>
      <i/>
      <sz val="11"/>
      <name val="Aptos"/>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2" fillId="0" borderId="0" xfId="0" applyFont="1"/>
    <xf numFmtId="0" fontId="0" fillId="0" borderId="0" xfId="0" applyAlignment="1">
      <alignment horizontal="center" vertical="center"/>
    </xf>
    <xf numFmtId="14" fontId="0" fillId="0" borderId="0" xfId="0" applyNumberFormat="1"/>
    <xf numFmtId="0" fontId="0" fillId="0" borderId="0" xfId="0" applyFill="1"/>
    <xf numFmtId="0" fontId="1" fillId="0" borderId="0" xfId="1"/>
    <xf numFmtId="0" fontId="0" fillId="0" borderId="0" xfId="0" applyFont="1"/>
    <xf numFmtId="0" fontId="0" fillId="0" borderId="0" xfId="0" applyFont="1" applyFill="1"/>
    <xf numFmtId="0" fontId="5" fillId="0" borderId="0" xfId="0" applyFont="1"/>
    <xf numFmtId="0" fontId="5"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wrapText="1"/>
    </xf>
    <xf numFmtId="14" fontId="5" fillId="0" borderId="0" xfId="0" applyNumberFormat="1" applyFont="1" applyAlignment="1">
      <alignment horizontal="center" vertical="center"/>
    </xf>
    <xf numFmtId="0" fontId="5" fillId="0" borderId="1" xfId="0" applyFont="1" applyBorder="1"/>
    <xf numFmtId="0" fontId="5" fillId="0" borderId="1" xfId="0" applyFont="1" applyFill="1" applyBorder="1" applyAlignment="1">
      <alignment horizontal="center" vertical="center"/>
    </xf>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14" fontId="6" fillId="0" borderId="1" xfId="1" applyNumberFormat="1" applyFont="1" applyBorder="1" applyAlignment="1">
      <alignment horizontal="center" vertical="center" wrapText="1"/>
    </xf>
    <xf numFmtId="0" fontId="5" fillId="0" borderId="1" xfId="0" applyFont="1" applyBorder="1" applyAlignment="1">
      <alignment horizontal="left" wrapText="1"/>
    </xf>
    <xf numFmtId="0" fontId="6"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1" applyFont="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wrapText="1"/>
    </xf>
    <xf numFmtId="0" fontId="7"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xf numFmtId="0" fontId="5" fillId="0" borderId="0" xfId="0" applyFont="1" applyAlignment="1">
      <alignment horizontal="center" vertical="center"/>
    </xf>
    <xf numFmtId="0" fontId="8" fillId="0" borderId="0" xfId="0" applyFont="1" applyFill="1" applyAlignment="1">
      <alignment wrapText="1"/>
    </xf>
    <xf numFmtId="0" fontId="5" fillId="0" borderId="0" xfId="0" applyFont="1" applyFill="1" applyAlignment="1">
      <alignment vertical="center" wrapText="1"/>
    </xf>
    <xf numFmtId="0" fontId="5" fillId="0" borderId="0" xfId="0" applyFont="1" applyFill="1" applyAlignment="1">
      <alignment wrapText="1"/>
    </xf>
    <xf numFmtId="14" fontId="5" fillId="0" borderId="0" xfId="0" applyNumberFormat="1" applyFont="1" applyFill="1" applyAlignment="1">
      <alignment horizontal="center" vertical="center"/>
    </xf>
    <xf numFmtId="14" fontId="5" fillId="0" borderId="0" xfId="0" applyNumberFormat="1" applyFont="1"/>
    <xf numFmtId="0" fontId="5" fillId="0" borderId="1" xfId="0" applyFont="1" applyFill="1" applyBorder="1" applyAlignment="1">
      <alignment horizontal="left" vertical="center"/>
    </xf>
    <xf numFmtId="0" fontId="9" fillId="0" borderId="1" xfId="0" applyFont="1" applyBorder="1" applyAlignment="1">
      <alignment horizontal="left" wrapText="1"/>
    </xf>
    <xf numFmtId="14" fontId="5" fillId="0" borderId="1" xfId="0" applyNumberFormat="1" applyFont="1" applyFill="1" applyBorder="1" applyAlignment="1">
      <alignment horizontal="center" vertical="center"/>
    </xf>
    <xf numFmtId="0" fontId="5" fillId="0" borderId="1" xfId="0" applyFont="1" applyBorder="1" applyAlignment="1">
      <alignment vertical="top" wrapText="1"/>
    </xf>
    <xf numFmtId="14" fontId="5" fillId="0" borderId="1" xfId="0" applyNumberFormat="1" applyFont="1" applyBorder="1" applyAlignment="1">
      <alignment horizontal="center" vertical="center" wrapText="1"/>
    </xf>
    <xf numFmtId="0" fontId="5" fillId="0" borderId="0" xfId="0" applyFont="1" applyFill="1" applyAlignment="1">
      <alignment horizontal="left" vertical="center"/>
    </xf>
    <xf numFmtId="0" fontId="5"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Alignment="1">
      <alignment horizontal="center" vertical="center"/>
    </xf>
    <xf numFmtId="0" fontId="5" fillId="0" borderId="1" xfId="0" applyFont="1" applyFill="1" applyBorder="1"/>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6" fillId="0" borderId="1" xfId="1" applyFont="1" applyBorder="1" applyAlignment="1">
      <alignment horizontal="center" wrapText="1"/>
    </xf>
  </cellXfs>
  <cellStyles count="2">
    <cellStyle name="Hyperlink" xfId="1" builtinId="8"/>
    <cellStyle name="Normal" xfId="0" builtinId="0"/>
  </cellStyles>
  <dxfs count="14">
    <dxf>
      <font>
        <strike val="0"/>
        <outline val="0"/>
        <shadow val="0"/>
        <vertAlign val="baseline"/>
        <name val="Aptos"/>
        <family val="2"/>
        <scheme val="none"/>
      </font>
      <alignment horizont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vertAlign val="baseline"/>
        <sz val="11"/>
        <name val="Aptos"/>
        <family val="2"/>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lef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fill>
        <patternFill patternType="none">
          <fgColor indexed="64"/>
          <bgColor auto="1"/>
        </patternFill>
      </fill>
      <alignment horizontal="left"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3" dataDxfId="12">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11"/>
    <tableColumn id="2" xr3:uid="{EA80F433-14A1-4C67-8257-CDFB7E872A88}" name="Description" dataDxfId="10"/>
    <tableColumn id="5" xr3:uid="{ED3FA30A-CABC-4B68-863B-8EA2E1144179}" name="Post Date" dataDxfId="9"/>
    <tableColumn id="3" xr3:uid="{B72D0F7C-224E-433B-A461-DBACF6BBABF4}" name="Deadline" dataDxfId="8"/>
    <tableColumn id="4" xr3:uid="{77077618-0516-425F-A3EE-EE4380483713}" name="URL" dataDxfId="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12" totalsRowShown="0" headerRowDxfId="6" dataDxfId="5">
  <autoFilter ref="B1:F12" xr:uid="{0728956B-C5E9-4E7E-A1AC-7D477DF429A4}"/>
  <tableColumns count="5">
    <tableColumn id="1" xr3:uid="{CC3D6C51-734F-4C93-8990-18CEA656C2AF}" name="Announcement of Notice of Funding Opportunity Title" dataDxfId="4"/>
    <tableColumn id="2" xr3:uid="{7A02BCA1-2AD3-47C2-B115-DF65C215082E}" name="Description" dataDxfId="3"/>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grants.gov/search-results-detail/35895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rants.gov/search-results-detail/358185" TargetMode="External"/><Relationship Id="rId13" Type="http://schemas.openxmlformats.org/officeDocument/2006/relationships/table" Target="../tables/table2.xml"/><Relationship Id="rId3" Type="http://schemas.openxmlformats.org/officeDocument/2006/relationships/hyperlink" Target="https://grants.gov/search-results-detail/356882" TargetMode="External"/><Relationship Id="rId7" Type="http://schemas.openxmlformats.org/officeDocument/2006/relationships/hyperlink" Target="https://grants.gov/search-results-detail/357749" TargetMode="External"/><Relationship Id="rId12" Type="http://schemas.openxmlformats.org/officeDocument/2006/relationships/printerSettings" Target="../printerSettings/printerSettings2.bin"/><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3292" TargetMode="External"/><Relationship Id="rId11" Type="http://schemas.openxmlformats.org/officeDocument/2006/relationships/hyperlink" Target="https://www.grants.gov/search-results-detail/358792" TargetMode="External"/><Relationship Id="rId5" Type="http://schemas.openxmlformats.org/officeDocument/2006/relationships/hyperlink" Target="https://grants.gov/search-results-detail/356912" TargetMode="External"/><Relationship Id="rId10" Type="http://schemas.openxmlformats.org/officeDocument/2006/relationships/hyperlink" Target="https://grants.gov/search-results-detail/352807"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9" Type="http://schemas.openxmlformats.org/officeDocument/2006/relationships/hyperlink" Target="https://grants.gov/search-results-detail/34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1"/>
  <sheetViews>
    <sheetView tabSelected="1" topLeftCell="B1" zoomScale="98" workbookViewId="0">
      <selection activeCell="B2" sqref="A2:XFD2"/>
    </sheetView>
  </sheetViews>
  <sheetFormatPr defaultRowHeight="14.4" x14ac:dyDescent="0.3"/>
  <cols>
    <col min="1" max="1" width="17.77734375" style="8" hidden="1" customWidth="1"/>
    <col min="2" max="2" width="63.21875" style="43" customWidth="1"/>
    <col min="3" max="3" width="35.77734375" style="9" customWidth="1"/>
    <col min="4" max="4" width="16.21875" style="32" customWidth="1"/>
    <col min="5" max="5" width="13.21875" style="32" bestFit="1" customWidth="1"/>
    <col min="6" max="6" width="35.21875" style="44" customWidth="1"/>
    <col min="7" max="9" width="8.77734375" style="8"/>
    <col min="10" max="19" width="8.77734375" style="6"/>
  </cols>
  <sheetData>
    <row r="1" spans="1:19" s="2" customFormat="1" ht="31.05" customHeight="1" x14ac:dyDescent="0.3">
      <c r="A1" s="49" t="s">
        <v>0</v>
      </c>
      <c r="B1" s="48" t="s">
        <v>1</v>
      </c>
      <c r="C1" s="45" t="s">
        <v>2</v>
      </c>
      <c r="D1" s="45" t="s">
        <v>3</v>
      </c>
      <c r="E1" s="45" t="s">
        <v>4</v>
      </c>
      <c r="F1" s="45" t="s">
        <v>5</v>
      </c>
      <c r="G1" s="32"/>
      <c r="H1" s="32"/>
      <c r="I1" s="32"/>
      <c r="J1" s="46"/>
      <c r="K1" s="46"/>
      <c r="L1" s="46"/>
      <c r="M1" s="46"/>
      <c r="N1" s="46"/>
      <c r="O1" s="46"/>
      <c r="P1" s="46"/>
      <c r="Q1" s="46"/>
      <c r="R1" s="46"/>
      <c r="S1" s="46"/>
    </row>
    <row r="2" spans="1:19" ht="16.95" customHeight="1" x14ac:dyDescent="0.3">
      <c r="A2" s="8">
        <f>COUNTA(B:B)-1</f>
        <v>5</v>
      </c>
      <c r="B2" s="38"/>
      <c r="C2" s="20"/>
      <c r="D2" s="22"/>
      <c r="E2" s="22"/>
      <c r="F2" s="24"/>
    </row>
    <row r="3" spans="1:19" s="1" customFormat="1" ht="43.05" customHeight="1" x14ac:dyDescent="0.3">
      <c r="A3" s="13"/>
      <c r="B3" s="30" t="s">
        <v>16</v>
      </c>
      <c r="C3" s="39" t="s">
        <v>59</v>
      </c>
      <c r="D3" s="16">
        <v>45474</v>
      </c>
      <c r="E3" s="14" t="s">
        <v>7</v>
      </c>
      <c r="F3" s="23" t="s">
        <v>51</v>
      </c>
      <c r="G3" s="8"/>
      <c r="H3" s="8"/>
      <c r="I3" s="8"/>
      <c r="J3" s="6"/>
      <c r="K3" s="6"/>
      <c r="L3" s="6"/>
      <c r="M3" s="6"/>
      <c r="N3" s="6"/>
      <c r="O3" s="6"/>
      <c r="P3" s="6"/>
      <c r="Q3" s="6"/>
      <c r="R3" s="6"/>
      <c r="S3" s="6"/>
    </row>
    <row r="4" spans="1:19" s="4" customFormat="1" ht="43.05" customHeight="1" x14ac:dyDescent="0.3">
      <c r="A4" s="47"/>
      <c r="B4" s="30" t="s">
        <v>17</v>
      </c>
      <c r="C4" s="39" t="s">
        <v>6</v>
      </c>
      <c r="D4" s="40">
        <v>45474</v>
      </c>
      <c r="E4" s="14" t="s">
        <v>7</v>
      </c>
      <c r="F4" s="23" t="s">
        <v>52</v>
      </c>
      <c r="G4" s="31"/>
      <c r="H4" s="31"/>
      <c r="I4" s="31"/>
      <c r="J4" s="7"/>
      <c r="K4" s="7"/>
      <c r="L4" s="7"/>
      <c r="M4" s="7"/>
      <c r="N4" s="7"/>
      <c r="O4" s="7"/>
      <c r="P4" s="7"/>
      <c r="Q4" s="7"/>
      <c r="R4" s="7"/>
      <c r="S4" s="7"/>
    </row>
    <row r="5" spans="1:19" ht="43.05" customHeight="1" x14ac:dyDescent="0.3">
      <c r="A5" s="13"/>
      <c r="B5" s="30" t="s">
        <v>15</v>
      </c>
      <c r="C5" s="41" t="s">
        <v>20</v>
      </c>
      <c r="D5" s="16">
        <v>45495</v>
      </c>
      <c r="E5" s="42" t="s">
        <v>60</v>
      </c>
      <c r="F5" s="23" t="s">
        <v>23</v>
      </c>
    </row>
    <row r="6" spans="1:19" ht="43.05" customHeight="1" x14ac:dyDescent="0.3">
      <c r="A6" s="13"/>
      <c r="B6" s="24" t="s">
        <v>30</v>
      </c>
      <c r="C6" s="29" t="s">
        <v>32</v>
      </c>
      <c r="D6" s="16">
        <v>45646</v>
      </c>
      <c r="E6" s="16" t="s">
        <v>53</v>
      </c>
      <c r="F6" s="24" t="s">
        <v>44</v>
      </c>
    </row>
    <row r="7" spans="1:19" ht="43.05" customHeight="1" x14ac:dyDescent="0.3">
      <c r="A7" s="13"/>
      <c r="B7" s="38" t="s">
        <v>35</v>
      </c>
      <c r="C7" s="20" t="s">
        <v>57</v>
      </c>
      <c r="D7" s="16">
        <v>45791</v>
      </c>
      <c r="E7" s="22" t="s">
        <v>7</v>
      </c>
      <c r="F7" s="23" t="s">
        <v>58</v>
      </c>
    </row>
    <row r="8" spans="1:19" hidden="1" x14ac:dyDescent="0.3">
      <c r="B8" s="38"/>
      <c r="C8" s="20"/>
      <c r="D8" s="22"/>
      <c r="E8" s="22"/>
      <c r="F8" s="24"/>
    </row>
    <row r="9" spans="1:19" hidden="1" x14ac:dyDescent="0.3">
      <c r="B9" s="38"/>
      <c r="C9" s="20"/>
      <c r="D9" s="22"/>
      <c r="E9" s="22"/>
      <c r="F9" s="24"/>
    </row>
    <row r="10" spans="1:19" hidden="1" x14ac:dyDescent="0.3">
      <c r="B10" s="38"/>
      <c r="C10" s="20"/>
      <c r="D10" s="22"/>
      <c r="E10" s="22"/>
      <c r="F10" s="24"/>
    </row>
    <row r="11" spans="1:19" ht="13.05" customHeight="1" x14ac:dyDescent="0.3"/>
  </sheetData>
  <hyperlinks>
    <hyperlink ref="F4" r:id="rId1" xr:uid="{49370A6E-6456-4BF2-BB30-B5E544504E5C}"/>
    <hyperlink ref="F3" r:id="rId2" xr:uid="{FBDA3DE7-38D5-4E74-8386-556E5B646500}"/>
    <hyperlink ref="F5" r:id="rId3"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7" r:id="rId4" xr:uid="{6FB8F9E1-6996-4907-B6AA-B7869929BB08}"/>
  </hyperlinks>
  <pageMargins left="0.7" right="0.7" top="0.75" bottom="0.75" header="0.3" footer="0.3"/>
  <pageSetup orientation="portrait" horizontalDpi="1200" verticalDpi="1200"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7"/>
  <sheetViews>
    <sheetView topLeftCell="B12" workbookViewId="0">
      <selection activeCell="F17" sqref="F17"/>
    </sheetView>
  </sheetViews>
  <sheetFormatPr defaultRowHeight="14.4" x14ac:dyDescent="0.3"/>
  <cols>
    <col min="1" max="1" width="16.44140625" style="8" hidden="1" customWidth="1"/>
    <col min="2" max="2" width="51.88671875" style="10" customWidth="1"/>
    <col min="3" max="3" width="29.44140625" style="8" customWidth="1"/>
    <col min="4" max="4" width="16.21875" style="32" customWidth="1"/>
    <col min="5" max="5" width="18" style="32" customWidth="1"/>
    <col min="6" max="6" width="28.88671875" style="11" customWidth="1"/>
    <col min="7" max="7" width="15.44140625" style="8" customWidth="1"/>
    <col min="8" max="13" width="8.77734375" style="8"/>
  </cols>
  <sheetData>
    <row r="1" spans="1:19" s="46" customFormat="1" ht="31.05" customHeight="1" x14ac:dyDescent="0.3">
      <c r="A1" s="49" t="s">
        <v>8</v>
      </c>
      <c r="B1" s="45" t="s">
        <v>1</v>
      </c>
      <c r="C1" s="45" t="s">
        <v>2</v>
      </c>
      <c r="D1" s="45" t="s">
        <v>3</v>
      </c>
      <c r="E1" s="45" t="s">
        <v>9</v>
      </c>
      <c r="F1" s="45" t="s">
        <v>5</v>
      </c>
      <c r="G1" s="32"/>
      <c r="H1" s="32"/>
      <c r="I1" s="32"/>
      <c r="J1" s="32"/>
      <c r="K1" s="32"/>
      <c r="L1" s="32"/>
      <c r="M1" s="32"/>
    </row>
    <row r="2" spans="1:19" ht="16.95" customHeight="1" x14ac:dyDescent="0.3">
      <c r="A2" s="13">
        <f>COUNTA(B:B)-1</f>
        <v>13</v>
      </c>
      <c r="B2" s="29"/>
      <c r="C2" s="27"/>
      <c r="D2" s="16"/>
      <c r="E2" s="16"/>
      <c r="F2" s="50"/>
    </row>
    <row r="3" spans="1:19" ht="43.05" customHeight="1" x14ac:dyDescent="0.3">
      <c r="A3" s="13"/>
      <c r="B3" s="14" t="s">
        <v>21</v>
      </c>
      <c r="C3" s="15" t="s">
        <v>22</v>
      </c>
      <c r="D3" s="16">
        <v>45497</v>
      </c>
      <c r="E3" s="16">
        <v>45587</v>
      </c>
      <c r="F3" s="23" t="s">
        <v>18</v>
      </c>
      <c r="N3" s="6"/>
      <c r="O3" s="6"/>
      <c r="P3" s="6"/>
      <c r="Q3" s="6"/>
      <c r="R3" s="6"/>
      <c r="S3" s="6"/>
    </row>
    <row r="4" spans="1:19" ht="43.05" customHeight="1" x14ac:dyDescent="0.3">
      <c r="A4" s="13"/>
      <c r="B4" s="17" t="s">
        <v>30</v>
      </c>
      <c r="C4" s="18" t="s">
        <v>32</v>
      </c>
      <c r="D4" s="16">
        <v>45583</v>
      </c>
      <c r="E4" s="16">
        <v>45646</v>
      </c>
      <c r="F4" s="19" t="s">
        <v>31</v>
      </c>
      <c r="N4" s="6"/>
      <c r="O4" s="6"/>
      <c r="P4" s="6"/>
      <c r="Q4" s="6"/>
      <c r="R4" s="6"/>
      <c r="S4" s="6"/>
    </row>
    <row r="5" spans="1:19" ht="43.05" customHeight="1" x14ac:dyDescent="0.3">
      <c r="A5" s="13"/>
      <c r="B5" s="14" t="s">
        <v>36</v>
      </c>
      <c r="C5" s="20" t="s">
        <v>37</v>
      </c>
      <c r="D5" s="16">
        <v>45594</v>
      </c>
      <c r="E5" s="16">
        <v>45653</v>
      </c>
      <c r="F5" s="21" t="s">
        <v>39</v>
      </c>
      <c r="N5" s="6"/>
      <c r="O5" s="6"/>
      <c r="P5" s="6"/>
      <c r="Q5" s="6"/>
      <c r="R5" s="6"/>
      <c r="S5" s="6"/>
    </row>
    <row r="6" spans="1:19" ht="43.05" customHeight="1" x14ac:dyDescent="0.3">
      <c r="A6" s="13"/>
      <c r="B6" s="22" t="s">
        <v>29</v>
      </c>
      <c r="C6" s="20" t="s">
        <v>27</v>
      </c>
      <c r="D6" s="16">
        <v>45576</v>
      </c>
      <c r="E6" s="16">
        <v>45666</v>
      </c>
      <c r="F6" s="23" t="s">
        <v>28</v>
      </c>
      <c r="N6" s="6"/>
      <c r="O6" s="6"/>
      <c r="P6" s="6"/>
      <c r="Q6" s="6"/>
      <c r="R6" s="6"/>
      <c r="S6" s="6"/>
    </row>
    <row r="7" spans="1:19" ht="43.05" customHeight="1" x14ac:dyDescent="0.3">
      <c r="A7" s="13"/>
      <c r="B7" s="24" t="s">
        <v>41</v>
      </c>
      <c r="C7" s="20" t="s">
        <v>40</v>
      </c>
      <c r="D7" s="16">
        <v>45595</v>
      </c>
      <c r="E7" s="16">
        <v>45670</v>
      </c>
      <c r="F7" s="23" t="s">
        <v>42</v>
      </c>
      <c r="N7" s="6"/>
      <c r="O7" s="6"/>
      <c r="P7" s="6"/>
      <c r="Q7" s="6"/>
      <c r="R7" s="6"/>
      <c r="S7" s="6"/>
    </row>
    <row r="8" spans="1:19" s="6" customFormat="1" ht="43.05" customHeight="1" x14ac:dyDescent="0.3">
      <c r="A8" s="13"/>
      <c r="B8" s="26" t="s">
        <v>11</v>
      </c>
      <c r="C8" s="27" t="s">
        <v>12</v>
      </c>
      <c r="D8" s="16">
        <v>45380</v>
      </c>
      <c r="E8" s="16">
        <v>45695</v>
      </c>
      <c r="F8" s="21" t="s">
        <v>13</v>
      </c>
      <c r="G8" s="8"/>
      <c r="H8" s="8"/>
      <c r="I8" s="8"/>
      <c r="J8" s="8"/>
      <c r="K8" s="8"/>
      <c r="L8" s="8"/>
      <c r="M8" s="8"/>
    </row>
    <row r="9" spans="1:19" s="6" customFormat="1" ht="43.05" customHeight="1" x14ac:dyDescent="0.3">
      <c r="A9" s="13"/>
      <c r="B9" s="28" t="s">
        <v>48</v>
      </c>
      <c r="C9" s="27" t="s">
        <v>49</v>
      </c>
      <c r="D9" s="16">
        <v>45643</v>
      </c>
      <c r="E9" s="16">
        <v>45763</v>
      </c>
      <c r="F9" s="21" t="s">
        <v>47</v>
      </c>
      <c r="G9" s="8"/>
      <c r="H9" s="8"/>
      <c r="I9" s="8"/>
      <c r="J9" s="8"/>
      <c r="K9" s="8"/>
      <c r="L9" s="8"/>
      <c r="M9" s="8"/>
    </row>
    <row r="10" spans="1:19" ht="43.05" customHeight="1" x14ac:dyDescent="0.3">
      <c r="A10" s="13"/>
      <c r="B10" s="24" t="s">
        <v>43</v>
      </c>
      <c r="C10" s="29" t="s">
        <v>46</v>
      </c>
      <c r="D10" s="16">
        <v>45671</v>
      </c>
      <c r="E10" s="16">
        <v>45761</v>
      </c>
      <c r="F10" s="23" t="s">
        <v>45</v>
      </c>
      <c r="N10" s="6"/>
      <c r="O10" s="6"/>
      <c r="P10" s="6"/>
      <c r="Q10" s="6"/>
      <c r="R10" s="6"/>
      <c r="S10" s="6"/>
    </row>
    <row r="11" spans="1:19" s="6" customFormat="1" ht="43.05" customHeight="1" x14ac:dyDescent="0.3">
      <c r="A11" s="13"/>
      <c r="B11" s="30" t="s">
        <v>24</v>
      </c>
      <c r="C11" s="27" t="s">
        <v>26</v>
      </c>
      <c r="D11" s="16">
        <v>45401</v>
      </c>
      <c r="E11" s="16">
        <v>45461</v>
      </c>
      <c r="F11" s="23" t="s">
        <v>25</v>
      </c>
      <c r="G11" s="8"/>
      <c r="H11" s="8"/>
      <c r="I11" s="8"/>
      <c r="J11" s="8"/>
      <c r="K11" s="8"/>
      <c r="L11" s="8"/>
      <c r="M11" s="8"/>
    </row>
    <row r="12" spans="1:19" s="6" customFormat="1" ht="43.05" customHeight="1" x14ac:dyDescent="0.3">
      <c r="A12" s="13"/>
      <c r="B12" s="30" t="s">
        <v>19</v>
      </c>
      <c r="C12" s="15" t="s">
        <v>10</v>
      </c>
      <c r="D12" s="16">
        <v>45480</v>
      </c>
      <c r="E12" s="16">
        <v>45790</v>
      </c>
      <c r="F12" s="23" t="s">
        <v>14</v>
      </c>
      <c r="G12" s="8"/>
      <c r="H12" s="8"/>
      <c r="I12" s="8"/>
    </row>
    <row r="13" spans="1:19" ht="43.05" customHeight="1" x14ac:dyDescent="0.3">
      <c r="A13" s="13"/>
      <c r="B13" s="22" t="s">
        <v>33</v>
      </c>
      <c r="C13" s="20" t="s">
        <v>34</v>
      </c>
      <c r="D13" s="16">
        <v>45590</v>
      </c>
      <c r="E13" s="16">
        <v>45798</v>
      </c>
      <c r="F13" s="23" t="s">
        <v>33</v>
      </c>
      <c r="J13" s="6"/>
      <c r="K13" s="6"/>
      <c r="L13" s="6"/>
      <c r="M13" s="6"/>
      <c r="N13" s="6"/>
      <c r="O13" s="6"/>
      <c r="P13" s="6"/>
      <c r="Q13" s="6"/>
      <c r="R13" s="6"/>
      <c r="S13" s="6"/>
    </row>
    <row r="14" spans="1:19" ht="43.05" customHeight="1" x14ac:dyDescent="0.3">
      <c r="A14" s="13"/>
      <c r="B14" s="24" t="s">
        <v>38</v>
      </c>
      <c r="C14" s="29" t="s">
        <v>54</v>
      </c>
      <c r="D14" s="16">
        <v>45763</v>
      </c>
      <c r="E14" s="16">
        <v>45822</v>
      </c>
      <c r="F14" s="23" t="s">
        <v>18</v>
      </c>
      <c r="J14" s="6"/>
      <c r="K14" s="6"/>
      <c r="L14" s="6"/>
      <c r="M14" s="6"/>
      <c r="N14" s="6"/>
      <c r="O14" s="6"/>
      <c r="P14" s="6"/>
      <c r="Q14" s="6"/>
      <c r="R14" s="6"/>
      <c r="S14" s="6"/>
    </row>
    <row r="15" spans="1:19" ht="43.05" customHeight="1" x14ac:dyDescent="0.3">
      <c r="A15" s="13"/>
      <c r="B15" s="24" t="s">
        <v>50</v>
      </c>
      <c r="C15" s="29" t="s">
        <v>55</v>
      </c>
      <c r="D15" s="16">
        <v>45778</v>
      </c>
      <c r="E15" s="16">
        <v>45839</v>
      </c>
      <c r="F15" s="23" t="s">
        <v>56</v>
      </c>
      <c r="J15" s="6"/>
      <c r="K15" s="6"/>
      <c r="L15" s="6"/>
      <c r="M15" s="6"/>
      <c r="N15" s="6"/>
      <c r="O15" s="6"/>
      <c r="P15" s="6"/>
      <c r="Q15" s="6"/>
      <c r="R15" s="6"/>
      <c r="S15" s="6"/>
    </row>
    <row r="16" spans="1:19" ht="59.25" customHeight="1" x14ac:dyDescent="0.3">
      <c r="A16" s="32"/>
      <c r="B16" s="33"/>
      <c r="D16" s="12"/>
      <c r="E16" s="12"/>
      <c r="F16" s="25"/>
    </row>
    <row r="17" spans="1:17" s="4" customFormat="1" ht="36" customHeight="1" x14ac:dyDescent="0.3">
      <c r="A17" s="31"/>
      <c r="B17" s="34"/>
      <c r="C17" s="35"/>
      <c r="D17" s="36"/>
      <c r="E17" s="36"/>
      <c r="F17" s="25"/>
      <c r="G17" s="31"/>
      <c r="H17" s="31"/>
      <c r="I17" s="31"/>
      <c r="J17" s="31"/>
      <c r="K17" s="31"/>
      <c r="L17" s="31"/>
      <c r="M17" s="31"/>
    </row>
    <row r="18" spans="1:17" ht="20.55" customHeight="1" x14ac:dyDescent="0.3">
      <c r="C18" s="11"/>
      <c r="D18" s="12"/>
      <c r="E18" s="12"/>
      <c r="F18" s="25"/>
      <c r="L18" s="37"/>
      <c r="M18" s="37"/>
      <c r="N18" s="3"/>
      <c r="Q18" s="5"/>
    </row>
    <row r="19" spans="1:17" ht="59.25" customHeight="1" x14ac:dyDescent="0.3"/>
    <row r="20" spans="1:17" ht="59.25" customHeight="1" x14ac:dyDescent="0.3"/>
    <row r="21" spans="1:17" ht="59.25" customHeight="1" x14ac:dyDescent="0.3"/>
    <row r="22" spans="1:17" ht="59.25" customHeight="1" x14ac:dyDescent="0.3"/>
    <row r="23" spans="1:17" ht="59.25" customHeight="1" x14ac:dyDescent="0.3"/>
    <row r="24" spans="1:17" ht="59.25" customHeight="1" x14ac:dyDescent="0.3"/>
    <row r="25" spans="1:17" ht="59.25" customHeight="1" x14ac:dyDescent="0.3"/>
    <row r="26" spans="1:17" ht="59.25" customHeight="1" x14ac:dyDescent="0.3"/>
    <row r="27" spans="1:17" ht="59.25" customHeight="1" x14ac:dyDescent="0.3"/>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 ref="F8" r:id="rId6" xr:uid="{E38F20CD-80EE-439A-9B79-002D3FB77B83}"/>
    <hyperlink ref="F9" r:id="rId7" xr:uid="{8B432F29-07A4-4926-837F-27134C32EDE8}"/>
    <hyperlink ref="F10" r:id="rId8" xr:uid="{C6FF2E0C-653C-45EC-B73F-69B26A8FBF49}"/>
    <hyperlink ref="F11" r:id="rId9" xr:uid="{52EC55E4-60FE-40C4-806E-31E457E7057F}"/>
    <hyperlink ref="F12" r:id="rId10" xr:uid="{138E71E8-FFB0-4153-B767-1840B4D979AE}"/>
    <hyperlink ref="F15" r:id="rId11" xr:uid="{892ED84A-C5AE-4832-AA64-A56FE5C4F120}"/>
  </hyperlinks>
  <pageMargins left="0.7" right="0.7" top="0.75" bottom="0.75" header="0.3" footer="0.3"/>
  <pageSetup orientation="portrait" horizontalDpi="1200" verticalDpi="1200" r:id="rId12"/>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Open</vt:lpstr>
      <vt:lpstr>Closed</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2025-07-02T19:58:25Z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