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689052F1-C8B2-43EA-9960-6B407CC875F5}" xr6:coauthVersionLast="47" xr6:coauthVersionMax="47" xr10:uidLastSave="{00000000-0000-0000-0000-000000000000}"/>
  <bookViews>
    <workbookView xWindow="7125" yWindow="1050" windowWidth="21600" windowHeight="11295" activeTab="1" xr2:uid="{88D02BD7-81A4-493F-BE9D-9F303D33890F}"/>
  </bookViews>
  <sheets>
    <sheet name="Open" sheetId="1" r:id="rId1"/>
    <sheet name="Closed" sheetId="2" r:id="rId2"/>
  </sheets>
  <definedNames>
    <definedName name="_Hlk109629191">Closed!$F$8</definedName>
    <definedName name="_Hlk134705300" localSheetId="0">Closed!#REF!</definedName>
    <definedName name="_Int_EonHslQN" localSheetId="0">Closed!$C$4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<sst xmlns="http://schemas.openxmlformats.org/spreadsheetml/2006/main" count="77" uniqueCount="66">
  <si>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</si>
  <si>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</si>
  <si>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</si>
  <si>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</si>
  <si>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</si>
  <si>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</si>
  <si>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</si>
  <si>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</si>
  <si>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https://www.grants.gov/web/grants/view-opportunity.html?oppId=330597</t>
  </si>
  <si>
    <t>https://www.grants.gov/web/grants/view-opportunity.html?oppId=323740</t>
  </si>
  <si>
    <t>Total Closed</t>
  </si>
  <si>
    <t>Closed Date</t>
  </si>
  <si>
    <t>CHIPS Incentives Program – Facilities for Semiconductor Materials and Manufacturing Equipment</t>
  </si>
  <si>
    <t>The CHIPS Incentives Program aims to catalyze long-term economically sustainable growth in the domestic semiconductor industry in support of U.S. economic and national security. This is the second Notice of Funding Opportunity under this program. It seeks applications for projects for the construction, expansion, or modernization of commercial facilities for semiconductor materials and manufacturing equipment for which the capital investment falls below $300 million.</t>
  </si>
  <si>
    <t>https://www.grants.gov/web/grants/view-opportunity.html?oppId=350338</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</si>
  <si>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</si>
  <si>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Calibri"/>
        <family val="2"/>
        <scheme val="minor"/>
      </rPr>
      <t>See</t>
    </r>
    <r>
      <rPr>
        <sz val="11"/>
        <rFont val="Calibri"/>
        <family val="2"/>
        <scheme val="minor"/>
      </rPr>
      <t xml:space="preserve"> Section I. in the Full Announcement Text of this NOFO.</t>
    </r>
  </si>
  <si>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</si>
  <si>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</si>
  <si>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</si>
  <si>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</si>
  <si>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</si>
  <si>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</si>
  <si>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</si>
  <si>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</si>
  <si>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</si>
  <si>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</si>
  <si>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</si>
  <si>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</si>
  <si>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</si>
  <si>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</si>
  <si>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</si>
  <si>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</si>
  <si>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</si>
  <si>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</si>
  <si>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</si>
  <si>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</si>
  <si>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</si>
  <si>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</si>
  <si>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</si>
  <si>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</si>
  <si>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</si>
  <si>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</si>
  <si>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</si>
  <si>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</si>
  <si>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</si>
  <si>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</si>
  <si>
    <t>Standards Coordination Office Curricula Development Cooperative Agreement Program</t>
  </si>
  <si>
    <t xml:space="preserve">MBDA Women’s Entrepreneurship Program </t>
  </si>
  <si>
    <t>MBDA Rural Business Center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</si>
  <si>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</si>
  <si>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</si>
  <si>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</si>
  <si>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 xml:space="preserve">MBDA Parren J. Mitchell Entrepreneurship Education Program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</si>
  <si>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</si>
  <si>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</si>
  <si>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</si>
  <si>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https://www.grants.gov/search-results-detail/358053</t>
  </si>
  <si>
    <t>U.S. and Foreign Commercial Service Pilot Fellowship Program</t>
  </si>
  <si>
    <t>The U.S. and Foreign Commercial Service Pilot Fellowship Program provides outstanding candidates entering graduate school an up to eight-week overseas internship at a U.S. embassy, consulate, or mission. Recipients of the U.S. and Foreign Commercial Service Pilot Fellowship will be required to participate in a mandatory one-week Office of Global Talent Management Orientation and Training in June of 2026.</t>
  </si>
  <si>
    <t>The MBDA Women’s Entrepreneurship Program (Program or WEP) is designed to improve the entrepreneurial outcomes of MBEs, including entrepreneurs at all stages of business development, from ideation to established businesses. While MBDA encourages applicants to include in their proposal services that address barriers traditionally experienced by women entrepreneurs, all MBEs are eligible to receive services under this Program. This notice requests applications from qualified organizations that have the expertise to provide a range of services including counseling, training, and technical assistance to launch, sustain, obtain capital for, and scale their ventures.</t>
  </si>
  <si>
    <t>The Parren J. Mitchell Entrepreneurship Education program was created to enhance the capacity of eligible entities (as defined by 15 U.S.C. 9551) to train and educate entrepreneurs in subjects directly related to successful entrepreneurship through the development and implementation of evidence-based curricula. This curricula must be practical and targeted to building the skills necessary to yield real results for entrepreneurs in a defined period of time. Further, classes or modules under this Program must be broadly available to the community and cannot be limited to traditionally-enrolled students.</t>
  </si>
  <si>
    <t>The Minority Business Development Agency (MBDA), a bureau of the U.S. Department of Commerce, through the Rural MBDA Business Center Program, will provide awards to support technical assistance, capacity building, and entrepreneurial development services to rural Minority Business Enterprises (RMBEs) at all stages, from ideation to maturity.</t>
  </si>
  <si>
    <t xml:space="preserve">MBDA-OBC-2025-1002156
</t>
  </si>
  <si>
    <t xml:space="preserve">MBDA-OBC-2025-1002157
</t>
  </si>
  <si>
    <t xml:space="preserve">MBDA-OBC-2025-1002158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</si>
</sst>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0"/>
      <color rgb="FF222222"/>
      <name val="Verdana"/>
      <family val="2"/>
    </font>
    <font>
      <sz val="12"/>
      <color theme="1"/>
      <name val="Calibri"/>
      <family val="2"/>
      <charset val="1"/>
    </font>
    <font>
      <sz val="11"/>
      <color rgb="FF000000"/>
      <name val="Calibri"/>
      <family val="2"/>
      <scheme val="minor"/>
    </font>
    <font>
      <b/>
      <sz val="11"/>
      <color rgb="FF000000"/>
      <name val="Calibri"/>
      <family val="2"/>
      <scheme val="minor"/>
    </font>
    <font>
      <sz val="11"/>
      <name val="Calibri"/>
      <family val="2"/>
      <scheme val="minor"/>
    </font>
    <font>
      <i/>
      <sz val="11"/>
      <name val="Calibri"/>
      <family val="2"/>
      <scheme val="minor"/>
    </font>
    <font>
      <sz val="12"/>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medium">
        <color rgb="FFADADAD"/>
      </left>
      <right style="medium">
        <color rgb="FFADADAD"/>
      </right>
      <top style="medium">
        <color rgb="FFADADAD"/>
      </top>
      <bottom style="medium">
        <color rgb="FFADADAD"/>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55">
    <xf numFmtId="0" fontId="0" fillId="0" borderId="0" xfId="0"/>
    <xf numFmtId="0" fontId="1" fillId="0" borderId="0" xfId="0" applyFont="1"/>
    <xf numFmtId="0" fontId="0" fillId="0" borderId="0" xfId="0" applyAlignment="1">
      <alignment wrapText="1"/>
    </xf>
    <xf numFmtId="0" fontId="3" fillId="0" borderId="0" xfId="0" applyFont="1"/>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0" fillId="0" borderId="0" xfId="0" applyFill="1" applyAlignment="1">
      <alignment vertical="center" wrapText="1"/>
    </xf>
    <xf numFmtId="0" fontId="0" fillId="0" borderId="0" xfId="0" applyFill="1"/>
    <xf numFmtId="0" fontId="5" fillId="0" borderId="0" xfId="0" applyFont="1" applyFill="1" applyAlignment="1">
      <alignment horizontal="left" wrapText="1"/>
    </xf>
    <xf numFmtId="0" fontId="5" fillId="0" borderId="0" xfId="0" applyFont="1" applyFill="1" applyAlignment="1">
      <alignment wrapText="1"/>
    </xf>
    <xf numFmtId="0" fontId="3" fillId="0" borderId="0" xfId="0" applyFont="1" applyFill="1" applyAlignment="1">
      <alignment horizontal="left" vertical="center" wrapText="1"/>
    </xf>
    <xf numFmtId="0" fontId="0" fillId="0" borderId="0" xfId="0" applyFill="1" applyAlignment="1">
      <alignment wrapText="1"/>
    </xf>
    <xf numFmtId="14" fontId="0" fillId="0" borderId="0" xfId="0" applyNumberFormat="1" applyFill="1" applyAlignment="1">
      <alignment horizontal="center" vertical="center"/>
    </xf>
    <xf numFmtId="0" fontId="4" fillId="0" borderId="0" xfId="0" applyFont="1" applyAlignment="1">
      <alignment horizontal="center" vertical="center" wrapText="1"/>
    </xf>
    <xf numFmtId="0" fontId="2" fillId="0" borderId="0" xfId="1" applyAlignment="1">
      <alignment horizontal="center" vertical="center" wrapText="1"/>
    </xf>
    <xf numFmtId="0" fontId="2" fillId="0" borderId="0" xfId="1" applyAlignment="1">
      <alignment horizontal="center" wrapText="1"/>
    </xf>
    <xf numFmtId="0" fontId="2" fillId="0" borderId="0" xfId="1"/>
    <xf numFmtId="0" fontId="5" fillId="0" borderId="0" xfId="0" applyFont="1" applyFill="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0" xfId="0" applyAlignment="1">
      <alignment horizontal="left" vertical="center" wrapText="1"/>
    </xf>
    <xf numFmtId="0" fontId="0" fillId="0" borderId="0" xfId="0" applyFont="1" applyFill="1"/>
    <xf numFmtId="0" fontId="0" fillId="0" borderId="0" xfId="0" applyFont="1" applyAlignment="1">
      <alignment horizontal="left"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horizontal="left" vertical="center"/>
    </xf>
    <xf numFmtId="0" fontId="0" fillId="0" borderId="2" xfId="0" applyFont="1" applyBorder="1"/>
    <xf numFmtId="0" fontId="8" fillId="0" borderId="2" xfId="0" applyFont="1" applyBorder="1" applyAlignment="1">
      <alignment horizontal="left"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2" fillId="0" borderId="2" xfId="1" applyFont="1" applyBorder="1" applyAlignment="1">
      <alignment horizontal="center" vertical="center" wrapText="1"/>
    </xf>
    <xf numFmtId="0" fontId="0" fillId="0" borderId="2" xfId="0" applyFont="1" applyFill="1" applyBorder="1"/>
    <xf numFmtId="14"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left" wrapText="1"/>
    </xf>
    <xf numFmtId="0" fontId="0" fillId="0" borderId="2" xfId="0" applyFont="1" applyBorder="1" applyAlignment="1">
      <alignment wrapText="1"/>
    </xf>
    <xf numFmtId="0" fontId="2" fillId="0" borderId="2" xfId="1" applyBorder="1" applyAlignment="1">
      <alignment horizontal="center" vertical="center" wrapText="1"/>
    </xf>
    <xf numFmtId="0" fontId="6" fillId="0" borderId="2" xfId="0" applyFont="1" applyBorder="1" applyAlignment="1">
      <alignment horizontal="left" vertical="center" wrapText="1"/>
    </xf>
    <xf numFmtId="0" fontId="2" fillId="0" borderId="2" xfId="1" applyBorder="1" applyAlignment="1">
      <alignment horizontal="center" vertical="center"/>
    </xf>
    <xf numFmtId="0" fontId="10" fillId="0" borderId="2" xfId="0" applyFont="1" applyBorder="1" applyAlignment="1">
      <alignment vertical="center" wrapText="1"/>
    </xf>
    <xf numFmtId="14" fontId="2" fillId="0" borderId="2" xfId="1" applyNumberFormat="1" applyBorder="1" applyAlignment="1">
      <alignment horizontal="center" vertical="center" wrapText="1"/>
    </xf>
    <xf numFmtId="0" fontId="0" fillId="0" borderId="2" xfId="0" applyFont="1" applyBorder="1" applyAlignment="1">
      <alignment vertical="top" wrapText="1"/>
    </xf>
    <xf numFmtId="0" fontId="2" fillId="0" borderId="2" xfId="1" applyFont="1" applyFill="1" applyBorder="1" applyAlignment="1">
      <alignment horizontal="center" vertical="center" wrapText="1"/>
    </xf>
    <xf numFmtId="0" fontId="2" fillId="0" borderId="2" xfId="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0"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1" applyFont="1" applyBorder="1" applyAlignment="1">
      <alignment horizontal="center" vertical="center"/>
    </xf>
  </cellXfs>
  <cellStyles count="2">
    <cellStyle name="Hyperlink" xfId="1" builtinId="8"/>
    <cellStyle name="Normal" xfId="0" builtinId="0"/>
  </cellStyles>
  <dxfs count="12">
    <dxf>
      <alignment horizontal="center" textRotation="0" wrapText="1" indent="0" justifyLastLine="0" shrinkToFit="0" readingOrder="0"/>
    </dxf>
    <dxf>
      <alignment horizontal="center" vertical="center"/>
    </dxf>
    <dxf>
      <alignment horizontal="center" vertical="center"/>
    </dxf>
    <dxf>
      <alignment vertical="center" textRotation="0" wrapText="1" indent="0" justifyLastLine="0" shrinkToFit="0" readingOrder="0"/>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font>
        <strike val="0"/>
        <outline val="0"/>
        <shadow val="0"/>
        <vertAlign val="baseline"/>
        <sz val="11"/>
        <name val="Calibri"/>
        <family val="2"/>
        <scheme val="minor"/>
      </font>
      <alignment horizontal="center" vertical="center" textRotation="0" wrapText="1" indent="0" justifyLastLine="0" shrinkToFit="0" readingOrder="0"/>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left" textRotation="0" wrapText="1"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left" vertical="center" textRotation="0" indent="0" justifyLastLine="0" shrinkToFit="0" readingOrder="0"/>
    </dxf>
    <dxf>
      <font>
        <strike val="0"/>
        <outline val="0"/>
        <shadow val="0"/>
        <vertAlign val="baseline"/>
        <sz val="11"/>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1" dataDxfId="10">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9"/>
    <tableColumn id="2" xr3:uid="{EA80F433-14A1-4C67-8257-CDFB7E872A88}" name="Description" dataDxfId="8"/>
    <tableColumn id="5" xr3:uid="{ED3FA30A-CABC-4B68-863B-8EA2E1144179}" name="Post Date" dataDxfId="7"/>
    <tableColumn id="3" xr3:uid="{B72D0F7C-224E-433B-A461-DBACF6BBABF4}" name="Deadline" dataDxfId="6"/>
    <tableColumn id="4" xr3:uid="{77077618-0516-425F-A3EE-EE4380483713}" name="URL" dataDxfId="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8" totalsRowShown="0" headerRowDxfId="4">
  <autoFilter ref="B1:F8" xr:uid="{0728956B-C5E9-4E7E-A1AC-7D477DF429A4}"/>
  <tableColumns count="5">
    <tableColumn id="1" xr3:uid="{CC3D6C51-734F-4C93-8990-18CEA656C2AF}" name="Announcement of Notice of Funding Opportunity Title" dataDxfId="3"/>
    <tableColumn id="2" xr3:uid="{7A02BCA1-2AD3-47C2-B115-DF65C215082E}" name="Description"/>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rants.gov/search-results-detail/358185" TargetMode="External"/><Relationship Id="rId3" Type="http://schemas.openxmlformats.org/officeDocument/2006/relationships/hyperlink" Target="https://grants.gov/search-results-detail/353292" TargetMode="External"/><Relationship Id="rId7" Type="http://schemas.openxmlformats.org/officeDocument/2006/relationships/hyperlink" Target="https://grants.gov/search-results-detail/346349" TargetMode="External"/><Relationship Id="rId12" Type="http://schemas.openxmlformats.org/officeDocument/2006/relationships/table" Target="../tables/table1.xml"/><Relationship Id="rId2" Type="http://schemas.openxmlformats.org/officeDocument/2006/relationships/hyperlink" Target="https://www.grants.gov/web/grants/view-opportunity.html?oppId=323740" TargetMode="External"/><Relationship Id="rId1" Type="http://schemas.openxmlformats.org/officeDocument/2006/relationships/hyperlink" Target="https://www.grants.gov/web/grants/view-opportunity.html?oppId=330597" TargetMode="External"/><Relationship Id="rId6"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11" Type="http://schemas.openxmlformats.org/officeDocument/2006/relationships/printerSettings" Target="../printerSettings/printerSettings1.bin"/><Relationship Id="rId5" Type="http://schemas.openxmlformats.org/officeDocument/2006/relationships/hyperlink" Target="https://grants.gov/search-results-detail/352807" TargetMode="External"/><Relationship Id="rId10" Type="http://schemas.openxmlformats.org/officeDocument/2006/relationships/hyperlink" Target="https://www.grants.gov/search-results-detail/358053" TargetMode="External"/><Relationship Id="rId4" Type="http://schemas.openxmlformats.org/officeDocument/2006/relationships/hyperlink" Target="https://www.grants.gov/web/grants/view-opportunity.html?oppId=350338" TargetMode="External"/><Relationship Id="rId9" Type="http://schemas.openxmlformats.org/officeDocument/2006/relationships/hyperlink" Target="https://grants.gov/search-results-detail/35774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gov/search-results-detail/356882" TargetMode="External"/><Relationship Id="rId7" Type="http://schemas.openxmlformats.org/officeDocument/2006/relationships/table" Target="../tables/table2.xml"/><Relationship Id="rId2" Type="http://schemas.openxmlformats.org/officeDocument/2006/relationships/hyperlink" Target="https://grants.gov/search-results-detail/356762" TargetMode="External"/><Relationship Id="rId1" Type="http://schemas.openxmlformats.org/officeDocument/2006/relationships/hyperlink" Target="https://grants.gov/search-results-detail/355607" TargetMode="External"/><Relationship Id="rId6" Type="http://schemas.openxmlformats.org/officeDocument/2006/relationships/printerSettings" Target="../printerSettings/printerSettings2.bin"/><Relationship Id="rId5" Type="http://schemas.openxmlformats.org/officeDocument/2006/relationships/hyperlink" Target="https://grants.gov/search-results-detail/356912" TargetMode="External"/><Relationship Id="rId4"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7"/>
  <sheetViews>
    <sheetView topLeftCell="B11" zoomScale="98" workbookViewId="0">
      <selection activeCell="C14" sqref="C14"/>
    </sheetView>
  </sheetViews>
  <sheetFormatPr defaultRowHeight="15" x14ac:dyDescent="0.25"/>
  <cols>
    <col min="1" max="1" width="17.85546875" style="20" customWidth="1"/>
    <col min="2" max="2" width="63.140625" style="28" customWidth="1"/>
    <col min="3" max="3" width="35.85546875" style="24" customWidth="1"/>
    <col min="4" max="4" width="16.140625" style="21" customWidth="1"/>
    <col min="5" max="5" width="13.140625" style="21" bestFit="1" customWidth="1"/>
    <col min="6" max="6" width="35.140625" style="27" customWidth="1"/>
    <col min="7" max="19" width="8.7109375" style="20"/>
  </cols>
  <sheetData>
    <row r="1" spans="1:19" x14ac:dyDescent="0.25">
      <c r="A1" s="1" t="s">
        <v>0</v>
      </c>
      <c r="B1" s="50" t="s">
        <v>1</v>
      </c>
      <c r="C1" s="25" t="s">
        <v>2</v>
      </c>
      <c r="D1" s="26" t="s">
        <v>3</v>
      </c>
      <c r="E1" s="26" t="s">
        <v>4</v>
      </c>
      <c r="F1" s="26" t="s">
        <v>5</v>
      </c>
    </row>
    <row r="2" spans="1:19" x14ac:dyDescent="0.25">
      <c r="A2" s="20">
        <f>COUNTA(B:B)-1</f>
        <v>15</v>
      </c>
    </row>
    <row r="3" spans="1:19" s="3" customFormat="1" ht="53.1" customHeight="1" x14ac:dyDescent="0.25">
      <c r="A3" s="29"/>
      <c r="B3" s="47" t="s">
        <v>22</v>
      </c>
      <c r="C3" s="30" t="s">
        <v>16</v>
      </c>
      <c r="D3" s="31">
        <v>45474</v>
      </c>
      <c r="E3" s="32" t="s">
        <v>7</v>
      </c>
      <c r="F3" s="33" t="s">
        <v>9</v>
      </c>
      <c r="G3" s="20"/>
      <c r="H3" s="20"/>
      <c r="I3" s="20"/>
      <c r="J3" s="20"/>
      <c r="K3" s="20"/>
      <c r="L3" s="20"/>
      <c r="M3" s="20"/>
      <c r="N3" s="20"/>
      <c r="O3" s="20"/>
      <c r="P3" s="20"/>
      <c r="Q3" s="20"/>
      <c r="R3" s="20"/>
      <c r="S3" s="20"/>
    </row>
    <row r="4" spans="1:19" s="9" customFormat="1" ht="53.1" customHeight="1" x14ac:dyDescent="0.25">
      <c r="A4" s="34"/>
      <c r="B4" s="47" t="s">
        <v>23</v>
      </c>
      <c r="C4" s="30" t="s">
        <v>6</v>
      </c>
      <c r="D4" s="35">
        <v>45474</v>
      </c>
      <c r="E4" s="36" t="s">
        <v>7</v>
      </c>
      <c r="F4" s="33" t="s">
        <v>8</v>
      </c>
      <c r="G4" s="23"/>
      <c r="H4" s="23"/>
      <c r="I4" s="23"/>
      <c r="J4" s="23"/>
      <c r="K4" s="23"/>
      <c r="L4" s="23"/>
      <c r="M4" s="23"/>
      <c r="N4" s="23"/>
      <c r="O4" s="23"/>
      <c r="P4" s="23"/>
      <c r="Q4" s="23"/>
      <c r="R4" s="23"/>
      <c r="S4" s="23"/>
    </row>
    <row r="5" spans="1:19" ht="53.1" customHeight="1" x14ac:dyDescent="0.25">
      <c r="A5" s="29"/>
      <c r="B5" s="47" t="s">
        <v>12</v>
      </c>
      <c r="C5" s="37" t="s">
        <v>13</v>
      </c>
      <c r="D5" s="31">
        <v>45198</v>
      </c>
      <c r="E5" s="32" t="s">
        <v>7</v>
      </c>
      <c r="F5" s="33" t="s">
        <v>14</v>
      </c>
    </row>
    <row r="6" spans="1:19" s="20" customFormat="1" ht="53.1" customHeight="1" x14ac:dyDescent="0.25">
      <c r="A6" s="29"/>
      <c r="B6" s="36" t="s">
        <v>30</v>
      </c>
      <c r="C6" s="38" t="s">
        <v>32</v>
      </c>
      <c r="D6" s="31">
        <v>45401</v>
      </c>
      <c r="E6" s="31" t="s">
        <v>7</v>
      </c>
      <c r="F6" s="39" t="s">
        <v>31</v>
      </c>
    </row>
    <row r="7" spans="1:19" s="20" customFormat="1" ht="53.1" customHeight="1" x14ac:dyDescent="0.25">
      <c r="A7" s="29"/>
      <c r="B7" s="47" t="s">
        <v>25</v>
      </c>
      <c r="C7" s="40" t="s">
        <v>15</v>
      </c>
      <c r="D7" s="31">
        <v>45480</v>
      </c>
      <c r="E7" s="32" t="s">
        <v>7</v>
      </c>
      <c r="F7" s="33" t="s">
        <v>20</v>
      </c>
    </row>
    <row r="8" spans="1:19" ht="53.1" customHeight="1" x14ac:dyDescent="0.25">
      <c r="A8" s="29"/>
      <c r="B8" s="47" t="s">
        <v>21</v>
      </c>
      <c r="C8" s="44" t="s">
        <v>26</v>
      </c>
      <c r="D8" s="31">
        <v>45495</v>
      </c>
      <c r="E8" s="31">
        <v>45680</v>
      </c>
      <c r="F8" s="39" t="s">
        <v>29</v>
      </c>
    </row>
    <row r="9" spans="1:19" s="20" customFormat="1" ht="53.1" customHeight="1" x14ac:dyDescent="0.25">
      <c r="A9" s="29"/>
      <c r="B9" s="49" t="s">
        <v>17</v>
      </c>
      <c r="C9" s="38" t="s">
        <v>18</v>
      </c>
      <c r="D9" s="31">
        <v>45380</v>
      </c>
      <c r="E9" s="31">
        <v>45695</v>
      </c>
      <c r="F9" s="45" t="s">
        <v>19</v>
      </c>
    </row>
    <row r="10" spans="1:19" s="20" customFormat="1" ht="53.1" customHeight="1" x14ac:dyDescent="0.25">
      <c r="A10" s="29"/>
      <c r="B10" s="49" t="s">
        <v>58</v>
      </c>
      <c r="C10" s="38" t="s">
        <v>59</v>
      </c>
      <c r="D10" s="31">
        <v>45664</v>
      </c>
      <c r="E10" s="31">
        <v>45722</v>
      </c>
      <c r="F10" s="46" t="s">
        <v>57</v>
      </c>
    </row>
    <row r="11" spans="1:19" s="20" customFormat="1" ht="53.1" customHeight="1" x14ac:dyDescent="0.25">
      <c r="A11" s="29"/>
      <c r="B11" s="53" t="s">
        <v>55</v>
      </c>
      <c r="C11" s="38" t="s">
        <v>56</v>
      </c>
      <c r="D11" s="31">
        <v>45643</v>
      </c>
      <c r="E11" s="31">
        <v>45733</v>
      </c>
      <c r="F11" s="46" t="s">
        <v>54</v>
      </c>
    </row>
    <row r="12" spans="1:19" s="20" customFormat="1" ht="53.1" customHeight="1" x14ac:dyDescent="0.25">
      <c r="A12" s="29"/>
      <c r="B12" s="24" t="s">
        <v>48</v>
      </c>
      <c r="C12" s="38" t="s">
        <v>60</v>
      </c>
      <c r="D12" s="31">
        <v>45672</v>
      </c>
      <c r="E12" s="31">
        <v>45733</v>
      </c>
      <c r="F12" s="46" t="s">
        <v>63</v>
      </c>
    </row>
    <row r="13" spans="1:19" s="20" customFormat="1" ht="53.1" customHeight="1" x14ac:dyDescent="0.25">
      <c r="A13" s="29"/>
      <c r="B13" s="24" t="s">
        <v>53</v>
      </c>
      <c r="C13" s="38" t="s">
        <v>61</v>
      </c>
      <c r="D13" s="31">
        <v>45672</v>
      </c>
      <c r="E13" s="31">
        <v>45733</v>
      </c>
      <c r="F13" s="46" t="s">
        <v>64</v>
      </c>
    </row>
    <row r="14" spans="1:19" s="20" customFormat="1" ht="53.1" customHeight="1" x14ac:dyDescent="0.25">
      <c r="A14" s="29"/>
      <c r="B14" s="24" t="s">
        <v>49</v>
      </c>
      <c r="C14" s="38" t="s">
        <v>62</v>
      </c>
      <c r="D14" s="31">
        <v>45672</v>
      </c>
      <c r="E14" s="31">
        <v>45733</v>
      </c>
      <c r="F14" s="46" t="s">
        <v>65</v>
      </c>
    </row>
    <row r="15" spans="1:19" ht="53.1" customHeight="1" x14ac:dyDescent="0.25">
      <c r="A15" s="29"/>
      <c r="B15" s="48" t="s">
        <v>36</v>
      </c>
      <c r="C15" s="42" t="s">
        <v>38</v>
      </c>
      <c r="D15" s="31">
        <v>45646</v>
      </c>
      <c r="E15" s="31">
        <v>45736</v>
      </c>
      <c r="F15" s="32" t="s">
        <v>50</v>
      </c>
    </row>
    <row r="16" spans="1:19" ht="53.1" customHeight="1" x14ac:dyDescent="0.25">
      <c r="A16" s="29"/>
      <c r="B16" s="48" t="s">
        <v>47</v>
      </c>
      <c r="C16" s="42" t="s">
        <v>52</v>
      </c>
      <c r="D16" s="31">
        <v>45671</v>
      </c>
      <c r="E16" s="31">
        <v>45761</v>
      </c>
      <c r="F16" s="39" t="s">
        <v>51</v>
      </c>
    </row>
    <row r="17" spans="1:6" ht="53.1" customHeight="1" x14ac:dyDescent="0.25">
      <c r="A17" s="29"/>
      <c r="B17" s="32" t="s">
        <v>39</v>
      </c>
      <c r="C17" s="37" t="s">
        <v>40</v>
      </c>
      <c r="D17" s="31">
        <v>45590</v>
      </c>
      <c r="E17" s="31">
        <v>45798</v>
      </c>
      <c r="F17" s="54" t="s">
        <v>39</v>
      </c>
    </row>
  </sheetData>
  <hyperlinks>
    <hyperlink ref="F4" r:id="rId1" xr:uid="{49370A6E-6456-4BF2-BB30-B5E544504E5C}"/>
    <hyperlink ref="F3" r:id="rId2" xr:uid="{FBDA3DE7-38D5-4E74-8386-556E5B646500}"/>
    <hyperlink ref="F9" r:id="rId3" xr:uid="{E38F20CD-80EE-439A-9B79-002D3FB77B83}"/>
    <hyperlink ref="F5" r:id="rId4" xr:uid="{0F5DDBFD-C5E4-45EC-84A6-E12A9895F2DC}"/>
    <hyperlink ref="F7" r:id="rId5" xr:uid="{138E71E8-FFB0-4153-B767-1840B4D979AE}"/>
    <hyperlink ref="F8" r:id="rId6"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6" r:id="rId7" xr:uid="{52EC55E4-60FE-40C4-806E-31E457E7057F}"/>
    <hyperlink ref="F16" r:id="rId8" xr:uid="{C6FF2E0C-653C-45EC-B73F-69B26A8FBF49}"/>
    <hyperlink ref="F11" r:id="rId9" xr:uid="{8B432F29-07A4-4926-837F-27134C32EDE8}"/>
    <hyperlink ref="F10" r:id="rId10" xr:uid="{E9076B42-6A75-4714-8506-FF5947F8962B}"/>
  </hyperlinks>
  <pageMargins left="0.7" right="0.7" top="0.75" bottom="0.75" header="0.3" footer="0.3"/>
  <pageSetup orientation="portrait" horizontalDpi="1200" verticalDpi="1200" r:id="rId11"/>
  <tableParts count="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1"/>
  <sheetViews>
    <sheetView tabSelected="1" workbookViewId="0">
      <selection activeCell="B9" sqref="B9"/>
    </sheetView>
  </sheetViews>
  <sheetFormatPr defaultRowHeight="15" x14ac:dyDescent="0.25"/>
  <cols>
    <col min="1" max="1" width="16.42578125" customWidth="1"/>
    <col min="2" max="2" width="48.5703125" style="4" customWidth="1"/>
    <col min="3" max="3" width="29.42578125" customWidth="1"/>
    <col min="4" max="4" width="16.140625" style="5" customWidth="1"/>
    <col min="5" max="5" width="18" style="5" customWidth="1"/>
    <col min="6" max="6" width="28.85546875" style="2" customWidth="1"/>
    <col min="7" max="7" width="15.42578125" customWidth="1"/>
  </cols>
  <sheetData>
    <row r="1" spans="1:19" s="20" customFormat="1" ht="17.45" customHeight="1" x14ac:dyDescent="0.25">
      <c r="A1" s="1" t="s">
        <v>10</v>
      </c>
      <c r="B1" s="51" t="s">
        <v>1</v>
      </c>
      <c r="C1" s="25" t="s">
        <v>2</v>
      </c>
      <c r="D1" s="26" t="s">
        <v>3</v>
      </c>
      <c r="E1" s="26" t="s">
        <v>11</v>
      </c>
      <c r="F1" s="25" t="s">
        <v>5</v>
      </c>
    </row>
    <row r="2" spans="1:19" ht="41.1" customHeight="1" x14ac:dyDescent="0.25">
      <c r="A2">
        <f>COUNTA(B:B)-1</f>
        <v>5</v>
      </c>
      <c r="C2" s="2"/>
      <c r="D2" s="6"/>
      <c r="E2" s="6"/>
      <c r="F2" s="17"/>
    </row>
    <row r="3" spans="1:19" ht="53.1" customHeight="1" x14ac:dyDescent="0.25">
      <c r="A3" s="29"/>
      <c r="B3" s="36" t="s">
        <v>27</v>
      </c>
      <c r="C3" s="40" t="s">
        <v>28</v>
      </c>
      <c r="D3" s="31">
        <v>45497</v>
      </c>
      <c r="E3" s="31">
        <v>45587</v>
      </c>
      <c r="F3" s="41" t="s">
        <v>24</v>
      </c>
      <c r="G3" s="20"/>
      <c r="H3" s="20"/>
      <c r="I3" s="20"/>
      <c r="J3" s="20"/>
      <c r="K3" s="20"/>
      <c r="L3" s="20"/>
      <c r="M3" s="20"/>
      <c r="N3" s="20"/>
      <c r="O3" s="20"/>
      <c r="P3" s="20"/>
      <c r="Q3" s="20"/>
      <c r="R3" s="20"/>
      <c r="S3" s="20"/>
    </row>
    <row r="4" spans="1:19" ht="53.1" customHeight="1" x14ac:dyDescent="0.25">
      <c r="A4" s="29"/>
      <c r="B4" s="48" t="s">
        <v>36</v>
      </c>
      <c r="C4" s="42" t="s">
        <v>38</v>
      </c>
      <c r="D4" s="31">
        <v>45583</v>
      </c>
      <c r="E4" s="31">
        <v>45646</v>
      </c>
      <c r="F4" s="43" t="s">
        <v>37</v>
      </c>
      <c r="G4" s="20"/>
      <c r="H4" s="20"/>
      <c r="I4" s="20"/>
      <c r="J4" s="20"/>
      <c r="K4" s="20"/>
      <c r="L4" s="20"/>
      <c r="M4" s="20"/>
      <c r="N4" s="20"/>
      <c r="O4" s="20"/>
      <c r="P4" s="20"/>
      <c r="Q4" s="20"/>
      <c r="R4" s="20"/>
      <c r="S4" s="20"/>
    </row>
    <row r="5" spans="1:19" ht="53.1" customHeight="1" x14ac:dyDescent="0.25">
      <c r="A5" s="29"/>
      <c r="B5" s="36" t="s">
        <v>41</v>
      </c>
      <c r="C5" s="37" t="s">
        <v>42</v>
      </c>
      <c r="D5" s="31">
        <v>45594</v>
      </c>
      <c r="E5" s="31">
        <v>45653</v>
      </c>
      <c r="F5" s="46" t="s">
        <v>43</v>
      </c>
      <c r="G5" s="20"/>
      <c r="H5" s="20"/>
      <c r="I5" s="20"/>
      <c r="J5" s="20"/>
      <c r="K5" s="20"/>
      <c r="L5" s="20"/>
      <c r="M5" s="20"/>
      <c r="N5" s="20"/>
      <c r="O5" s="20"/>
      <c r="P5" s="20"/>
      <c r="Q5" s="20"/>
      <c r="R5" s="20"/>
      <c r="S5" s="20"/>
    </row>
    <row r="6" spans="1:19" ht="53.1" customHeight="1" x14ac:dyDescent="0.25">
      <c r="A6" s="29"/>
      <c r="B6" s="32" t="s">
        <v>35</v>
      </c>
      <c r="C6" s="37" t="s">
        <v>33</v>
      </c>
      <c r="D6" s="31">
        <v>45576</v>
      </c>
      <c r="E6" s="31">
        <v>45666</v>
      </c>
      <c r="F6" s="39" t="s">
        <v>34</v>
      </c>
      <c r="G6" s="20"/>
      <c r="H6" s="20"/>
      <c r="I6" s="20"/>
      <c r="J6" s="20"/>
      <c r="K6" s="20"/>
      <c r="L6" s="20"/>
      <c r="M6" s="20"/>
      <c r="N6" s="20"/>
      <c r="O6" s="20"/>
      <c r="P6" s="20"/>
      <c r="Q6" s="20"/>
      <c r="R6" s="20"/>
      <c r="S6" s="20"/>
    </row>
    <row r="7" spans="1:19" ht="53.1" customHeight="1" x14ac:dyDescent="0.25">
      <c r="A7" s="29"/>
      <c r="B7" s="52" t="s">
        <v>45</v>
      </c>
      <c r="C7" s="37" t="s">
        <v>44</v>
      </c>
      <c r="D7" s="31">
        <v>45595</v>
      </c>
      <c r="E7" s="31">
        <v>45670</v>
      </c>
      <c r="F7" s="16" t="s">
        <v>46</v>
      </c>
      <c r="G7" s="20"/>
      <c r="H7" s="20"/>
      <c r="I7" s="20"/>
      <c r="J7" s="20"/>
      <c r="K7" s="20"/>
      <c r="L7" s="20"/>
      <c r="M7" s="20"/>
      <c r="N7" s="20"/>
      <c r="O7" s="20"/>
      <c r="P7" s="20"/>
      <c r="Q7" s="20"/>
      <c r="R7" s="20"/>
      <c r="S7" s="20"/>
    </row>
    <row r="8" spans="1:19" ht="45.6" customHeight="1" x14ac:dyDescent="0.25">
      <c r="A8" s="9"/>
      <c r="B8" s="12"/>
      <c r="C8" s="10"/>
      <c r="D8" s="6"/>
      <c r="E8" s="6"/>
      <c r="F8" s="17"/>
    </row>
    <row r="9" spans="1:19" s="5" customFormat="1" ht="45" customHeight="1" x14ac:dyDescent="0.25">
      <c r="A9"/>
      <c r="B9" s="22"/>
      <c r="C9" s="19"/>
      <c r="D9" s="6"/>
      <c r="E9" s="6"/>
      <c r="F9" s="15"/>
    </row>
    <row r="10" spans="1:19" ht="59.25" customHeight="1" x14ac:dyDescent="0.25">
      <c r="A10" s="5"/>
      <c r="B10" s="11"/>
      <c r="D10" s="6"/>
      <c r="E10" s="6"/>
      <c r="F10" s="16"/>
    </row>
    <row r="11" spans="1:19" s="9" customFormat="1" ht="36" customHeight="1" x14ac:dyDescent="0.25">
      <c r="B11" s="8"/>
      <c r="C11" s="13"/>
      <c r="D11" s="14"/>
      <c r="E11" s="14"/>
      <c r="F11" s="16"/>
    </row>
    <row r="12" spans="1:19" ht="20.45" customHeight="1" x14ac:dyDescent="0.25">
      <c r="C12" s="2"/>
      <c r="D12" s="6"/>
      <c r="E12" s="6"/>
      <c r="F12" s="16"/>
      <c r="L12" s="7"/>
      <c r="M12" s="7"/>
      <c r="N12" s="7"/>
      <c r="Q12" s="18"/>
    </row>
    <row r="13" spans="1:19" ht="59.25" customHeight="1" x14ac:dyDescent="0.25"/>
    <row r="14" spans="1:19" ht="59.25" customHeight="1" x14ac:dyDescent="0.25"/>
    <row r="15" spans="1:19" ht="59.25" customHeight="1" x14ac:dyDescent="0.25"/>
    <row r="16" spans="1:19" ht="59.25" customHeight="1" x14ac:dyDescent="0.25"/>
    <row r="17" ht="59.25" customHeight="1" x14ac:dyDescent="0.25"/>
    <row r="18" ht="59.25" customHeight="1" x14ac:dyDescent="0.25"/>
    <row r="19" ht="59.25" customHeight="1" x14ac:dyDescent="0.25"/>
    <row r="20" ht="59.25" customHeight="1" x14ac:dyDescent="0.25"/>
    <row r="21" ht="59.25" customHeight="1" x14ac:dyDescent="0.25"/>
  </sheetData>
  <hyperlinks>
    <hyperlink ref="F3" r:id="rId1" display="https://grants.gov/search-results-detail/355607" xr:uid="{B8004408-D028-43F9-A698-EAD6E3739533}"/>
    <hyperlink ref="F4" r:id="rId2" display="https://grants.gov/search-results-detail/356762" xr:uid="{0A93DFA2-BC80-411D-B22D-09EABC1F97A2}"/>
    <hyperlink ref="F5" r:id="rId3" xr:uid="{E04F85A2-B8FE-4FA8-98D0-45EBC928A289}"/>
    <hyperlink ref="F6" r:id="rId4"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7" r:id="rId5" display="https://grants.gov/search-results-detail/356912" xr:uid="{A7315E55-300C-47E2-8187-15FDE3685586}"/>
  </hyperlinks>
  <pageMargins left="0.7" right="0.7" top="0.75" bottom="0.75" header="0.3" footer="0.3"/>
  <pageSetup orientation="portrait" horizontalDpi="1200" verticalDpi="1200"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DCE34-9081-4159-B3D5-CB5190E1BD40}">
  <ds:schemaRefs>
    <ds:schemaRef ds:uri="http://schemas.microsoft.com/sharepoint/v3/contenttype/forms"/>
  </ds:schemaRefs>
</ds:datastoreItem>
</file>

<file path=customXml/itemProps2.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Open</vt:lpstr>
      <vt:lpstr>Closed</vt:lpstr>
      <vt:lpstr>_Hlk109629191</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2025-01-16T15:44:43Z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