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nistgov-my.sharepoint.com/personal/gwh_nist_gov/Documents/OAAM/Tasks/NOFO Spreadsheet- Misty/"/>
    </mc:Choice>
  </mc:AlternateContent>
  <xr:revisionPtr revIDLastSave="0" documentId="8_{C7EB65D7-7572-4327-A861-D07E713ACE88}" xr6:coauthVersionLast="47" xr6:coauthVersionMax="47" xr10:uidLastSave="{00000000-0000-0000-0000-000000000000}"/>
  <bookViews>
    <workbookView xWindow="6864" yWindow="2724" windowWidth="23040" windowHeight="12120" xr2:uid="{88D02BD7-81A4-493F-BE9D-9F303D33890F}"/>
  </bookViews>
  <sheets>
    <sheet name="Open" sheetId="1" r:id="rId1"/>
    <sheet name="Closed" sheetId="2" r:id="rId2"/>
  </sheets>
  <definedNames>
    <definedName name="_Hlk109629191">Closed!#REF!</definedName>
    <definedName name="_Hlk134705300" localSheetId="0">Closed!#REF!</definedName>
    <definedName name="_Int_EonHslQN" localSheetId="0">Closed!#REF!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 l="1"/>
  <c r="A2" i="1"/>
</calcChain>
</file>

<file path=xl/sharedStrings.xml><?xml version="1.0" encoding="utf-8"?>
<sst xmlns="http://schemas.openxmlformats.org/spreadsheetml/2006/main" count="90" uniqueCount="75">
  <si>
    <t>Total Current</t>
  </si>
  <si>
    <t>Announcement of Notice of Funding Opportunity Title</t>
  </si>
  <si>
    <t>Description</t>
  </si>
  <si>
    <t>Post Date</t>
  </si>
  <si>
    <t>Deadline</t>
  </si>
  <si>
    <t>URL</t>
  </si>
  <si>
    <t>Amendment- NIST MEP Disaster Assessment Program (2020-NIST-MEP-MDAP-01)</t>
  </si>
  <si>
    <r>
      <t xml:space="preserve">NIST invites applications from current recipients of Manufacturing Extension Partnership Center cooperative agreements (MEP Centers) to perform assessments of small- and medium-sized manufacturers (SMMs) in areas subject to a FEMA Disaster Declaration. These assessments should be designed to identify the impact, if any, to the operations of the SMMs as result of the subject disaster. MEP Centers receiving funding pursuant to this program must also assist impacted SMMs in identifying and accessing Federal, State and local resources to aid in business recovery efforts and, as appropriate, in the development of a risk mitigation plan for future disasters. Award recipients will further be required to share the results of their project, including disaster preparedness lessons learned and SMMs best practices, with other SMMs, NIST and the MEP National NetworkTM in order to help the SMM community with future disaster resilience planning efforts. </t>
    </r>
    <r>
      <rPr>
        <i/>
        <sz val="11"/>
        <rFont val="Aptos"/>
        <family val="2"/>
      </rPr>
      <t>See</t>
    </r>
    <r>
      <rPr>
        <sz val="11"/>
        <rFont val="Aptos"/>
        <family val="2"/>
      </rPr>
      <t xml:space="preserve"> Section I. in the Full Announcement Text of this NOFO.</t>
    </r>
  </si>
  <si>
    <t>Rolling</t>
  </si>
  <si>
    <t>https://www.grants.gov/search-results-detail/323740</t>
  </si>
  <si>
    <t>Amendment- NIST MEP Competitive Awards Program (2021-NIST-MEP-CAP-01) Amendment</t>
  </si>
  <si>
    <t>NIST MEP invites applications from current MEP Centers for projects that will add capabilities to the MEP Program by achieving one or more of the criteria set forth in 15 U.S.C. 278k-1(e)(3) and may give priority during the selection process to proposals that will also address one Page 2 of 32 NIST MEP Competitive Awards Program Notice of Funding Opportunity December 28, 2020 or more of the Program Themes described in Section I. of this NOFO: Industry/Manufacturing 4.0; manufacturing workforce services to include employee recruitment, retention, and employee development; supply chain management and resiliency; and Artificial Intelligence (AI) application. Projects funded pursuant to this NOFO must provide for activities or services beyond those provided for pursuant to an applicant’s and its partnering MEP Centers’ base MEP Center cooperative agreements. See Section I of this NOFO for the full program description.</t>
  </si>
  <si>
    <t>https://www.grants.gov/search-results-detail/330597</t>
  </si>
  <si>
    <t>Measurement Science and Engineering (MSE) Research Grant Programs</t>
  </si>
  <si>
    <t xml:space="preserve">To support activities that develop, expand, strengthen, or sustain NIST partnership programs and/or support the conduct of research or a recipient's portion of collaborative research in a variety of areas including, but not limited to: Metrology; Standards; Nanotechnology; Artificial Intelligence; Advanced Communications; Advanced Manufacturing; Promotion of U.S. innovation and industrial competitiveness; Measurements in Sciences; Neutron Research; and enhancing coordination of the U.S. Standards System with government and private sector organizations.
</t>
  </si>
  <si>
    <t>https://grants.gov/search-results-detail/358955</t>
  </si>
  <si>
    <t>CHIPS Research and Development Office (CRDO) Broad Agency Announcement (BAA)</t>
  </si>
  <si>
    <t>NIST is soliciting proposals from eligible applicants for research, prototyping, and commercial solutions that advance microelectronics technology in the U.S., to be considered for funding by the CHIPS Research and Development Office (CRDO).</t>
  </si>
  <si>
    <t>https://www.grants.gov/search-results-detail/360651</t>
  </si>
  <si>
    <t xml:space="preserve">CHIPS Incentives Program – Facilities for Semiconductor Materials and Manufacturing Equipment Amendment </t>
  </si>
  <si>
    <t xml:space="preserve">The CHIPS Incentives Program aims to catalyze long-term economically sustainable growth in the domestic semiconductor industry in support of U.S. economic and national security. This is an amendment to the second Notice of Funding Opportunity under this program. It seeks applications for projects for the construction, expansion, or modernization of commercial facilities for semiconductor materials and manufacturing equipment. </t>
  </si>
  <si>
    <t>N/A</t>
  </si>
  <si>
    <t>Congressionally Identified Scientific and Technical Research Services (STRS) Grant Program- Construction</t>
  </si>
  <si>
    <t>NIST is seeking applications from Congressionally identified entities for extramural construction projects, to be funded by NIST, in accordance with H.R. 6938, the "Commerce, Justice, Science; Energy and Water Development; and Interior and Environment Appropriations Act, 2026,” Public Law 119-74 (January 23, 2026).</t>
  </si>
  <si>
    <t>Precision Measurement Grant Program (2026-NIST-PMGP-01)</t>
  </si>
  <si>
    <t xml:space="preserve">The Precision Measurement Grant Program (PMGP) is seeking applications from eligible applicants for activities to conduct research work in the field of fundamental measurement, testing the basic laws of physics, and/or the determination of fundamental constants, with emphasis on pressing problems or emerging opportunities.  </t>
  </si>
  <si>
    <t>Pre-Applications- 4/9/26 &amp; Full Applications- 6/22/26</t>
  </si>
  <si>
    <t>https://grants.gov/search-results-detail/361351</t>
  </si>
  <si>
    <t>Total Closed</t>
  </si>
  <si>
    <t>Closed Date</t>
  </si>
  <si>
    <t>Digital Equity Competitive Grant Program</t>
  </si>
  <si>
    <t xml:space="preserve">This Notice of Funding Opportunity solicits applications for the Digital Equity Competitive Grant Program (“Competitive Grant Program” or “Program”), the third of three digital equity programs authorized by the Infrastructure Investment and Jobs Act of 2021, Division F, Title III, Public Law 117-58, 135 Stat. 429, 1209 (November 15, 2021) (“Infrastructure Act,” also known as the “Digital Equity Act” or “DE Act”). The Competitive Grant Program will make funds available to a wide range of entities to address barriers to digital equity faced by Covered Populations as defined by 47 U.S.C. §1721(8). The Competitive Grant Program will support efforts to achieve digital equity, promote digital inclusion activities, and spur greater adoption and meaningful use of broadband among the Covered Populations. Specifically, the Digital Equity Act authorizes funds to be used for the development and implementation of digital inclusion activities that benefit the Covered Populations; programs that facilitate the adoption of broadband by Covered Populations to provide educational and employment opportunities; training programs that cover basic, advanced, and applied skills; workforce development programs; access to equipment, instrumentation, networking capability, hardware and software, or digital network technology for broadband services at low or no cost; and the construction or operation of public access computing centers for Covered Populations. </t>
  </si>
  <si>
    <t>Search Results Detail | Grants.gov</t>
  </si>
  <si>
    <t>Small Business Innovation Research Program Phase I</t>
  </si>
  <si>
    <t>The NIST Small Business Innovation Research (SBIR) Program Phase I is seeking applications from eligible applicants to explore the technical merit or feasibility of an innovative idea or technology with the aim of developing a viable product or service, and/or a standard, that will be introduced to the commercial marketplace.</t>
  </si>
  <si>
    <t>https://grants.gov/search-results-detail/356882</t>
  </si>
  <si>
    <t>MEP Center State Competition</t>
  </si>
  <si>
    <t>NIST MEP is seeking applications from eligible applicants to enter into a cooperative agreement to operate an MEP Center in one of the following states: Texas, Tennessee, New Hampshire, Oklahoma, Michigan, Virginia, Connecticut, North Carolina, Oregon, Colorado, and Indiana. The MEP Center will provide manufacturing extension services to small and mid-sized manufacturers (SMMs) and will become part of the MEP National Network™, which consists of 51 MEP Centers located in every State and Puerto Rico, and over 1,440 trusted advisors and experts at approximately 460 MEP service locations.</t>
  </si>
  <si>
    <t>MEP Center State Competition NOFO</t>
  </si>
  <si>
    <t>State Digital Equity Capacity Grant Program (2024)</t>
  </si>
  <si>
    <t>The State Digital Equity Capacity Grant Program is the second of three digital equity programs authorized by the Infrastructure Investment and Jobs Act of 2021, Division F, Title III, Public Law 117-58, 135 Stat. 429, 1209 (November 15, 2021) also known as the Digital Equity Act to promote digital inclusion activities and achieve digital equity. The Digital Equity Act consists of three funding programs: (1) the $60 million State Digital Equity Planning Grant Program; (2) the $1.44 billion State Digital Equity Capacity Grant Program; and (3) the $1.25 billion Competitive Grant Program. The State Digital Equity Capacity Grant Program will provide funds to States and U.S. Territories to implement the State Digital Equity Plans developed pursuant to the State Digital Equity Planning Grant Program. The State Digital Equity Capacity Grant Program NOFO also establishes a competitive program to make both State Digital Equity Planning Grant Program funds and State Digital Equity Capacity Grant Program funds available to Native Entities to carry out digital equity and inclusion activities consistent with the Digital Equity Act.</t>
  </si>
  <si>
    <t>https://grants.gov/search-results-detail/353292</t>
  </si>
  <si>
    <t>Public Wireless Supply Chain Innovation Fund Grant Program - Software Solutions for Industry Verticals and Integration Automation</t>
  </si>
  <si>
    <t>This Notice of Funding Opportunity (NOFO) is the third issued under the Public Wireless Supply Chain Innovation Fund (Innovation Fund). The Innovation Fund is an NTIA-administered competitive grant program that seeks to accelerate the development, deployment, and adoption of open and interoperable radio access networks (RAN). In this third NOFO, NTIA will invest in software solutions to further drive Open RAN adoption. Software design is a specific strength of U.S. innovation, and NTIA hopes that this software-centric third NOFO will elicit broad interest from the tech community. Through these awards, NTIA aims to identify and validate new Open RAN-enabled revenue streams, while reducing the cost and complexity of multi-vendor integration. These efforts will help expand market opportunities for suppliers and operators, in turn facilitating Open RAN adoption in upcoming equipment buying cycles and beyond.</t>
  </si>
  <si>
    <t>https://grants.gov/search-results-detail/357749</t>
  </si>
  <si>
    <t>Standards Coordination Office Curricula Development Cooperative Agreement Program</t>
  </si>
  <si>
    <t xml:space="preserve">The Standards Coordination Office Curricula Development Cooperative Agreement Program (SCO CD CAP) is seeking applications from eligible applicants for activities to develop undergraduate and/or graduate level curricula to incorporate documentary standards, standards development, and standardization information and content into seminars, modules, courses, and learning resources. The recipients will work with NIST to strengthen education and learning about documentary standards, standards development, and standardization. </t>
  </si>
  <si>
    <t>https://grants.gov/search-results-detail/358185</t>
  </si>
  <si>
    <t xml:space="preserve">Measurement Science and Engineering (MSE) Research Grant Programs- Amendment  </t>
  </si>
  <si>
    <t>NIST’s mission is to drive innovation and industrial competitiveness through measurement science and standards by cultivating a culture of belonging that integrates diversity, equity, inclusion, and accessibility in all ways of working. One component of this mission is NIST’s ongoing effort to develop a diverse, world-class pool of scientists and engineers to engage in NIST's measurement science and standards research, and to support the development of a general population that understands and appreciates measurement science and standards. NIST also seeks to collaborate with a wide range of organizations, including but not limited to minority-serving institutions such as Historically Black colleges and universities, as well as community colleges, in support of NIST's mission.</t>
  </si>
  <si>
    <t>https://grants.gov/search-results-detail/352807</t>
  </si>
  <si>
    <t xml:space="preserve">Precision Measurement Grant Program </t>
  </si>
  <si>
    <t xml:space="preserve">The Precision Measurement Grant Program (PMGP) is seeking applications from eligible applicants for research work in the field of fundamental measurement, testing the basic laws of physics, and/or the determination of fundamental constants, with emphasis on pressing problems or emerging opportunities.  </t>
  </si>
  <si>
    <t>Small Business Innovation Research Program Phase II</t>
  </si>
  <si>
    <t>The NIST Small Business Innovation Research (SBIR) Program Phase II is seeking applications from previous Fiscal Year (FY) 2024 NIST SBIR Phase I award recipients in response to this NOFO for Phase II of their projects, with the aim of developing a viable product or service, and/or a standard, that will be introduced to the commercial marketplace.</t>
  </si>
  <si>
    <t>Regional Alliances and Multistakeholder Partnerships to Stimulate (RAMPS) Cybersecurity Education and Workforce Development</t>
  </si>
  <si>
    <t>The NIST National Initiative for Cybersecurity Education (NICE) program is seeking applications from eligible applicants for activities to establish community-based partnerships to develop cybersecurity career pathways that address local workforce needs. Effective multistakeholder workforce partnerships will organize multiple employers with skill shortages in specific occupations to focus on developing the skilled workforce to meet industry needs within the local or regional economy.</t>
  </si>
  <si>
    <t>https://www.grants.gov/search-results-detail/358792</t>
  </si>
  <si>
    <t>NICE K12 Cybersecurity Education Outreach Program</t>
  </si>
  <si>
    <t xml:space="preserve">The project funded pursuant to this NOFO must advance cybersecurity education and training, building the cybersecurity workforce development community with a year-round communication strategy and facilitating that engagement with events to include the annual NICE K12 Cybersecurity Education Conference.  </t>
  </si>
  <si>
    <t>https://grants.gov/search-results-detail/360530?showPackages=1</t>
  </si>
  <si>
    <t>CHIPS R&amp;D Science and Technology Fellowship Program</t>
  </si>
  <si>
    <t xml:space="preserve">The CHIPS R&amp;D Office (CRDO) is seeking applications from eligible applicants for activities to establish and manage a CHIPS R&amp;D Science and Technology Fellowship Program. This fellowship program is intended to fund fellowships for highly qualified scientists and engineers from a broad range of disciplines, including but not limited to advanced microelectronics, artificial intelligence (AI), quantum technology, biotechnology, and biomanufacturing research and development, commercialization of innovation, and/or standards development. The fellowship program will train and develop scientists and engineers who will help to accelerate the development of a robust domestic semiconductor supply chain, foster collaboration between the semiconductor industry, academia, and government, and drive the creation of jobs in communities across the country. Fellows will gain hands-on experience applying scientific and policy expertise to work within the federal government, diversifying the potential career paths of the fellows and ensuring science and technology expertise is integrated in policy and decision making, advancing and accelerating U.S. competitiveness in critical and emerging technologies. </t>
  </si>
  <si>
    <t xml:space="preserve">The NIST Hollings Manufacturing Extension Partnership (MEP) is seeking competitive applications from eligible applicants to enter into a cooperative agreement with NIST to operate a MEP Center in the States of Idaho, Illinois, Minnesota, New Jersey, New York, Washington, West Virginia, and Wisconsin. </t>
  </si>
  <si>
    <t>https://grants.gov/search-results-detail/360938</t>
  </si>
  <si>
    <t>NIST Joint Quantum Institute (JQI) Institutional Cooperative Agreement Renewal- Non Competitive</t>
  </si>
  <si>
    <t>The Physical Measurement Laboratory is seeking applications from eligible applicants for activities to continue a long history of collaboration with the University of Maryland (UMD) in research areas such as Atomic, Molecular, and Optical (AMO) Physics; Condensed Matter (CM) Physics, Quantum Physics, and Quantum Information Science (QIS) including its relevance to computer science, mathematics, and engineering. In an effort to continue this collaborative effort, NIST invites the applicant to apply for continued support of the Joint Quantum Institute (JQI).</t>
  </si>
  <si>
    <t xml:space="preserve">Congressionally Identified Scientific and Technical Research Services (STRS) Grant Program      </t>
  </si>
  <si>
    <t>The NIST NICE program is seeking applications from eligible applicants for activities to establish community-based partnerships to develop cybersecurity career pathways that address local workforce needs. Effective multistakeholder workforce partnerships will organize multiple employers with skill shortages in specific occupations to focus on developing the skilled workforce to meet industry needs within the local or regional economy.</t>
  </si>
  <si>
    <t xml:space="preserve">The NIST’s Congressionally Identified Projects Program (CIPP) is seeking applications from Congressionally identified entities for “Community Project Funding/ Congressionally Directed Spending” identified in the Explanatory Statement accompanying the Consolidated Appropriations Act, 2026, P.L. 119-74 (January 23, 2026), which provides funding for the National Institute of Standards and Technology.  </t>
  </si>
  <si>
    <t xml:space="preserve">The NIST Standards Coordination Office Curricula Development Cooperative Agreement Program (SCOCD CAP) is seeking applications from eligible applicants for activities to develop undergraduate and/or graduate level curricula to incorporate documentary standards, standards development, and standardization of information and content into seminars, modules, courses, and learning resources. The recipients will work with NIST to strengthen education and learn about documentary standards, standards development, and standardization. 
 </t>
  </si>
  <si>
    <t>https://grants.gov/search-results-detail/362381</t>
  </si>
  <si>
    <t>MEP Centers funded pursuant to this Notice of Funding Availability (NOFO) will provide support to small and mid-sized manufacturers (SMMs) to adopt and/or scale-up advanced manufacturing technologies that improve U.S. industrial competitiveness and SMM economic outcomes.  Advanced manufacturing technologies are those that integrate innovations such as robotics, artificial intelligence (AI), automation, advanced materials, additive manufacturing, or biotechnology, into a manufacturing environment that optimize production, improve efficiency, or create new, highly customized products. Each MEP center proposal is expected to follow the following six guiding principles:
1.	Identify manufacturing sectors that provide significant opportunities to augment or bolster the industrial competitiveness within a region from the adoption of technology by SMMs;
2.	Focus on strategies that add or expand the capacity and/or capability of SMMs in identified manufacturing sectors through the adoption of technology;
3.	Catalyze engagement and investment by manufacturers with leading-edge, flagship production facilities, original equipment manufacturers (OEMs), SMMs, advanced manufacturing technology solutions providers (e.g. robotics platforms, agentic AI, automation developers, manufacturing scale-up facilities), and other stakeholders to advance identified manufacturing sectors; 
4.	Catalyze engagement and investment by entities that finance SMMs, including commercial banks and credit unions, private equity and venture capital, government loan and grant programs to advance identified manufacturing sectors,  
5.	Catalyze engagement and investment by entities that develop the workforce needed to advance identified manufacturing sectors including vocational/trade schools, technical community colleges and other academic institutions, and 
6.	Become an active partner within a network of MEP centers for technology adoption and implementation across the United States and Puerto Rico.</t>
  </si>
  <si>
    <t>2026-NIST-MEP-02| Grants.gov</t>
  </si>
  <si>
    <t>Manufacturing Extension Partnership Center State Competition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</si>
</sst>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sz val="12"/>
      <color theme="1"/>
      <name val="Calibri"/>
      <family val="2"/>
      <scheme val="minor"/>
    </font>
    <font>
      <b/>
      <sz val="11"/>
      <color theme="1"/>
      <name val="Aptos"/>
      <family val="2"/>
    </font>
    <font>
      <b/>
      <sz val="11"/>
      <color rgb="FF000000"/>
      <name val="Aptos"/>
      <family val="2"/>
    </font>
    <font>
      <sz val="11"/>
      <color theme="1"/>
      <name val="Aptos"/>
      <family val="2"/>
    </font>
    <font>
      <u/>
      <sz val="11"/>
      <color theme="10"/>
      <name val="Aptos"/>
      <family val="2"/>
    </font>
    <font>
      <sz val="11"/>
      <color rgb="FF000000"/>
      <name val="Aptos"/>
      <family val="2"/>
    </font>
    <font>
      <sz val="11"/>
      <name val="Aptos"/>
      <family val="2"/>
    </font>
    <font>
      <i/>
      <sz val="11"/>
      <name val="Aptos"/>
      <family val="2"/>
    </font>
    <font>
      <sz val="11"/>
      <color rgb="FF242424"/>
      <name val="Aptos"/>
      <family val="2"/>
    </font>
    <font>
      <sz val="11"/>
      <name val="Calibri"/>
      <family val="2"/>
      <scheme val="minor"/>
    </font>
    <font>
      <sz val="10"/>
      <color rgb="FF1B1B1B"/>
      <name val="Aptos"/>
      <family val="2"/>
    </font>
    <font>
      <sz val="10"/>
      <color rgb="FF1B1B1B"/>
      <name val="Arial"/>
      <family val="2"/>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42">
    <xf numFmtId="0" fontId="0" fillId="0" borderId="0" xfId="0"/>
    <xf numFmtId="0" fontId="2" fillId="0" borderId="0" xfId="0" applyFont="1"/>
    <xf numFmtId="0" fontId="0" fillId="0" borderId="0" xfId="0" applyAlignment="1">
      <alignment horizontal="center" vertical="center"/>
    </xf>
    <xf numFmtId="0" fontId="5" fillId="0" borderId="0" xfId="0" applyFont="1"/>
    <xf numFmtId="0" fontId="5" fillId="0" borderId="0" xfId="0" applyFont="1" applyAlignment="1">
      <alignment vertical="center" wrapText="1"/>
    </xf>
    <xf numFmtId="0" fontId="5" fillId="0" borderId="0" xfId="0" applyFont="1" applyAlignment="1">
      <alignment wrapText="1"/>
    </xf>
    <xf numFmtId="14" fontId="5" fillId="0" borderId="0" xfId="0" applyNumberFormat="1" applyFont="1" applyAlignment="1">
      <alignment horizontal="center" vertical="center"/>
    </xf>
    <xf numFmtId="0" fontId="5" fillId="0" borderId="1" xfId="0" applyFont="1" applyBorder="1"/>
    <xf numFmtId="0" fontId="5" fillId="0" borderId="1" xfId="0" applyFont="1" applyBorder="1" applyAlignment="1">
      <alignment horizontal="center" vertical="center"/>
    </xf>
    <xf numFmtId="0" fontId="7" fillId="0" borderId="1" xfId="0" applyFont="1" applyBorder="1" applyAlignment="1">
      <alignment horizontal="left" vertical="center" wrapText="1"/>
    </xf>
    <xf numFmtId="14" fontId="5" fillId="0" borderId="1" xfId="0" applyNumberFormat="1" applyFont="1" applyBorder="1" applyAlignment="1">
      <alignment horizontal="center" vertical="center"/>
    </xf>
    <xf numFmtId="0" fontId="5" fillId="0" borderId="1" xfId="0" applyFont="1" applyBorder="1" applyAlignment="1">
      <alignment horizontal="left" wrapText="1"/>
    </xf>
    <xf numFmtId="0" fontId="6" fillId="0" borderId="1" xfId="1" applyFont="1" applyFill="1" applyBorder="1" applyAlignment="1">
      <alignment horizontal="center" vertical="center" wrapText="1"/>
    </xf>
    <xf numFmtId="0" fontId="6" fillId="0" borderId="1" xfId="1"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xf>
    <xf numFmtId="0" fontId="5" fillId="0" borderId="1" xfId="0" applyFont="1" applyBorder="1" applyAlignment="1">
      <alignment wrapText="1"/>
    </xf>
    <xf numFmtId="0" fontId="7"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0" xfId="0" applyFont="1" applyAlignment="1">
      <alignment horizontal="center" vertical="center"/>
    </xf>
    <xf numFmtId="0" fontId="5" fillId="0" borderId="1" xfId="0" applyFont="1" applyBorder="1" applyAlignment="1">
      <alignment horizontal="left" vertical="center"/>
    </xf>
    <xf numFmtId="0" fontId="8" fillId="0" borderId="1" xfId="0" applyFont="1" applyBorder="1" applyAlignment="1">
      <alignment horizontal="left" wrapText="1"/>
    </xf>
    <xf numFmtId="0" fontId="5" fillId="0" borderId="0" xfId="0" applyFont="1" applyAlignment="1">
      <alignment horizontal="left" vertical="center"/>
    </xf>
    <xf numFmtId="0" fontId="5" fillId="0" borderId="0" xfId="0" applyFont="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3" fillId="0" borderId="1" xfId="0" applyFont="1" applyBorder="1" applyAlignment="1">
      <alignment horizontal="center" vertical="center"/>
    </xf>
    <xf numFmtId="0" fontId="6" fillId="0" borderId="1" xfId="1" applyFont="1" applyBorder="1" applyAlignment="1">
      <alignment horizontal="center" wrapText="1"/>
    </xf>
    <xf numFmtId="0" fontId="5" fillId="0" borderId="2" xfId="0" applyFont="1" applyBorder="1"/>
    <xf numFmtId="0" fontId="5" fillId="0" borderId="1" xfId="0" applyFont="1" applyBorder="1" applyAlignment="1">
      <alignment horizontal="left" vertical="center" wrapText="1"/>
    </xf>
    <xf numFmtId="0" fontId="10" fillId="0" borderId="1" xfId="0" applyFont="1" applyBorder="1" applyAlignment="1">
      <alignment wrapText="1"/>
    </xf>
    <xf numFmtId="14" fontId="4" fillId="2" borderId="1" xfId="0" applyNumberFormat="1" applyFont="1" applyFill="1" applyBorder="1" applyAlignment="1">
      <alignment horizontal="center" vertical="center" wrapText="1"/>
    </xf>
    <xf numFmtId="0" fontId="1" fillId="0" borderId="1" xfId="1" applyBorder="1" applyAlignment="1">
      <alignment horizontal="center" vertical="center" wrapText="1"/>
    </xf>
    <xf numFmtId="0" fontId="11" fillId="0" borderId="1" xfId="1" applyFont="1" applyBorder="1" applyAlignment="1">
      <alignment horizontal="center" vertical="center" wrapText="1"/>
    </xf>
    <xf numFmtId="0" fontId="10" fillId="0" borderId="0" xfId="0" applyFont="1" applyAlignment="1">
      <alignment wrapText="1"/>
    </xf>
    <xf numFmtId="0" fontId="6" fillId="0" borderId="1" xfId="1" applyFont="1" applyBorder="1" applyAlignment="1">
      <alignment horizontal="center" vertical="center"/>
    </xf>
    <xf numFmtId="0" fontId="4" fillId="2" borderId="1" xfId="0" applyFont="1" applyFill="1" applyBorder="1" applyAlignment="1">
      <alignment horizontal="center" vertical="top" wrapText="1"/>
    </xf>
    <xf numFmtId="0" fontId="5" fillId="0" borderId="1" xfId="0" applyFont="1" applyBorder="1" applyAlignment="1">
      <alignment horizontal="left" vertical="top" wrapText="1"/>
    </xf>
    <xf numFmtId="0" fontId="12" fillId="0" borderId="1" xfId="0" applyFont="1" applyBorder="1" applyAlignment="1">
      <alignment vertical="top" wrapText="1"/>
    </xf>
    <xf numFmtId="0" fontId="5" fillId="0" borderId="0" xfId="0" applyFont="1" applyAlignment="1">
      <alignment horizontal="left" vertical="top" wrapText="1"/>
    </xf>
    <xf numFmtId="0" fontId="1" fillId="0" borderId="1" xfId="1" applyBorder="1" applyAlignment="1">
      <alignment horizontal="center" vertical="center"/>
    </xf>
    <xf numFmtId="0" fontId="13" fillId="0" borderId="1" xfId="0" applyFont="1" applyBorder="1" applyAlignment="1">
      <alignment vertical="center"/>
    </xf>
  </cellXfs>
  <cellStyles count="2">
    <cellStyle name="Hyperlink" xfId="1" builtinId="8"/>
    <cellStyle name="Normal" xfId="0" builtinId="0"/>
  </cellStyles>
  <dxfs count="14">
    <dxf>
      <font>
        <strike val="0"/>
        <outline val="0"/>
        <shadow val="0"/>
        <vertAlign val="baseline"/>
        <name val="Aptos"/>
        <family val="2"/>
        <scheme val="none"/>
      </font>
      <alignment horizontal="center" textRotation="0" wrapText="1"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dxf>
    <dxf>
      <font>
        <strike val="0"/>
        <outline val="0"/>
        <shadow val="0"/>
        <vertAlign val="baseline"/>
        <name val="Aptos"/>
        <family val="2"/>
        <scheme val="none"/>
      </font>
      <alignment horizontal="center" vertical="center"/>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vertAlign val="baseline"/>
        <name val="Aptos"/>
        <family val="2"/>
        <scheme val="none"/>
      </font>
      <alignment horizontal="center" vertical="center"/>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vertAlign val="baseline"/>
        <name val="Aptos"/>
        <family val="2"/>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font>
        <strike val="0"/>
        <outline val="0"/>
        <shadow val="0"/>
        <vertAlign val="baseline"/>
        <name val="Aptos"/>
        <family val="2"/>
        <scheme val="none"/>
      </font>
      <alignment vertical="center" textRotation="0" wrapText="1"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dxf>
    <dxf>
      <font>
        <strike val="0"/>
        <outline val="0"/>
        <shadow val="0"/>
        <vertAlign val="baseline"/>
        <name val="Aptos"/>
        <family val="2"/>
        <scheme val="none"/>
      </font>
    </dxf>
    <dxf>
      <font>
        <b/>
        <i val="0"/>
        <strike val="0"/>
        <condense val="0"/>
        <extend val="0"/>
        <outline val="0"/>
        <shadow val="0"/>
        <u val="none"/>
        <vertAlign val="baseline"/>
        <sz val="11"/>
        <color rgb="FF000000"/>
        <name val="Aptos"/>
        <family val="2"/>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style="thin">
          <color auto="1"/>
        </horizontal>
      </border>
    </dxf>
    <dxf>
      <font>
        <strike val="0"/>
        <outline val="0"/>
        <shadow val="0"/>
        <vertAlign val="baseline"/>
        <sz val="11"/>
        <name val="Aptos"/>
        <family val="2"/>
        <scheme val="none"/>
      </font>
      <alignment horizontal="center" vertical="center" textRotation="0" wrapText="1" indent="0" justifyLastLine="0" shrinkToFit="0" readingOrder="0"/>
      <border diagonalUp="0" diagonalDown="0" outline="0">
        <left style="thin">
          <color auto="1"/>
        </left>
        <right/>
        <top style="thin">
          <color auto="1"/>
        </top>
        <bottom style="thin">
          <color auto="1"/>
        </bottom>
      </border>
    </dxf>
    <dxf>
      <font>
        <strike val="0"/>
        <outline val="0"/>
        <shadow val="0"/>
        <vertAlign val="baseline"/>
        <sz val="11"/>
        <name val="Aptos"/>
        <family val="2"/>
        <scheme val="none"/>
      </font>
      <alignment horizontal="center" vertical="center"/>
      <border diagonalUp="0" diagonalDown="0" outline="0">
        <left style="thin">
          <color auto="1"/>
        </left>
        <right style="thin">
          <color auto="1"/>
        </right>
        <top style="thin">
          <color auto="1"/>
        </top>
        <bottom style="thin">
          <color auto="1"/>
        </bottom>
      </border>
    </dxf>
    <dxf>
      <font>
        <strike val="0"/>
        <outline val="0"/>
        <shadow val="0"/>
        <vertAlign val="baseline"/>
        <sz val="11"/>
        <name val="Aptos"/>
        <family val="2"/>
        <scheme val="none"/>
      </font>
      <numFmt numFmtId="19" formatCode="m/d/yyyy"/>
      <alignment horizontal="center" vertical="center"/>
      <border diagonalUp="0" diagonalDown="0" outline="0">
        <left style="thin">
          <color auto="1"/>
        </left>
        <right style="thin">
          <color auto="1"/>
        </right>
        <top style="thin">
          <color auto="1"/>
        </top>
        <bottom style="thin">
          <color auto="1"/>
        </bottom>
      </border>
    </dxf>
    <dxf>
      <font>
        <strike val="0"/>
        <outline val="0"/>
        <shadow val="0"/>
        <vertAlign val="baseline"/>
        <sz val="11"/>
        <name val="Aptos"/>
        <family val="2"/>
        <scheme val="none"/>
      </font>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vertAlign val="baseline"/>
        <sz val="11"/>
        <name val="Aptos"/>
        <family val="2"/>
        <scheme val="none"/>
      </font>
      <fill>
        <patternFill patternType="none">
          <fgColor indexed="64"/>
          <bgColor auto="1"/>
        </patternFill>
      </fill>
      <alignment horizontal="left" vertical="center" textRotation="0" indent="0" justifyLastLine="0" shrinkToFit="0" readingOrder="0"/>
      <border diagonalUp="0" diagonalDown="0" outline="0">
        <left/>
        <right style="thin">
          <color auto="1"/>
        </right>
        <top style="thin">
          <color auto="1"/>
        </top>
        <bottom style="thin">
          <color auto="1"/>
        </bottom>
      </border>
    </dxf>
    <dxf>
      <font>
        <strike val="0"/>
        <outline val="0"/>
        <shadow val="0"/>
        <vertAlign val="baseline"/>
        <sz val="11"/>
        <name val="Aptos"/>
        <family val="2"/>
        <scheme val="none"/>
      </font>
    </dxf>
    <dxf>
      <font>
        <b/>
        <i val="0"/>
        <strike val="0"/>
        <condense val="0"/>
        <extend val="0"/>
        <outline val="0"/>
        <shadow val="0"/>
        <u val="none"/>
        <vertAlign val="baseline"/>
        <sz val="11"/>
        <color rgb="FF000000"/>
        <name val="Aptos"/>
        <family val="2"/>
        <scheme val="none"/>
      </font>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845E9F4-E3A4-44A8-BFFE-20DD265B7030}" name="Table1" displayName="Table1" ref="B1:F2" insertRow="1" totalsRowShown="0" headerRowDxfId="13" dataDxfId="12">
  <autoFilter ref="B1:F2" xr:uid="{0728956B-C5E9-4E7E-A1AC-7D477DF429A4}"/>
  <sortState xmlns:xlrd2="http://schemas.microsoft.com/office/spreadsheetml/2017/richdata2" ref="B2:F2">
    <sortCondition ref="D1:D2"/>
  </sortState>
  <tableColumns count="5">
    <tableColumn id="1" xr3:uid="{BD918240-49F2-4A27-A4D4-A76087B8DF21}" name="Announcement of Notice of Funding Opportunity Title" dataDxfId="11"/>
    <tableColumn id="2" xr3:uid="{EA80F433-14A1-4C67-8257-CDFB7E872A88}" name="Description" dataDxfId="10"/>
    <tableColumn id="5" xr3:uid="{ED3FA30A-CABC-4B68-863B-8EA2E1144179}" name="Post Date" dataDxfId="9"/>
    <tableColumn id="3" xr3:uid="{B72D0F7C-224E-433B-A461-DBACF6BBABF4}" name="Deadline" dataDxfId="8"/>
    <tableColumn id="4" xr3:uid="{77077618-0516-425F-A3EE-EE4380483713}" name="URL" dataDxfId="7"/>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93116F5-9094-4864-9F1D-E7F3A88E22DE}" name="Table13" displayName="Table13" ref="B1:F9" totalsRowShown="0" headerRowDxfId="6" dataDxfId="5">
  <autoFilter ref="B1:F9" xr:uid="{0728956B-C5E9-4E7E-A1AC-7D477DF429A4}"/>
  <tableColumns count="5">
    <tableColumn id="1" xr3:uid="{CC3D6C51-734F-4C93-8990-18CEA656C2AF}" name="Announcement of Notice of Funding Opportunity Title" dataDxfId="4"/>
    <tableColumn id="2" xr3:uid="{7A02BCA1-2AD3-47C2-B115-DF65C215082E}" name="Description" dataDxfId="3"/>
    <tableColumn id="5" xr3:uid="{FC9A1BFD-3D79-4A35-8948-0340CA2DB7E3}" name="Post Date" dataDxfId="2"/>
    <tableColumn id="3" xr3:uid="{4F1579D5-2615-451E-B9CF-EFB060C0DE0A}" name="Closed Date" dataDxfId="1"/>
    <tableColumn id="4" xr3:uid="{EB2C0C66-B40A-4005-8309-D02688E0C081}" name="URL" dataDxfId="0"/>
  </tableColumns>
  <tableStyleInfo name="TableStyleLight1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rants.gov/search-results-detail/360651" TargetMode="External"/><Relationship Id="rId1" Type="http://schemas.openxmlformats.org/officeDocument/2006/relationships/hyperlink" Target="https://grants.gov/search-results-detail/358955" TargetMode="Externa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grants.gov/search-results-detail/358792" TargetMode="External"/><Relationship Id="rId13" Type="http://schemas.openxmlformats.org/officeDocument/2006/relationships/hyperlink" Target="https://gcc02.safelinks.protection.outlook.com/?url=https%3A%2F%2Fgrants.gov%2Fsearch-results-detail%2F361881&amp;data=05%7C02%7Cmisty.roosa%40nist.gov%7C45c73e4fe5314504fbdd08de9998404b%7C2ab5d82fd8fa4797a93e054655c61dec%7C0%7C0%7C639117076381451060%7CUnknown%7CTWFpbGZsb3d8eyJFbXB0eU1hcGkiOnRydWUsIlYiOiIwLjAuMDAwMCIsIlAiOiJXaW4zMiIsIkFOIjoiTWFpbCIsIldUIjoyfQ%3D%3D%7C0%7C%7C%7C&amp;sdata=M5O98buTtK79KcCVo7zN%2F%2BPRFW1gjwkViaiEcLOEiI0%3D&amp;reserved=0" TargetMode="External"/><Relationship Id="rId18" Type="http://schemas.openxmlformats.org/officeDocument/2006/relationships/table" Target="../tables/table2.xml"/><Relationship Id="rId3" Type="http://schemas.openxmlformats.org/officeDocument/2006/relationships/hyperlink" Target="https://gcc02.safelinks.protection.outlook.com/?url=https%3A%2F%2Fgrants.gov%2Fsearch-results-detail%2F356693&amp;data=05%7C02%7Cmisty.roosa%40nist.gov%7C235c5091f6ed4a8befa308dce9eb5966%7C2ab5d82fd8fa4797a93e054655c61dec%7C0%7C0%7C638642444751833632%7CUnknown%7CTWFpbGZsb3d8eyJWIjoiMC4wLjAwMDAiLCJQIjoiV2luMzIiLCJBTiI6Ik1haWwiLCJXVCI6Mn0%3D%7C0%7C%7C%7C&amp;sdata=9DDhocnL%2BzzddWu2MdlviAS3k2vRcdAYMc9rOZtXSVM%3D&amp;reserved=0" TargetMode="External"/><Relationship Id="rId7" Type="http://schemas.openxmlformats.org/officeDocument/2006/relationships/hyperlink" Target="https://grants.gov/search-results-detail/352807" TargetMode="External"/><Relationship Id="rId12" Type="http://schemas.openxmlformats.org/officeDocument/2006/relationships/hyperlink" Target="https://www.grants.gov/search-results-detail/323740" TargetMode="External"/><Relationship Id="rId17" Type="http://schemas.openxmlformats.org/officeDocument/2006/relationships/printerSettings" Target="../printerSettings/printerSettings2.bin"/><Relationship Id="rId2" Type="http://schemas.openxmlformats.org/officeDocument/2006/relationships/hyperlink" Target="https://grants.gov/search-results-detail/356882" TargetMode="External"/><Relationship Id="rId16" Type="http://schemas.openxmlformats.org/officeDocument/2006/relationships/hyperlink" Target="https://gcc02.safelinks.protection.outlook.com/?url=https%3A%2F%2Fgrants.gov%2Fsearch-results-detail%2F363279&amp;data=05%7C02%7Cmisty.roosa%40nist.gov%7C2903e8048bcf496e814408dee81ed4a2%7C2ab5d82fd8fa4797a93e054655c61dec%7C0%7C0%7C639203416328823745%7CUnknown%7CTWFpbGZsb3d8eyJFbXB0eU1hcGkiOnRydWUsIlYiOiIwLjAuMDAwMCIsIlAiOiJXaW4zMiIsIkFOIjoiTWFpbCIsIldUIjoyfQ%3D%3D%7C0%7C%7C%7C&amp;sdata=luXDu2yV9ifVgMgSplkjVaaSnjrvG3Eis7nPn5634pw%3D&amp;reserved=0" TargetMode="External"/><Relationship Id="rId1" Type="http://schemas.openxmlformats.org/officeDocument/2006/relationships/hyperlink" Target="https://grants.gov/search-results-detail/355607" TargetMode="External"/><Relationship Id="rId6" Type="http://schemas.openxmlformats.org/officeDocument/2006/relationships/hyperlink" Target="https://grants.gov/search-results-detail/358185" TargetMode="External"/><Relationship Id="rId11" Type="http://schemas.openxmlformats.org/officeDocument/2006/relationships/hyperlink" Target="https://www.grants.gov/search-results-detail/330597" TargetMode="External"/><Relationship Id="rId5" Type="http://schemas.openxmlformats.org/officeDocument/2006/relationships/hyperlink" Target="https://grants.gov/search-results-detail/357749" TargetMode="External"/><Relationship Id="rId15" Type="http://schemas.openxmlformats.org/officeDocument/2006/relationships/hyperlink" Target="https://grants.gov/search-results-detail/362381" TargetMode="External"/><Relationship Id="rId10" Type="http://schemas.openxmlformats.org/officeDocument/2006/relationships/hyperlink" Target="https://grants.gov/search-results-detail/360938" TargetMode="External"/><Relationship Id="rId4" Type="http://schemas.openxmlformats.org/officeDocument/2006/relationships/hyperlink" Target="https://grants.gov/search-results-detail/353292" TargetMode="External"/><Relationship Id="rId9" Type="http://schemas.openxmlformats.org/officeDocument/2006/relationships/hyperlink" Target="https://grants.gov/search-results-detail/360530?showPackages=1" TargetMode="External"/><Relationship Id="rId14" Type="http://schemas.openxmlformats.org/officeDocument/2006/relationships/hyperlink" Target="https://grants.gov/search-results-detail/3613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02C9-1536-47B1-9DE7-F476875BAE74}">
  <dimension ref="A1:I5"/>
  <sheetViews>
    <sheetView tabSelected="1" topLeftCell="B1" zoomScale="98" workbookViewId="0">
      <selection activeCell="B1" sqref="B1"/>
    </sheetView>
  </sheetViews>
  <sheetFormatPr defaultRowHeight="14.4" x14ac:dyDescent="0.3"/>
  <cols>
    <col min="1" max="1" width="17.6640625" style="3" hidden="1" customWidth="1"/>
    <col min="2" max="2" width="63.33203125" style="22" customWidth="1"/>
    <col min="3" max="3" width="58.44140625" style="39" customWidth="1"/>
    <col min="4" max="4" width="16.33203125" style="6" customWidth="1"/>
    <col min="5" max="5" width="18.33203125" style="19" customWidth="1"/>
    <col min="6" max="6" width="35.33203125" style="23" customWidth="1"/>
    <col min="7" max="9" width="8.6640625" style="3"/>
    <col min="10" max="19" width="8.6640625"/>
  </cols>
  <sheetData>
    <row r="1" spans="1:9" s="2" customFormat="1" ht="52.95" customHeight="1" x14ac:dyDescent="0.3">
      <c r="A1" s="26" t="s">
        <v>0</v>
      </c>
      <c r="B1" s="25" t="s">
        <v>1</v>
      </c>
      <c r="C1" s="36" t="s">
        <v>2</v>
      </c>
      <c r="D1" s="31" t="s">
        <v>3</v>
      </c>
      <c r="E1" s="24" t="s">
        <v>4</v>
      </c>
      <c r="F1" s="24" t="s">
        <v>5</v>
      </c>
      <c r="G1" s="19"/>
      <c r="H1" s="19"/>
      <c r="I1" s="19"/>
    </row>
    <row r="2" spans="1:9" ht="52.95" hidden="1" customHeight="1" x14ac:dyDescent="0.3">
      <c r="A2" s="3">
        <f>COUNTA(B:B)-1</f>
        <v>3</v>
      </c>
      <c r="B2" s="20"/>
      <c r="C2" s="37"/>
      <c r="D2" s="10"/>
      <c r="E2" s="8"/>
      <c r="F2" s="14"/>
    </row>
    <row r="3" spans="1:9" ht="52.95" customHeight="1" x14ac:dyDescent="0.3">
      <c r="A3" s="28"/>
      <c r="B3" s="20" t="s">
        <v>13</v>
      </c>
      <c r="C3" s="37" t="s">
        <v>14</v>
      </c>
      <c r="D3" s="10">
        <v>45791</v>
      </c>
      <c r="E3" s="10">
        <v>46280</v>
      </c>
      <c r="F3" s="13" t="s">
        <v>15</v>
      </c>
    </row>
    <row r="4" spans="1:9" ht="52.95" customHeight="1" x14ac:dyDescent="0.3">
      <c r="B4" s="29" t="s">
        <v>16</v>
      </c>
      <c r="C4" s="37" t="s">
        <v>17</v>
      </c>
      <c r="D4" s="10">
        <v>45924</v>
      </c>
      <c r="E4" s="10">
        <v>47391</v>
      </c>
      <c r="F4" s="13" t="s">
        <v>18</v>
      </c>
    </row>
    <row r="5" spans="1:9" ht="52.95" customHeight="1" x14ac:dyDescent="0.3">
      <c r="B5" s="29" t="s">
        <v>19</v>
      </c>
      <c r="C5" s="37" t="s">
        <v>20</v>
      </c>
      <c r="D5" s="10">
        <v>45946</v>
      </c>
      <c r="E5" s="10">
        <v>46327</v>
      </c>
      <c r="F5" s="14" t="s">
        <v>21</v>
      </c>
    </row>
  </sheetData>
  <hyperlinks>
    <hyperlink ref="F3" r:id="rId1" xr:uid="{6FB8F9E1-6996-4907-B6AA-B7869929BB08}"/>
    <hyperlink ref="F4" r:id="rId2" xr:uid="{A0822CBD-8739-4CC4-9B6E-91E806E5200A}"/>
  </hyperlinks>
  <pageMargins left="0.7" right="0.7" top="0.75" bottom="0.75" header="0.3" footer="0.3"/>
  <pageSetup orientation="portrait" horizontalDpi="1200" verticalDpi="1200"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A3E3-F3E0-4B4B-AB2A-855C132B182D}">
  <dimension ref="A1:S33"/>
  <sheetViews>
    <sheetView topLeftCell="B1" workbookViewId="0">
      <selection activeCell="A24" sqref="A24:XFD24"/>
    </sheetView>
  </sheetViews>
  <sheetFormatPr defaultRowHeight="14.4" x14ac:dyDescent="0.3"/>
  <cols>
    <col min="1" max="1" width="16.44140625" style="3" hidden="1" customWidth="1"/>
    <col min="2" max="2" width="51.88671875" style="4" customWidth="1"/>
    <col min="3" max="3" width="29.44140625" style="3" customWidth="1"/>
    <col min="4" max="4" width="16.33203125" style="19" customWidth="1"/>
    <col min="5" max="5" width="18" style="19" customWidth="1"/>
    <col min="6" max="6" width="36.6640625" style="5" customWidth="1"/>
    <col min="7" max="7" width="15.44140625" style="3" customWidth="1"/>
    <col min="8" max="13" width="8.6640625" style="3"/>
  </cols>
  <sheetData>
    <row r="1" spans="1:13" s="2" customFormat="1" ht="31.2" customHeight="1" x14ac:dyDescent="0.3">
      <c r="A1" s="26" t="s">
        <v>28</v>
      </c>
      <c r="B1" s="24" t="s">
        <v>1</v>
      </c>
      <c r="C1" s="24" t="s">
        <v>2</v>
      </c>
      <c r="D1" s="24" t="s">
        <v>3</v>
      </c>
      <c r="E1" s="24" t="s">
        <v>29</v>
      </c>
      <c r="F1" s="24" t="s">
        <v>5</v>
      </c>
      <c r="G1" s="19"/>
      <c r="H1" s="19"/>
      <c r="I1" s="19"/>
      <c r="J1" s="19"/>
      <c r="K1" s="19"/>
      <c r="L1" s="19"/>
      <c r="M1" s="19"/>
    </row>
    <row r="2" spans="1:13" ht="16.95" customHeight="1" x14ac:dyDescent="0.3">
      <c r="A2" s="7">
        <f>COUNTA(B:B)-1</f>
        <v>22</v>
      </c>
      <c r="B2" s="18"/>
      <c r="C2" s="16"/>
      <c r="D2" s="10"/>
      <c r="E2" s="10"/>
      <c r="F2" s="27"/>
    </row>
    <row r="3" spans="1:13" ht="43.2" customHeight="1" x14ac:dyDescent="0.3">
      <c r="A3" s="7"/>
      <c r="B3" s="8" t="s">
        <v>30</v>
      </c>
      <c r="C3" s="9" t="s">
        <v>31</v>
      </c>
      <c r="D3" s="10">
        <v>45497</v>
      </c>
      <c r="E3" s="10">
        <v>45587</v>
      </c>
      <c r="F3" s="13" t="s">
        <v>32</v>
      </c>
    </row>
    <row r="4" spans="1:13" ht="43.2" customHeight="1" x14ac:dyDescent="0.3">
      <c r="A4" s="7"/>
      <c r="B4" s="8" t="s">
        <v>33</v>
      </c>
      <c r="C4" s="11" t="s">
        <v>34</v>
      </c>
      <c r="D4" s="10">
        <v>45594</v>
      </c>
      <c r="E4" s="10">
        <v>45653</v>
      </c>
      <c r="F4" s="12" t="s">
        <v>35</v>
      </c>
    </row>
    <row r="5" spans="1:13" ht="43.2" customHeight="1" x14ac:dyDescent="0.3">
      <c r="A5" s="7"/>
      <c r="B5" s="8" t="s">
        <v>36</v>
      </c>
      <c r="C5" s="11" t="s">
        <v>37</v>
      </c>
      <c r="D5" s="10">
        <v>45576</v>
      </c>
      <c r="E5" s="10">
        <v>45666</v>
      </c>
      <c r="F5" s="13" t="s">
        <v>38</v>
      </c>
    </row>
    <row r="6" spans="1:13" ht="43.2" customHeight="1" x14ac:dyDescent="0.3">
      <c r="A6" s="7"/>
      <c r="B6" s="15" t="s">
        <v>39</v>
      </c>
      <c r="C6" s="16" t="s">
        <v>40</v>
      </c>
      <c r="D6" s="10">
        <v>45380</v>
      </c>
      <c r="E6" s="10">
        <v>45695</v>
      </c>
      <c r="F6" s="12" t="s">
        <v>41</v>
      </c>
    </row>
    <row r="7" spans="1:13" ht="43.2" customHeight="1" x14ac:dyDescent="0.3">
      <c r="A7" s="7"/>
      <c r="B7" s="17" t="s">
        <v>42</v>
      </c>
      <c r="C7" s="16" t="s">
        <v>43</v>
      </c>
      <c r="D7" s="10">
        <v>45643</v>
      </c>
      <c r="E7" s="10">
        <v>45763</v>
      </c>
      <c r="F7" s="12" t="s">
        <v>44</v>
      </c>
    </row>
    <row r="8" spans="1:13" ht="43.2" customHeight="1" x14ac:dyDescent="0.3">
      <c r="A8" s="7"/>
      <c r="B8" s="14" t="s">
        <v>45</v>
      </c>
      <c r="C8" s="18" t="s">
        <v>46</v>
      </c>
      <c r="D8" s="10">
        <v>45671</v>
      </c>
      <c r="E8" s="10">
        <v>45761</v>
      </c>
      <c r="F8" s="13" t="s">
        <v>47</v>
      </c>
    </row>
    <row r="9" spans="1:13" ht="43.2" customHeight="1" x14ac:dyDescent="0.3">
      <c r="A9" s="7"/>
      <c r="B9" s="14" t="s">
        <v>48</v>
      </c>
      <c r="C9" s="9" t="s">
        <v>49</v>
      </c>
      <c r="D9" s="10">
        <v>45480</v>
      </c>
      <c r="E9" s="10">
        <v>45790</v>
      </c>
      <c r="F9" s="13" t="s">
        <v>50</v>
      </c>
      <c r="J9"/>
      <c r="K9"/>
      <c r="L9"/>
      <c r="M9"/>
    </row>
    <row r="10" spans="1:13" ht="43.2" customHeight="1" x14ac:dyDescent="0.3">
      <c r="A10" s="7"/>
      <c r="B10" s="8" t="s">
        <v>51</v>
      </c>
      <c r="C10" s="11" t="s">
        <v>52</v>
      </c>
      <c r="D10" s="10">
        <v>45590</v>
      </c>
      <c r="E10" s="10">
        <v>45798</v>
      </c>
      <c r="F10" s="13" t="s">
        <v>51</v>
      </c>
      <c r="J10"/>
      <c r="K10"/>
      <c r="L10"/>
      <c r="M10"/>
    </row>
    <row r="11" spans="1:13" ht="43.2" customHeight="1" x14ac:dyDescent="0.3">
      <c r="A11" s="7"/>
      <c r="B11" s="14" t="s">
        <v>53</v>
      </c>
      <c r="C11" s="18" t="s">
        <v>54</v>
      </c>
      <c r="D11" s="10">
        <v>45763</v>
      </c>
      <c r="E11" s="10">
        <v>45822</v>
      </c>
      <c r="F11" s="13" t="s">
        <v>32</v>
      </c>
      <c r="J11"/>
      <c r="K11"/>
      <c r="L11"/>
      <c r="M11"/>
    </row>
    <row r="12" spans="1:13" ht="43.2" customHeight="1" x14ac:dyDescent="0.3">
      <c r="A12" s="7"/>
      <c r="B12" s="14" t="s">
        <v>55</v>
      </c>
      <c r="C12" s="18" t="s">
        <v>56</v>
      </c>
      <c r="D12" s="10">
        <v>45778</v>
      </c>
      <c r="E12" s="10">
        <v>45839</v>
      </c>
      <c r="F12" s="13" t="s">
        <v>57</v>
      </c>
      <c r="J12"/>
      <c r="K12"/>
      <c r="L12"/>
      <c r="M12"/>
    </row>
    <row r="13" spans="1:13" ht="48" customHeight="1" x14ac:dyDescent="0.3">
      <c r="A13" s="19"/>
      <c r="B13" s="29" t="s">
        <v>58</v>
      </c>
      <c r="C13" s="11" t="s">
        <v>59</v>
      </c>
      <c r="D13" s="10">
        <v>45908</v>
      </c>
      <c r="E13" s="10">
        <v>45937</v>
      </c>
      <c r="F13" s="32" t="s">
        <v>60</v>
      </c>
    </row>
    <row r="14" spans="1:13" ht="43.2" customHeight="1" x14ac:dyDescent="0.3">
      <c r="B14" s="29" t="s">
        <v>61</v>
      </c>
      <c r="C14" s="11" t="s">
        <v>62</v>
      </c>
      <c r="D14" s="10">
        <v>45960</v>
      </c>
      <c r="E14" s="10">
        <v>45989</v>
      </c>
      <c r="F14" s="33" t="s">
        <v>21</v>
      </c>
      <c r="J14"/>
      <c r="K14"/>
      <c r="L14"/>
      <c r="M14"/>
    </row>
    <row r="15" spans="1:13" ht="48.6" customHeight="1" x14ac:dyDescent="0.3">
      <c r="B15" s="20" t="s">
        <v>36</v>
      </c>
      <c r="C15" s="11" t="s">
        <v>63</v>
      </c>
      <c r="D15" s="10">
        <v>45995</v>
      </c>
      <c r="E15" s="10">
        <v>46027</v>
      </c>
      <c r="F15" s="32" t="s">
        <v>64</v>
      </c>
      <c r="J15"/>
      <c r="K15"/>
      <c r="L15"/>
      <c r="M15"/>
    </row>
    <row r="16" spans="1:13" ht="49.2" customHeight="1" x14ac:dyDescent="0.3">
      <c r="B16" s="30" t="s">
        <v>65</v>
      </c>
      <c r="C16" s="11" t="s">
        <v>66</v>
      </c>
      <c r="D16" s="10">
        <v>46014</v>
      </c>
      <c r="E16" s="10">
        <v>46052</v>
      </c>
      <c r="F16" s="14" t="s">
        <v>21</v>
      </c>
      <c r="J16"/>
      <c r="K16"/>
      <c r="L16"/>
      <c r="M16"/>
    </row>
    <row r="17" spans="1:19" s="1" customFormat="1" ht="52.95" customHeight="1" x14ac:dyDescent="0.3">
      <c r="A17" s="28"/>
      <c r="B17" s="14" t="s">
        <v>6</v>
      </c>
      <c r="C17" s="21" t="s">
        <v>7</v>
      </c>
      <c r="D17" s="10">
        <v>45474</v>
      </c>
      <c r="E17" s="8" t="s">
        <v>8</v>
      </c>
      <c r="F17" s="13" t="s">
        <v>9</v>
      </c>
      <c r="G17" s="3"/>
      <c r="H17" s="3"/>
      <c r="I17" s="3"/>
      <c r="J17"/>
      <c r="K17"/>
      <c r="L17"/>
      <c r="M17"/>
      <c r="N17"/>
      <c r="O17"/>
      <c r="P17"/>
      <c r="Q17"/>
      <c r="R17"/>
      <c r="S17"/>
    </row>
    <row r="18" spans="1:19" ht="52.95" customHeight="1" x14ac:dyDescent="0.3">
      <c r="A18" s="28"/>
      <c r="B18" s="14" t="s">
        <v>10</v>
      </c>
      <c r="C18" s="21" t="s">
        <v>11</v>
      </c>
      <c r="D18" s="10">
        <v>45474</v>
      </c>
      <c r="E18" s="8" t="s">
        <v>8</v>
      </c>
      <c r="F18" s="13" t="s">
        <v>12</v>
      </c>
      <c r="J18"/>
      <c r="K18"/>
      <c r="L18"/>
      <c r="M18"/>
    </row>
    <row r="19" spans="1:19" ht="52.95" customHeight="1" x14ac:dyDescent="0.3">
      <c r="B19" s="34" t="s">
        <v>22</v>
      </c>
      <c r="C19" s="37" t="s">
        <v>23</v>
      </c>
      <c r="D19" s="10">
        <v>46122</v>
      </c>
      <c r="E19" s="10">
        <v>46153</v>
      </c>
      <c r="F19" s="14" t="s">
        <v>21</v>
      </c>
      <c r="J19"/>
      <c r="K19"/>
      <c r="L19"/>
      <c r="M19"/>
    </row>
    <row r="20" spans="1:19" ht="52.95" customHeight="1" x14ac:dyDescent="0.3">
      <c r="B20" s="29" t="s">
        <v>55</v>
      </c>
      <c r="C20" s="38" t="s">
        <v>68</v>
      </c>
      <c r="D20" s="10">
        <v>46125</v>
      </c>
      <c r="E20" s="10">
        <v>46170</v>
      </c>
      <c r="F20" s="35" t="s">
        <v>32</v>
      </c>
      <c r="J20"/>
      <c r="K20"/>
      <c r="L20"/>
      <c r="M20"/>
    </row>
    <row r="21" spans="1:19" ht="54" customHeight="1" x14ac:dyDescent="0.3">
      <c r="B21" s="29" t="s">
        <v>67</v>
      </c>
      <c r="C21" s="37" t="s">
        <v>69</v>
      </c>
      <c r="D21" s="10">
        <v>46141</v>
      </c>
      <c r="E21" s="10">
        <v>46171</v>
      </c>
      <c r="F21" s="14" t="s">
        <v>21</v>
      </c>
      <c r="J21"/>
      <c r="K21"/>
      <c r="L21"/>
      <c r="M21"/>
    </row>
    <row r="22" spans="1:19" ht="66" customHeight="1" x14ac:dyDescent="0.3">
      <c r="B22" s="20" t="s">
        <v>24</v>
      </c>
      <c r="C22" s="37" t="s">
        <v>25</v>
      </c>
      <c r="D22" s="10">
        <v>46076</v>
      </c>
      <c r="E22" s="14" t="s">
        <v>26</v>
      </c>
      <c r="F22" s="13" t="s">
        <v>27</v>
      </c>
      <c r="J22"/>
      <c r="K22"/>
      <c r="L22"/>
      <c r="M22"/>
    </row>
    <row r="23" spans="1:19" ht="63" customHeight="1" x14ac:dyDescent="0.3">
      <c r="B23" s="29" t="s">
        <v>45</v>
      </c>
      <c r="C23" s="37" t="s">
        <v>70</v>
      </c>
      <c r="D23" s="10">
        <v>46156</v>
      </c>
      <c r="E23" s="10">
        <v>46216</v>
      </c>
      <c r="F23" s="32" t="s">
        <v>71</v>
      </c>
      <c r="J23"/>
      <c r="K23"/>
      <c r="L23"/>
      <c r="M23"/>
    </row>
    <row r="24" spans="1:19" ht="72.599999999999994" customHeight="1" x14ac:dyDescent="0.3">
      <c r="B24" s="41" t="s">
        <v>74</v>
      </c>
      <c r="C24" s="37" t="s">
        <v>72</v>
      </c>
      <c r="D24" s="10">
        <v>46225</v>
      </c>
      <c r="E24" s="10">
        <v>46255</v>
      </c>
      <c r="F24" s="40" t="s">
        <v>73</v>
      </c>
      <c r="J24"/>
      <c r="K24"/>
      <c r="L24"/>
      <c r="M24"/>
    </row>
    <row r="26" spans="1:19" ht="59.25" customHeight="1" x14ac:dyDescent="0.3"/>
    <row r="27" spans="1:19" ht="59.25" customHeight="1" x14ac:dyDescent="0.3"/>
    <row r="28" spans="1:19" ht="59.25" customHeight="1" x14ac:dyDescent="0.3"/>
    <row r="29" spans="1:19" ht="59.25" customHeight="1" x14ac:dyDescent="0.3"/>
    <row r="30" spans="1:19" ht="59.25" customHeight="1" x14ac:dyDescent="0.3"/>
    <row r="31" spans="1:19" ht="59.25" customHeight="1" x14ac:dyDescent="0.3"/>
    <row r="32" spans="1:19" ht="59.25" customHeight="1" x14ac:dyDescent="0.3"/>
    <row r="33" ht="59.25" customHeight="1" x14ac:dyDescent="0.3"/>
  </sheetData>
  <hyperlinks>
    <hyperlink ref="F3" r:id="rId1" display="https://grants.gov/search-results-detail/355607" xr:uid="{B8004408-D028-43F9-A698-EAD6E3739533}"/>
    <hyperlink ref="F4" r:id="rId2" xr:uid="{E04F85A2-B8FE-4FA8-98D0-45EBC928A289}"/>
    <hyperlink ref="F5" r:id="rId3" display="https://gcc02.safelinks.protection.outlook.com/?url=https%3A%2F%2Fgrants.gov%2Fsearch-results-detail%2F356693&amp;data=05%7C02%7Cmisty.roosa%40nist.gov%7C235c5091f6ed4a8befa308dce9eb5966%7C2ab5d82fd8fa4797a93e054655c61dec%7C0%7C0%7C638642444751833632%7CUnknown%7CTWFpbGZsb3d8eyJWIjoiMC4wLjAwMDAiLCJQIjoiV2luMzIiLCJBTiI6Ik1haWwiLCJXVCI6Mn0%3D%7C0%7C%7C%7C&amp;sdata=9DDhocnL%2BzzddWu2MdlviAS3k2vRcdAYMc9rOZtXSVM%3D&amp;reserved=0" xr:uid="{475F70C5-23CA-4F28-B53A-634A6F145CB1}"/>
    <hyperlink ref="F6" r:id="rId4" xr:uid="{E38F20CD-80EE-439A-9B79-002D3FB77B83}"/>
    <hyperlink ref="F7" r:id="rId5" xr:uid="{8B432F29-07A4-4926-837F-27134C32EDE8}"/>
    <hyperlink ref="F8" r:id="rId6" xr:uid="{C6FF2E0C-653C-45EC-B73F-69B26A8FBF49}"/>
    <hyperlink ref="F9" r:id="rId7" xr:uid="{138E71E8-FFB0-4153-B767-1840B4D979AE}"/>
    <hyperlink ref="F12" r:id="rId8" xr:uid="{892ED84A-C5AE-4832-AA64-A56FE5C4F120}"/>
    <hyperlink ref="F13" r:id="rId9" xr:uid="{2527A5CD-61A9-41DB-BB3B-20FD9700220A}"/>
    <hyperlink ref="F15" r:id="rId10" xr:uid="{2B6CDBB7-0976-4460-98E2-475599024890}"/>
    <hyperlink ref="F18" r:id="rId11" xr:uid="{49370A6E-6456-4BF2-BB30-B5E544504E5C}"/>
    <hyperlink ref="F17" r:id="rId12" xr:uid="{FBDA3DE7-38D5-4E74-8386-556E5B646500}"/>
    <hyperlink ref="F20" r:id="rId13" display="https://gcc02.safelinks.protection.outlook.com/?url=https%3A%2F%2Fgrants.gov%2Fsearch-results-detail%2F361881&amp;data=05%7C02%7Cmisty.roosa%40nist.gov%7C45c73e4fe5314504fbdd08de9998404b%7C2ab5d82fd8fa4797a93e054655c61dec%7C0%7C0%7C639117076381451060%7CUnknown%7CTWFpbGZsb3d8eyJFbXB0eU1hcGkiOnRydWUsIlYiOiIwLjAuMDAwMCIsIlAiOiJXaW4zMiIsIkFOIjoiTWFpbCIsIldUIjoyfQ%3D%3D%7C0%7C%7C%7C&amp;sdata=M5O98buTtK79KcCVo7zN%2F%2BPRFW1gjwkViaiEcLOEiI0%3D&amp;reserved=0" xr:uid="{B718DF76-E84F-48AD-A81F-445B4276F81F}"/>
    <hyperlink ref="F22" r:id="rId14" xr:uid="{159D83E3-D4E1-49A6-A1D6-553475479DC7}"/>
    <hyperlink ref="F23" r:id="rId15" xr:uid="{EFCCB6F5-EAC4-478F-9EB7-9659655E2B68}"/>
    <hyperlink ref="F24" r:id="rId16" xr:uid="{52DB2B65-932D-4E19-A5AA-49DA81AD2826}"/>
  </hyperlinks>
  <pageMargins left="0.7" right="0.7" top="0.75" bottom="0.75" header="0.3" footer="0.3"/>
  <pageSetup orientation="portrait" horizontalDpi="1200" verticalDpi="1200" r:id="rId17"/>
  <tableParts count="1">
    <tablePart r:id="rId18"/>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CCC5D0043B7A419612BD56F72E27AC" ma:contentTypeVersion="12" ma:contentTypeDescription="Create a new document." ma:contentTypeScope="" ma:versionID="1b3a18b707d5ca8a170e75a06dc9efe2">
  <xsd:schema xmlns:xsd="http://www.w3.org/2001/XMLSchema" xmlns:xs="http://www.w3.org/2001/XMLSchema" xmlns:p="http://schemas.microsoft.com/office/2006/metadata/properties" xmlns:ns1="http://schemas.microsoft.com/sharepoint/v3" xmlns:ns2="1d0b6080-f685-4414-b30f-027f20b3c1e8" xmlns:ns3="ec3073c4-954a-4557-90ea-aab68fa96b27" targetNamespace="http://schemas.microsoft.com/office/2006/metadata/properties" ma:root="true" ma:fieldsID="672c1cc20cdd6a97da827edf71e0f13f" ns1:_="" ns2:_="" ns3:_="">
    <xsd:import namespace="http://schemas.microsoft.com/sharepoint/v3"/>
    <xsd:import namespace="1d0b6080-f685-4414-b30f-027f20b3c1e8"/>
    <xsd:import namespace="ec3073c4-954a-4557-90ea-aab68fa96b2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0b6080-f685-4414-b30f-027f20b3c1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3073c4-954a-4557-90ea-aab68fa96b27" elementFormDefault="qualified">
    <xsd:import namespace="http://schemas.microsoft.com/office/2006/documentManagement/types"/>
    <xsd:import namespace="http://schemas.microsoft.com/office/infopath/2007/PartnerControls"/>
    <xsd:element name="SharedWithUsers" ma:index="12"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4992C4-6FCE-4FCA-B43F-D8CBE148E2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d0b6080-f685-4414-b30f-027f20b3c1e8"/>
    <ds:schemaRef ds:uri="ec3073c4-954a-4557-90ea-aab68fa96b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0052B5-7262-4821-A478-91D03A5B00E3}">
  <ds:schemaRefs>
    <ds:schemaRef ds:uri="http://purl.org/dc/elements/1.1/"/>
    <ds:schemaRef ds:uri="http://schemas.microsoft.com/sharepoint/v3"/>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1d0b6080-f685-4414-b30f-027f20b3c1e8"/>
    <ds:schemaRef ds:uri="ec3073c4-954a-4557-90ea-aab68fa96b27"/>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E82DCE34-9081-4159-B3D5-CB5190E1BD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Open</vt:lpstr>
      <vt:lpstr>Closed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Azeem, Amad A. (Fed)</dc:creator>
  <cp:keywords/>
  <dc:description/>
  <cp:lastModifiedBy>Hao, Grace (Fed)</cp:lastModifiedBy>
  <cp:revision/>
  <dcterms:created xsi:type="dcterms:W3CDTF">2021-03-16T17:38:19Z</dcterms:created>
  <dcterms:modified xsi:type="dcterms:W3CDTF">2026-08-24T17:35:57Z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0x010100E8CCC5D0043B7A419612BD56F72E27AC</vt:lpwstr>
  </property>
</Properties>
</file>