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F65BB2D4-45AB-4954-A7A5-79D9CF324990}" xr6:coauthVersionLast="47" xr6:coauthVersionMax="47" xr10:uidLastSave="{00000000-0000-0000-0000-000000000000}"/>
  <bookViews>
    <workbookView xWindow="-108" yWindow="-108" windowWidth="30936" windowHeight="16776" xr2:uid="{88D02BD7-81A4-493F-BE9D-9F303D33890F}"/>
  </bookViews>
  <sheets>
    <sheet name="Open" sheetId="1" r:id="rId1"/>
    <sheet name="Closed" sheetId="2" r:id="rId2"/>
  </sheets>
  <definedNames>
    <definedName name="_Hlk109629191">Closed!#REF!</definedName>
    <definedName name="_Hlk134705300" localSheetId="0">Closed!#REF!</definedName>
    <definedName name="_Int_EonHslQN" localSheetId="0">Closed!#REF!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<sst xmlns="http://schemas.openxmlformats.org/spreadsheetml/2006/main" count="60" uniqueCount="52">
  <si>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</si>
  <si>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</si>
  <si>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</si>
  <si>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</si>
  <si>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</si>
  <si>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</si>
  <si>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</si>
  <si>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</si>
  <si>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</si>
  <si>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</si>
  <si>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</si>
  <si>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</si>
  <si>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</si>
  <si>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</si>
  <si>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</si>
  <si>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</si>
  <si>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</si>
  <si>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</si>
  <si>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</si>
  <si>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</si>
  <si>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</si>
  <si>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</si>
  <si>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</si>
  <si>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</si>
  <si>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</si>
  <si>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</si>
  <si>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Measurement Science and Engineering (MSE) Research Grant Programs</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</si>
  <si>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</si>
  <si>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</si>
  <si>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Small Business Innovation Research Program Phase II</t>
  </si>
  <si>
    <t>https://grants.gov/search-results-detail/356882</t>
  </si>
  <si>
    <t>Standards Coordination Office Curricula Development Cooperative Agreement Program</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</si>
  <si>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</si>
  <si>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</si>
  <si>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</si>
  <si>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</si>
  <si>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</si>
  <si>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Regional Alliances and Multistakeholder Partnerships to Stimulate (RAMPS) Cybersecurity Education and Workforce Development</t>
  </si>
  <si>
    <t>https://www.grants.gov/search-results-detail/323740</t>
  </si>
  <si>
    <t>https://www.grants.gov/search-results-detail/330597</t>
  </si>
  <si>
    <t>The NIST Small Business Innovation Research (SBIR) Program Phase II is seeking applications from previous Fiscal Year (FY) 2024 NIST SBIR Phase I award recipients in response to this NOFO for Phase II of their projects, with the aim of developing a viable product or service, and/or a standard, that will be introduced to the commercial marketplace.</t>
  </si>
  <si>
    <t>The NIST National Initiative for Cybersecurity Education (NICE) program is seeking applications from eligible applicants for activities to establish community-based partnerships to develop cybersecurity career pathways that address local workforce needs. Effective multistakeholder workforce partnerships will organize multiple employers with skill shortages in specific occupations to focus on developing the skilled workforce to meet industry needs within the local or regional economy.</t>
  </si>
  <si>
    <t>https://www.grants.gov/search-results-detail/358792</t>
  </si>
  <si>
    <t xml:space="preserve">
To support activities that develop, expand, strengthen, or sustain NIST partnership programs and/or support the conduct of research or a recipient's portion of collaborative research in a variety of areas including, but not limited to: Metrology; Standards; Nanotechnology; Artificial Intelligence; Advanced Communications; Advanced Manufacturing; Promotion of U.S. innovation and industrial competitiveness; Measurements in Sciences; Neutron Research; and enhancing coordination of the U.S. Standards System with government and private sector organizations.
</t>
  </si>
  <si>
    <t>https://grants.gov/search-results-detail/358955</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</si>
  <si>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Aptos"/>
        <family val="2"/>
      </rPr>
      <t>See</t>
    </r>
    <r>
      <rPr>
        <sz val="11"/>
        <rFont val="Aptos"/>
        <family val="2"/>
      </rPr>
      <t xml:space="preserve"> Section I. in the Full Announcement Text of this NOFO.</t>
    </r>
  </si>
  <si>
    <t>NICE K12 Cybersecurity Education Outreach Program</t>
  </si>
  <si>
    <t xml:space="preserve">The project funded pursuant to this NOFO must advance cybersecurity education and training, building the cybersecurity workforce development community with a year-round communication strategy and facilitating that engagement with events to include the annual NICE K12 Cybersecurity Education Conference.  </t>
  </si>
  <si>
    <t>https://grants.gov/search-results-detail/360530?showPackages=1</t>
  </si>
  <si>
    <t>CHIPS Research and Development Office (CRDO) Broad Agency Announcement (BAA)</t>
  </si>
  <si>
    <t>https://www.grants.gov/search-results-detail/360651</t>
  </si>
  <si>
    <t>NIST is soliciting proposals from eligible applicants for research, prototyping, and commercial solutions that advance microelectronics technology in the U.S., to be considered for funding by the CHIPS Research and Development Office (CRDO).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</si>
</sst>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2"/>
      <color theme="1"/>
      <name val="Calibri"/>
      <family val="2"/>
      <scheme val="minor"/>
    </font>
    <font>
      <b/>
      <sz val="11"/>
      <color theme="1"/>
      <name val="Aptos"/>
      <family val="2"/>
    </font>
    <font>
      <b/>
      <sz val="11"/>
      <color rgb="FF000000"/>
      <name val="Aptos"/>
      <family val="2"/>
    </font>
    <font>
      <sz val="11"/>
      <color theme="1"/>
      <name val="Aptos"/>
      <family val="2"/>
    </font>
    <font>
      <u/>
      <sz val="11"/>
      <color theme="10"/>
      <name val="Aptos"/>
      <family val="2"/>
    </font>
    <font>
      <sz val="11"/>
      <color rgb="FF000000"/>
      <name val="Aptos"/>
      <family val="2"/>
    </font>
    <font>
      <sz val="12"/>
      <color theme="1"/>
      <name val="Aptos"/>
      <family val="2"/>
    </font>
    <font>
      <sz val="11"/>
      <name val="Aptos"/>
      <family val="2"/>
    </font>
    <font>
      <i/>
      <sz val="11"/>
      <name val="Aptos"/>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0">
    <xf numFmtId="0" fontId="0" fillId="0" borderId="0" xfId="0"/>
    <xf numFmtId="0" fontId="2" fillId="0" borderId="0" xfId="0" applyFont="1"/>
    <xf numFmtId="0" fontId="0" fillId="0" borderId="0" xfId="0" applyAlignment="1">
      <alignment horizontal="center" vertical="center"/>
    </xf>
    <xf numFmtId="14" fontId="0" fillId="0" borderId="0" xfId="0" applyNumberFormat="1"/>
    <xf numFmtId="0" fontId="0" fillId="0" borderId="0" xfId="0" applyFill="1"/>
    <xf numFmtId="0" fontId="1" fillId="0" borderId="0" xfId="1"/>
    <xf numFmtId="0" fontId="0" fillId="0" borderId="0" xfId="0" applyFont="1"/>
    <xf numFmtId="0" fontId="0" fillId="0" borderId="0" xfId="0" applyFont="1" applyFill="1"/>
    <xf numFmtId="0" fontId="5" fillId="0" borderId="0" xfId="0" applyFont="1"/>
    <xf numFmtId="0" fontId="5" fillId="0" borderId="0" xfId="0" applyFont="1" applyAlignment="1">
      <alignment horizontal="left" wrapText="1"/>
    </xf>
    <xf numFmtId="0" fontId="5" fillId="0" borderId="0" xfId="0" applyFont="1" applyAlignment="1">
      <alignment vertical="center" wrapText="1"/>
    </xf>
    <xf numFmtId="0" fontId="5" fillId="0" borderId="0" xfId="0" applyFont="1" applyAlignment="1">
      <alignment wrapText="1"/>
    </xf>
    <xf numFmtId="14" fontId="5" fillId="0" borderId="0" xfId="0" applyNumberFormat="1" applyFont="1" applyAlignment="1">
      <alignment horizontal="center" vertical="center"/>
    </xf>
    <xf numFmtId="0" fontId="5" fillId="0" borderId="1" xfId="0" applyFont="1" applyBorder="1"/>
    <xf numFmtId="0" fontId="5" fillId="0" borderId="1" xfId="0" applyFont="1" applyFill="1" applyBorder="1" applyAlignment="1">
      <alignment horizontal="center" vertical="center"/>
    </xf>
    <xf numFmtId="0" fontId="7" fillId="0" borderId="1" xfId="0" applyFont="1" applyBorder="1" applyAlignment="1">
      <alignment horizontal="lef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left" wrapText="1"/>
    </xf>
    <xf numFmtId="0" fontId="6"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0" xfId="1" applyFont="1" applyAlignment="1">
      <alignment horizontal="center" vertical="center" wrapText="1"/>
    </xf>
    <xf numFmtId="0" fontId="7" fillId="0" borderId="1" xfId="0" applyFont="1" applyFill="1" applyBorder="1" applyAlignment="1">
      <alignment horizontal="center" vertical="center"/>
    </xf>
    <xf numFmtId="0" fontId="5" fillId="0" borderId="1" xfId="0" applyFont="1" applyBorder="1" applyAlignment="1">
      <alignment wrapText="1"/>
    </xf>
    <xf numFmtId="0" fontId="7"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xf numFmtId="0" fontId="5" fillId="0" borderId="0" xfId="0" applyFont="1" applyAlignment="1">
      <alignment horizontal="center" vertical="center"/>
    </xf>
    <xf numFmtId="0" fontId="8" fillId="0" borderId="0" xfId="0" applyFont="1" applyFill="1" applyAlignment="1">
      <alignment wrapText="1"/>
    </xf>
    <xf numFmtId="0" fontId="5" fillId="0" borderId="0" xfId="0" applyFont="1" applyFill="1" applyAlignment="1">
      <alignment vertical="center" wrapText="1"/>
    </xf>
    <xf numFmtId="0" fontId="5" fillId="0" borderId="0" xfId="0" applyFont="1" applyFill="1" applyAlignment="1">
      <alignment wrapText="1"/>
    </xf>
    <xf numFmtId="14" fontId="5" fillId="0" borderId="0" xfId="0" applyNumberFormat="1" applyFont="1" applyFill="1" applyAlignment="1">
      <alignment horizontal="center" vertical="center"/>
    </xf>
    <xf numFmtId="14" fontId="5" fillId="0" borderId="0" xfId="0" applyNumberFormat="1" applyFont="1"/>
    <xf numFmtId="0" fontId="5" fillId="0" borderId="1" xfId="0" applyFont="1" applyFill="1" applyBorder="1" applyAlignment="1">
      <alignment horizontal="left" vertical="center"/>
    </xf>
    <xf numFmtId="0" fontId="9" fillId="0" borderId="1" xfId="0" applyFont="1" applyBorder="1" applyAlignment="1">
      <alignment horizontal="left" wrapText="1"/>
    </xf>
    <xf numFmtId="14" fontId="5" fillId="0" borderId="1" xfId="0" applyNumberFormat="1"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pplyAlignment="1">
      <alignment horizontal="center"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6" fillId="0" borderId="1" xfId="1" applyFont="1" applyBorder="1" applyAlignment="1">
      <alignment horizontal="center" wrapText="1"/>
    </xf>
    <xf numFmtId="0" fontId="5" fillId="0" borderId="2" xfId="0" applyFont="1" applyBorder="1"/>
    <xf numFmtId="0" fontId="5" fillId="0" borderId="2" xfId="0" applyFont="1" applyFill="1" applyBorder="1"/>
    <xf numFmtId="0" fontId="5" fillId="0" borderId="1" xfId="0" applyFont="1" applyFill="1" applyBorder="1" applyAlignment="1">
      <alignment horizontal="left" vertical="center" wrapText="1"/>
    </xf>
    <xf numFmtId="14" fontId="4" fillId="2" borderId="1" xfId="0" applyNumberFormat="1" applyFont="1" applyFill="1" applyBorder="1" applyAlignment="1">
      <alignment horizontal="center" vertical="center" wrapText="1"/>
    </xf>
    <xf numFmtId="0" fontId="1" fillId="0" borderId="1" xfId="1" applyBorder="1" applyAlignment="1">
      <alignment horizontal="center" vertical="center" wrapText="1"/>
    </xf>
  </cellXfs>
  <cellStyles count="2">
    <cellStyle name="Hyperlink" xfId="1" builtinId="8"/>
    <cellStyle name="Normal" xfId="0" builtinId="0"/>
  </cellStyles>
  <dxfs count="14">
    <dxf>
      <font>
        <strike val="0"/>
        <outline val="0"/>
        <shadow val="0"/>
        <vertAlign val="baseline"/>
        <name val="Aptos"/>
        <family val="2"/>
        <scheme val="none"/>
      </font>
      <alignment horizont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horizontal="center" vertical="center"/>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alignmen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vertAlign val="baseline"/>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vertAlign val="baseline"/>
        <sz val="11"/>
        <name val="Aptos"/>
        <family val="2"/>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vertAlign val="baseline"/>
        <sz val="11"/>
        <name val="Aptos"/>
        <family val="2"/>
        <scheme val="none"/>
      </font>
      <alignment horizontal="center" vertical="center"/>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numFmt numFmtId="19" formatCode="m/d/yyyy"/>
      <alignment horizontal="center" vertical="center"/>
      <border diagonalUp="0" diagonalDown="0">
        <left style="thin">
          <color auto="1"/>
        </left>
        <right style="thin">
          <color auto="1"/>
        </right>
        <top style="thin">
          <color auto="1"/>
        </top>
        <bottom style="thin">
          <color auto="1"/>
        </bottom>
      </border>
    </dxf>
    <dxf>
      <font>
        <strike val="0"/>
        <outline val="0"/>
        <shadow val="0"/>
        <vertAlign val="baseline"/>
        <sz val="11"/>
        <name val="Aptos"/>
        <family val="2"/>
        <scheme val="none"/>
      </font>
      <alignment horizontal="left"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name val="Aptos"/>
        <family val="2"/>
        <scheme val="none"/>
      </font>
      <fill>
        <patternFill patternType="none">
          <fgColor indexed="64"/>
          <bgColor auto="1"/>
        </patternFill>
      </fill>
      <alignment horizontal="left" vertical="center" textRotation="0" indent="0" justifyLastLine="0" shrinkToFit="0" readingOrder="0"/>
      <border diagonalUp="0" diagonalDown="0" outline="0">
        <left/>
        <right style="thin">
          <color auto="1"/>
        </right>
        <top style="thin">
          <color auto="1"/>
        </top>
        <bottom style="thin">
          <color auto="1"/>
        </bottom>
      </border>
    </dxf>
    <dxf>
      <font>
        <strike val="0"/>
        <outline val="0"/>
        <shadow val="0"/>
        <vertAlign val="baseline"/>
        <sz val="11"/>
        <name val="Aptos"/>
        <family val="2"/>
        <scheme val="none"/>
      </font>
    </dxf>
    <dxf>
      <font>
        <b/>
        <i val="0"/>
        <strike val="0"/>
        <condense val="0"/>
        <extend val="0"/>
        <outline val="0"/>
        <shadow val="0"/>
        <u val="none"/>
        <vertAlign val="baseline"/>
        <sz val="11"/>
        <color rgb="FF000000"/>
        <name val="Aptos"/>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3" dataDxfId="12">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11"/>
    <tableColumn id="2" xr3:uid="{EA80F433-14A1-4C67-8257-CDFB7E872A88}" name="Description" dataDxfId="10"/>
    <tableColumn id="5" xr3:uid="{ED3FA30A-CABC-4B68-863B-8EA2E1144179}" name="Post Date" dataDxfId="9"/>
    <tableColumn id="3" xr3:uid="{B72D0F7C-224E-433B-A461-DBACF6BBABF4}" name="Deadline" dataDxfId="8"/>
    <tableColumn id="4" xr3:uid="{77077618-0516-425F-A3EE-EE4380483713}" name="URL" dataDxfId="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9" totalsRowShown="0" headerRowDxfId="6" dataDxfId="5">
  <autoFilter ref="B1:F9" xr:uid="{0728956B-C5E9-4E7E-A1AC-7D477DF429A4}"/>
  <tableColumns count="5">
    <tableColumn id="1" xr3:uid="{CC3D6C51-734F-4C93-8990-18CEA656C2AF}" name="Announcement of Notice of Funding Opportunity Title" dataDxfId="4"/>
    <tableColumn id="2" xr3:uid="{7A02BCA1-2AD3-47C2-B115-DF65C215082E}" name="Description" dataDxfId="3"/>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rants.gov/search-results-detail/358955" TargetMode="External"/><Relationship Id="rId7" Type="http://schemas.openxmlformats.org/officeDocument/2006/relationships/table" Target="../tables/table1.xml"/><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6" Type="http://schemas.openxmlformats.org/officeDocument/2006/relationships/printerSettings" Target="../printerSettings/printerSettings1.bin"/><Relationship Id="rId5" Type="http://schemas.openxmlformats.org/officeDocument/2006/relationships/hyperlink" Target="https://www.grants.gov/search-results-detail/360651" TargetMode="External"/><Relationship Id="rId4" Type="http://schemas.openxmlformats.org/officeDocument/2006/relationships/hyperlink" Target="https://grants.gov/search-results-detail/360530?showPackages=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rants.gov/search-results-detail/358792" TargetMode="External"/><Relationship Id="rId3"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 Id="rId7" Type="http://schemas.openxmlformats.org/officeDocument/2006/relationships/hyperlink" Target="https://grants.gov/search-results-detail/352807" TargetMode="External"/><Relationship Id="rId2" Type="http://schemas.openxmlformats.org/officeDocument/2006/relationships/hyperlink" Target="https://grants.gov/search-results-detail/35688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8185" TargetMode="External"/><Relationship Id="rId5" Type="http://schemas.openxmlformats.org/officeDocument/2006/relationships/hyperlink" Target="https://grants.gov/search-results-detail/357749" TargetMode="External"/><Relationship Id="rId10" Type="http://schemas.openxmlformats.org/officeDocument/2006/relationships/table" Target="../tables/table2.xml"/><Relationship Id="rId4" Type="http://schemas.openxmlformats.org/officeDocument/2006/relationships/hyperlink" Target="https://grants.gov/search-results-detail/353292"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7"/>
  <sheetViews>
    <sheetView tabSelected="1" topLeftCell="B1" zoomScale="98" workbookViewId="0">
      <selection activeCell="B7" sqref="B7"/>
    </sheetView>
  </sheetViews>
  <sheetFormatPr defaultRowHeight="14.4" x14ac:dyDescent="0.3"/>
  <cols>
    <col min="1" max="1" width="17.77734375" style="8" hidden="1" customWidth="1"/>
    <col min="2" max="2" width="63.21875" style="38" customWidth="1"/>
    <col min="3" max="3" width="35.77734375" style="9" customWidth="1"/>
    <col min="4" max="4" width="16.21875" style="12" customWidth="1"/>
    <col min="5" max="5" width="13.21875" style="29" bestFit="1" customWidth="1"/>
    <col min="6" max="6" width="35.21875" style="39" customWidth="1"/>
    <col min="7" max="9" width="8.77734375" style="8"/>
    <col min="10" max="19" width="8.77734375" style="6"/>
  </cols>
  <sheetData>
    <row r="1" spans="1:19" s="2" customFormat="1" ht="43.05" customHeight="1" x14ac:dyDescent="0.3">
      <c r="A1" s="43" t="s">
        <v>0</v>
      </c>
      <c r="B1" s="42" t="s">
        <v>1</v>
      </c>
      <c r="C1" s="40" t="s">
        <v>2</v>
      </c>
      <c r="D1" s="48" t="s">
        <v>3</v>
      </c>
      <c r="E1" s="40" t="s">
        <v>4</v>
      </c>
      <c r="F1" s="40" t="s">
        <v>5</v>
      </c>
      <c r="G1" s="29"/>
      <c r="H1" s="29"/>
      <c r="I1" s="29"/>
      <c r="J1" s="41"/>
      <c r="K1" s="41"/>
      <c r="L1" s="41"/>
      <c r="M1" s="41"/>
      <c r="N1" s="41"/>
      <c r="O1" s="41"/>
      <c r="P1" s="41"/>
      <c r="Q1" s="41"/>
      <c r="R1" s="41"/>
      <c r="S1" s="41"/>
    </row>
    <row r="2" spans="1:19" ht="43.05" hidden="1" customHeight="1" x14ac:dyDescent="0.3">
      <c r="A2" s="8">
        <f>COUNTA(B:B)-1</f>
        <v>5</v>
      </c>
      <c r="B2" s="35"/>
      <c r="C2" s="17"/>
      <c r="D2" s="16"/>
      <c r="E2" s="19"/>
      <c r="F2" s="21"/>
    </row>
    <row r="3" spans="1:19" s="1" customFormat="1" ht="43.05" customHeight="1" x14ac:dyDescent="0.3">
      <c r="A3" s="45"/>
      <c r="B3" s="27" t="s">
        <v>15</v>
      </c>
      <c r="C3" s="36" t="s">
        <v>45</v>
      </c>
      <c r="D3" s="16">
        <v>45474</v>
      </c>
      <c r="E3" s="14" t="s">
        <v>7</v>
      </c>
      <c r="F3" s="20" t="s">
        <v>38</v>
      </c>
      <c r="G3" s="8"/>
      <c r="H3" s="8"/>
      <c r="I3" s="8"/>
      <c r="J3" s="6"/>
      <c r="K3" s="6"/>
      <c r="L3" s="6"/>
      <c r="M3" s="6"/>
      <c r="N3" s="6"/>
      <c r="O3" s="6"/>
      <c r="P3" s="6"/>
      <c r="Q3" s="6"/>
      <c r="R3" s="6"/>
      <c r="S3" s="6"/>
    </row>
    <row r="4" spans="1:19" s="4" customFormat="1" ht="43.05" customHeight="1" x14ac:dyDescent="0.3">
      <c r="A4" s="46"/>
      <c r="B4" s="27" t="s">
        <v>16</v>
      </c>
      <c r="C4" s="36" t="s">
        <v>6</v>
      </c>
      <c r="D4" s="37">
        <v>45474</v>
      </c>
      <c r="E4" s="14" t="s">
        <v>7</v>
      </c>
      <c r="F4" s="20" t="s">
        <v>39</v>
      </c>
      <c r="G4" s="28"/>
      <c r="H4" s="28"/>
      <c r="I4" s="28"/>
      <c r="J4" s="7"/>
      <c r="K4" s="7"/>
      <c r="L4" s="7"/>
      <c r="M4" s="7"/>
      <c r="N4" s="7"/>
      <c r="O4" s="7"/>
      <c r="P4" s="7"/>
      <c r="Q4" s="7"/>
      <c r="R4" s="7"/>
      <c r="S4" s="7"/>
    </row>
    <row r="5" spans="1:19" ht="43.05" customHeight="1" x14ac:dyDescent="0.3">
      <c r="A5" s="45"/>
      <c r="B5" s="35" t="s">
        <v>26</v>
      </c>
      <c r="C5" s="17" t="s">
        <v>43</v>
      </c>
      <c r="D5" s="16">
        <v>45791</v>
      </c>
      <c r="E5" s="19" t="s">
        <v>7</v>
      </c>
      <c r="F5" s="20" t="s">
        <v>44</v>
      </c>
    </row>
    <row r="6" spans="1:19" ht="43.05" customHeight="1" x14ac:dyDescent="0.3">
      <c r="B6" s="47" t="s">
        <v>46</v>
      </c>
      <c r="C6" s="17" t="s">
        <v>47</v>
      </c>
      <c r="D6" s="16">
        <v>45908</v>
      </c>
      <c r="E6" s="16">
        <v>45937</v>
      </c>
      <c r="F6" s="49" t="s">
        <v>48</v>
      </c>
    </row>
    <row r="7" spans="1:19" ht="43.05" customHeight="1" x14ac:dyDescent="0.3">
      <c r="B7" s="47" t="s">
        <v>49</v>
      </c>
      <c r="C7" s="17" t="s">
        <v>51</v>
      </c>
      <c r="D7" s="16">
        <v>45924</v>
      </c>
      <c r="E7" s="16">
        <v>47391</v>
      </c>
      <c r="F7" s="49" t="s">
        <v>50</v>
      </c>
    </row>
  </sheetData>
  <hyperlinks>
    <hyperlink ref="F4" r:id="rId1" xr:uid="{49370A6E-6456-4BF2-BB30-B5E544504E5C}"/>
    <hyperlink ref="F3" r:id="rId2" xr:uid="{FBDA3DE7-38D5-4E74-8386-556E5B646500}"/>
    <hyperlink ref="F5" r:id="rId3" xr:uid="{6FB8F9E1-6996-4907-B6AA-B7869929BB08}"/>
    <hyperlink ref="F6" r:id="rId4" xr:uid="{111868E1-AE95-401A-A749-24EAF4FCE2BC}"/>
    <hyperlink ref="F7" r:id="rId5" xr:uid="{A0822CBD-8739-4CC4-9B6E-91E806E5200A}"/>
  </hyperlinks>
  <pageMargins left="0.7" right="0.7" top="0.75" bottom="0.75" header="0.3" footer="0.3"/>
  <pageSetup orientation="portrait" horizontalDpi="1200" verticalDpi="1200"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4"/>
  <sheetViews>
    <sheetView topLeftCell="B9" workbookViewId="0">
      <selection activeCell="B13" sqref="B13"/>
    </sheetView>
  </sheetViews>
  <sheetFormatPr defaultRowHeight="14.4" x14ac:dyDescent="0.3"/>
  <cols>
    <col min="1" max="1" width="16.44140625" style="8" hidden="1" customWidth="1"/>
    <col min="2" max="2" width="51.88671875" style="10" customWidth="1"/>
    <col min="3" max="3" width="29.44140625" style="8" customWidth="1"/>
    <col min="4" max="4" width="16.21875" style="29" customWidth="1"/>
    <col min="5" max="5" width="18" style="29" customWidth="1"/>
    <col min="6" max="6" width="28.88671875" style="11" customWidth="1"/>
    <col min="7" max="7" width="15.44140625" style="8" customWidth="1"/>
    <col min="8" max="13" width="8.77734375" style="8"/>
  </cols>
  <sheetData>
    <row r="1" spans="1:19" s="41" customFormat="1" ht="31.05" customHeight="1" x14ac:dyDescent="0.3">
      <c r="A1" s="43" t="s">
        <v>8</v>
      </c>
      <c r="B1" s="40" t="s">
        <v>1</v>
      </c>
      <c r="C1" s="40" t="s">
        <v>2</v>
      </c>
      <c r="D1" s="40" t="s">
        <v>3</v>
      </c>
      <c r="E1" s="40" t="s">
        <v>9</v>
      </c>
      <c r="F1" s="40" t="s">
        <v>5</v>
      </c>
      <c r="G1" s="29"/>
      <c r="H1" s="29"/>
      <c r="I1" s="29"/>
      <c r="J1" s="29"/>
      <c r="K1" s="29"/>
      <c r="L1" s="29"/>
      <c r="M1" s="29"/>
    </row>
    <row r="2" spans="1:19" ht="16.95" customHeight="1" x14ac:dyDescent="0.3">
      <c r="A2" s="13">
        <f>COUNTA(B:B)-1</f>
        <v>10</v>
      </c>
      <c r="B2" s="26"/>
      <c r="C2" s="24"/>
      <c r="D2" s="16"/>
      <c r="E2" s="16"/>
      <c r="F2" s="44"/>
    </row>
    <row r="3" spans="1:19" ht="43.05" customHeight="1" x14ac:dyDescent="0.3">
      <c r="A3" s="13"/>
      <c r="B3" s="14" t="s">
        <v>19</v>
      </c>
      <c r="C3" s="15" t="s">
        <v>20</v>
      </c>
      <c r="D3" s="16">
        <v>45497</v>
      </c>
      <c r="E3" s="16">
        <v>45587</v>
      </c>
      <c r="F3" s="20" t="s">
        <v>17</v>
      </c>
      <c r="N3" s="6"/>
      <c r="O3" s="6"/>
      <c r="P3" s="6"/>
      <c r="Q3" s="6"/>
      <c r="R3" s="6"/>
      <c r="S3" s="6"/>
    </row>
    <row r="4" spans="1:19" ht="43.05" customHeight="1" x14ac:dyDescent="0.3">
      <c r="A4" s="13"/>
      <c r="B4" s="14" t="s">
        <v>27</v>
      </c>
      <c r="C4" s="17" t="s">
        <v>28</v>
      </c>
      <c r="D4" s="16">
        <v>45594</v>
      </c>
      <c r="E4" s="16">
        <v>45653</v>
      </c>
      <c r="F4" s="18" t="s">
        <v>30</v>
      </c>
      <c r="N4" s="6"/>
      <c r="O4" s="6"/>
      <c r="P4" s="6"/>
      <c r="Q4" s="6"/>
      <c r="R4" s="6"/>
      <c r="S4" s="6"/>
    </row>
    <row r="5" spans="1:19" ht="43.05" customHeight="1" x14ac:dyDescent="0.3">
      <c r="A5" s="13"/>
      <c r="B5" s="19" t="s">
        <v>23</v>
      </c>
      <c r="C5" s="17" t="s">
        <v>21</v>
      </c>
      <c r="D5" s="16">
        <v>45576</v>
      </c>
      <c r="E5" s="16">
        <v>45666</v>
      </c>
      <c r="F5" s="20" t="s">
        <v>22</v>
      </c>
      <c r="N5" s="6"/>
      <c r="O5" s="6"/>
      <c r="P5" s="6"/>
      <c r="Q5" s="6"/>
      <c r="R5" s="6"/>
      <c r="S5" s="6"/>
    </row>
    <row r="6" spans="1:19" s="6" customFormat="1" ht="43.05" customHeight="1" x14ac:dyDescent="0.3">
      <c r="A6" s="13"/>
      <c r="B6" s="23" t="s">
        <v>11</v>
      </c>
      <c r="C6" s="24" t="s">
        <v>12</v>
      </c>
      <c r="D6" s="16">
        <v>45380</v>
      </c>
      <c r="E6" s="16">
        <v>45695</v>
      </c>
      <c r="F6" s="18" t="s">
        <v>13</v>
      </c>
      <c r="G6" s="8"/>
      <c r="H6" s="8"/>
      <c r="I6" s="8"/>
      <c r="J6" s="8"/>
      <c r="K6" s="8"/>
      <c r="L6" s="8"/>
      <c r="M6" s="8"/>
    </row>
    <row r="7" spans="1:19" s="6" customFormat="1" ht="43.05" customHeight="1" x14ac:dyDescent="0.3">
      <c r="A7" s="13"/>
      <c r="B7" s="25" t="s">
        <v>35</v>
      </c>
      <c r="C7" s="24" t="s">
        <v>36</v>
      </c>
      <c r="D7" s="16">
        <v>45643</v>
      </c>
      <c r="E7" s="16">
        <v>45763</v>
      </c>
      <c r="F7" s="18" t="s">
        <v>34</v>
      </c>
      <c r="G7" s="8"/>
      <c r="H7" s="8"/>
      <c r="I7" s="8"/>
      <c r="J7" s="8"/>
      <c r="K7" s="8"/>
      <c r="L7" s="8"/>
      <c r="M7" s="8"/>
    </row>
    <row r="8" spans="1:19" ht="43.05" customHeight="1" x14ac:dyDescent="0.3">
      <c r="A8" s="13"/>
      <c r="B8" s="21" t="s">
        <v>31</v>
      </c>
      <c r="C8" s="26" t="s">
        <v>33</v>
      </c>
      <c r="D8" s="16">
        <v>45671</v>
      </c>
      <c r="E8" s="16">
        <v>45761</v>
      </c>
      <c r="F8" s="20" t="s">
        <v>32</v>
      </c>
      <c r="N8" s="6"/>
      <c r="O8" s="6"/>
      <c r="P8" s="6"/>
      <c r="Q8" s="6"/>
      <c r="R8" s="6"/>
      <c r="S8" s="6"/>
    </row>
    <row r="9" spans="1:19" s="6" customFormat="1" ht="43.05" customHeight="1" x14ac:dyDescent="0.3">
      <c r="A9" s="13"/>
      <c r="B9" s="27" t="s">
        <v>18</v>
      </c>
      <c r="C9" s="15" t="s">
        <v>10</v>
      </c>
      <c r="D9" s="16">
        <v>45480</v>
      </c>
      <c r="E9" s="16">
        <v>45790</v>
      </c>
      <c r="F9" s="20" t="s">
        <v>14</v>
      </c>
      <c r="G9" s="8"/>
      <c r="H9" s="8"/>
      <c r="I9" s="8"/>
    </row>
    <row r="10" spans="1:19" ht="43.05" customHeight="1" x14ac:dyDescent="0.3">
      <c r="A10" s="13"/>
      <c r="B10" s="19" t="s">
        <v>24</v>
      </c>
      <c r="C10" s="17" t="s">
        <v>25</v>
      </c>
      <c r="D10" s="16">
        <v>45590</v>
      </c>
      <c r="E10" s="16">
        <v>45798</v>
      </c>
      <c r="F10" s="20" t="s">
        <v>24</v>
      </c>
      <c r="J10" s="6"/>
      <c r="K10" s="6"/>
      <c r="L10" s="6"/>
      <c r="M10" s="6"/>
      <c r="N10" s="6"/>
      <c r="O10" s="6"/>
      <c r="P10" s="6"/>
      <c r="Q10" s="6"/>
      <c r="R10" s="6"/>
      <c r="S10" s="6"/>
    </row>
    <row r="11" spans="1:19" ht="43.05" customHeight="1" x14ac:dyDescent="0.3">
      <c r="A11" s="13"/>
      <c r="B11" s="21" t="s">
        <v>29</v>
      </c>
      <c r="C11" s="26" t="s">
        <v>40</v>
      </c>
      <c r="D11" s="16">
        <v>45763</v>
      </c>
      <c r="E11" s="16">
        <v>45822</v>
      </c>
      <c r="F11" s="20" t="s">
        <v>17</v>
      </c>
      <c r="J11" s="6"/>
      <c r="K11" s="6"/>
      <c r="L11" s="6"/>
      <c r="M11" s="6"/>
      <c r="N11" s="6"/>
      <c r="O11" s="6"/>
      <c r="P11" s="6"/>
      <c r="Q11" s="6"/>
      <c r="R11" s="6"/>
      <c r="S11" s="6"/>
    </row>
    <row r="12" spans="1:19" ht="43.05" customHeight="1" x14ac:dyDescent="0.3">
      <c r="A12" s="13"/>
      <c r="B12" s="21" t="s">
        <v>37</v>
      </c>
      <c r="C12" s="26" t="s">
        <v>41</v>
      </c>
      <c r="D12" s="16">
        <v>45778</v>
      </c>
      <c r="E12" s="16">
        <v>45839</v>
      </c>
      <c r="F12" s="20" t="s">
        <v>42</v>
      </c>
      <c r="J12" s="6"/>
      <c r="K12" s="6"/>
      <c r="L12" s="6"/>
      <c r="M12" s="6"/>
      <c r="N12" s="6"/>
      <c r="O12" s="6"/>
      <c r="P12" s="6"/>
      <c r="Q12" s="6"/>
      <c r="R12" s="6"/>
      <c r="S12" s="6"/>
    </row>
    <row r="13" spans="1:19" ht="48" customHeight="1" x14ac:dyDescent="0.3">
      <c r="A13" s="29"/>
      <c r="B13" s="30"/>
      <c r="D13" s="12"/>
      <c r="E13" s="12"/>
      <c r="F13" s="22"/>
    </row>
    <row r="14" spans="1:19" s="4" customFormat="1" ht="36" customHeight="1" x14ac:dyDescent="0.3">
      <c r="A14" s="28"/>
      <c r="B14" s="31"/>
      <c r="C14" s="32"/>
      <c r="D14" s="33"/>
      <c r="E14" s="33"/>
      <c r="F14" s="22"/>
      <c r="G14" s="28"/>
      <c r="H14" s="28"/>
      <c r="I14" s="28"/>
      <c r="J14" s="28"/>
      <c r="K14" s="28"/>
      <c r="L14" s="28"/>
      <c r="M14" s="28"/>
    </row>
    <row r="15" spans="1:19" ht="20.55" customHeight="1" x14ac:dyDescent="0.3">
      <c r="C15" s="11"/>
      <c r="D15" s="12"/>
      <c r="E15" s="12"/>
      <c r="F15" s="22"/>
      <c r="L15" s="34"/>
      <c r="M15" s="34"/>
      <c r="N15" s="3"/>
      <c r="Q15" s="5"/>
    </row>
    <row r="16" spans="1:19" ht="59.25" customHeight="1" x14ac:dyDescent="0.3"/>
    <row r="17" ht="59.25" customHeight="1" x14ac:dyDescent="0.3"/>
    <row r="18" ht="59.25" customHeight="1" x14ac:dyDescent="0.3"/>
    <row r="19" ht="59.25" customHeight="1" x14ac:dyDescent="0.3"/>
    <row r="20" ht="59.25" customHeight="1" x14ac:dyDescent="0.3"/>
    <row r="21" ht="59.25" customHeight="1" x14ac:dyDescent="0.3"/>
    <row r="22" ht="59.25" customHeight="1" x14ac:dyDescent="0.3"/>
    <row r="23" ht="59.25" customHeight="1" x14ac:dyDescent="0.3"/>
    <row r="24" ht="59.25" customHeight="1" x14ac:dyDescent="0.3"/>
  </sheetData>
  <hyperlinks>
    <hyperlink ref="F3" r:id="rId1" display="https://grants.gov/search-results-detail/355607" xr:uid="{B8004408-D028-43F9-A698-EAD6E3739533}"/>
    <hyperlink ref="F4" r:id="rId2" xr:uid="{E04F85A2-B8FE-4FA8-98D0-45EBC928A289}"/>
    <hyperlink ref="F5" r:id="rId3"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6" r:id="rId4" xr:uid="{E38F20CD-80EE-439A-9B79-002D3FB77B83}"/>
    <hyperlink ref="F7" r:id="rId5" xr:uid="{8B432F29-07A4-4926-837F-27134C32EDE8}"/>
    <hyperlink ref="F8" r:id="rId6" xr:uid="{C6FF2E0C-653C-45EC-B73F-69B26A8FBF49}"/>
    <hyperlink ref="F9" r:id="rId7" xr:uid="{138E71E8-FFB0-4153-B767-1840B4D979AE}"/>
    <hyperlink ref="F12" r:id="rId8" xr:uid="{892ED84A-C5AE-4832-AA64-A56FE5C4F120}"/>
  </hyperlinks>
  <pageMargins left="0.7" right="0.7" top="0.75" bottom="0.75" header="0.3" footer="0.3"/>
  <pageSetup orientation="portrait" horizontalDpi="1200" verticalDpi="1200" r:id="rId9"/>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2DCE34-9081-4159-B3D5-CB5190E1B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Open</vt:lpstr>
      <vt:lpstr>Closed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2025-09-26T20:08:58Z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