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<sst xmlns="http://schemas.openxmlformats.org/spreadsheetml/2006/main" count="23" uniqueCount="18">
  <si>
    <t>Desired Test Load</t>
  </si>
  <si>
    <t>Pennyweight</t>
  </si>
  <si>
    <t xml:space="preserve">Equivalent Load </t>
  </si>
  <si>
    <t xml:space="preserve"> </t>
  </si>
  <si>
    <r>
      <t xml:space="preserve">  </t>
    </r>
    <r>
      <rPr>
        <b/>
        <u val="single"/>
        <sz val="10"/>
        <rFont val="Arial"/>
        <family val="2"/>
      </rPr>
      <t>Desired Test Load</t>
    </r>
  </si>
  <si>
    <t xml:space="preserve">    Desired Test Load</t>
  </si>
  <si>
    <r>
      <t xml:space="preserve">  </t>
    </r>
    <r>
      <rPr>
        <b/>
        <u val="single"/>
        <sz val="10"/>
        <rFont val="Arial"/>
        <family val="2"/>
      </rPr>
      <t>Pennyweight</t>
    </r>
  </si>
  <si>
    <r>
      <t xml:space="preserve">    </t>
    </r>
    <r>
      <rPr>
        <b/>
        <u val="single"/>
        <sz val="10"/>
        <rFont val="Arial"/>
        <family val="2"/>
      </rPr>
      <t>Pennyweight</t>
    </r>
  </si>
  <si>
    <t>Grams*</t>
  </si>
  <si>
    <t>Units of Mass Conversion Tables (2)</t>
  </si>
  <si>
    <t>Pennyweight (troy) to Grams</t>
  </si>
  <si>
    <t xml:space="preserve">  </t>
  </si>
  <si>
    <r>
      <t>Note:</t>
    </r>
    <r>
      <rPr>
        <sz val="10"/>
        <rFont val="Arial"/>
        <family val="0"/>
      </rPr>
      <t xml:space="preserve">  Pennyweight is a unit of mass in the troy system where 20 pennyweight is equal to 1 ounce troy exactly.</t>
    </r>
  </si>
  <si>
    <t>Conversion Factor:  1 pennyweight (dwt) = 1.555 173 84 grams (g)</t>
  </si>
  <si>
    <t>Do not sum any two or more gram values shown in this table when calculating the appropriate equivalent load in grams.  Instead, to achieve the gram equivalent of any pennyweight value not included in this table, multiply the pennyweight value by 1.555 173 84, then round to the nearest one milligram (0.001 g).</t>
  </si>
  <si>
    <t>* All values in this column have been rounded to the nearest one milligram (0.001 g).  A rounding error of no more than one-half milligram     (0.0005 g) may, therefore, exist for any single gram value shown.  This amount of potential rounding error is insignificant and will not adversely affect the results of performance testing on Class I, Class II, or Class III prescription and jewelry scales provided that the scale being tested has a minimum resolution of 0.01 pennyweight or greater and mass standards of proper accuracy level are used in the testing.   Refer to EPO No. 5E Equipment List for guidelines on determining the proper accuracy level of mass standards.</t>
  </si>
  <si>
    <t>Appendix A to EPO No. 5</t>
  </si>
  <si>
    <t>2015 NIST EPO No. 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</si>
</sst>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 \ 0\ 000.000"/>
  </numFmts>
  <fonts count="38">
    <font>
      <sz val="10"/>
      <name val="Arial"/>
      <family val="0"/>
    </font>
    <font>
      <b/>
      <u val="single"/>
      <sz val="10"/>
      <name val="Arial"/>
      <family val="2"/>
    </font>
    <font>
      <b/>
      <sz val="10"/>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xf>
    <xf numFmtId="0" fontId="1" fillId="0" borderId="0" xfId="0" applyFont="1" applyAlignment="1">
      <alignment horizontal="left"/>
    </xf>
    <xf numFmtId="164"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2" xfId="0" applyFont="1" applyBorder="1" applyAlignment="1">
      <alignment/>
    </xf>
    <xf numFmtId="0" fontId="0" fillId="0" borderId="13" xfId="0" applyBorder="1" applyAlignment="1">
      <alignment/>
    </xf>
    <xf numFmtId="0" fontId="1" fillId="0" borderId="0" xfId="0" applyFont="1" applyBorder="1" applyAlignment="1">
      <alignment/>
    </xf>
    <xf numFmtId="0" fontId="0" fillId="0" borderId="0" xfId="0" applyBorder="1" applyAlignment="1">
      <alignment/>
    </xf>
    <xf numFmtId="164" fontId="0" fillId="0" borderId="10" xfId="0" applyNumberFormat="1" applyBorder="1" applyAlignment="1">
      <alignment/>
    </xf>
    <xf numFmtId="0" fontId="0" fillId="0" borderId="14" xfId="0" applyBorder="1" applyAlignment="1">
      <alignment/>
    </xf>
    <xf numFmtId="164" fontId="0" fillId="0" borderId="11"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0" xfId="0" applyFont="1" applyAlignment="1">
      <alignment/>
    </xf>
    <xf numFmtId="0" fontId="0" fillId="0" borderId="17" xfId="0" applyFont="1" applyBorder="1" applyAlignment="1">
      <alignment horizontal="left"/>
    </xf>
    <xf numFmtId="0" fontId="2" fillId="0" borderId="17" xfId="0" applyFont="1" applyBorder="1" applyAlignment="1">
      <alignment/>
    </xf>
    <xf numFmtId="0" fontId="2" fillId="0" borderId="17" xfId="0" applyFont="1" applyBorder="1" applyAlignment="1">
      <alignment horizontal="left"/>
    </xf>
    <xf numFmtId="0" fontId="1" fillId="0" borderId="0" xfId="0" applyFont="1" applyBorder="1" applyAlignment="1">
      <alignment horizontal="center"/>
    </xf>
    <xf numFmtId="0" fontId="2" fillId="0" borderId="0" xfId="0" applyFont="1" applyAlignment="1">
      <alignment/>
    </xf>
    <xf numFmtId="168" fontId="0" fillId="0" borderId="11" xfId="0" applyNumberFormat="1" applyBorder="1" applyAlignment="1">
      <alignment/>
    </xf>
    <xf numFmtId="0" fontId="0" fillId="0" borderId="0" xfId="0" applyAlignment="1">
      <alignment wrapText="1"/>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
  <sheetViews>
    <sheetView tabSelected="1" zoomScalePageLayoutView="0" workbookViewId="0" topLeftCell="A1">
      <selection activeCell="A1" sqref="A1:L1"/>
    </sheetView>
  </sheetViews>
  <sheetFormatPr defaultColWidth="9.140625" defaultRowHeight="12.75"/>
  <cols>
    <col min="1" max="1" width="9.421875" style="0" bestFit="1" customWidth="1"/>
    <col min="3" max="3" width="9.421875" style="0" bestFit="1" customWidth="1"/>
    <col min="5" max="5" width="9.421875" style="0" bestFit="1" customWidth="1"/>
    <col min="6" max="6" width="11.140625" style="0" customWidth="1"/>
    <col min="7" max="7" width="10.28125" style="0" bestFit="1" customWidth="1"/>
    <col min="9" max="9" width="9.421875" style="0" bestFit="1" customWidth="1"/>
    <col min="10" max="10" width="11.140625" style="0" customWidth="1"/>
    <col min="11" max="11" width="11.28125" style="0" bestFit="1" customWidth="1"/>
  </cols>
  <sheetData>
    <row r="1" spans="1:12" ht="15.75">
      <c r="A1" s="24" t="s">
        <v>17</v>
      </c>
      <c r="B1" s="24"/>
      <c r="C1" s="24"/>
      <c r="D1" s="24"/>
      <c r="E1" s="24"/>
      <c r="F1" s="24"/>
      <c r="G1" s="24"/>
      <c r="H1" s="24"/>
      <c r="I1" s="24"/>
      <c r="J1" s="24"/>
      <c r="K1" s="24"/>
      <c r="L1" s="24"/>
    </row>
    <row r="2" spans="1:12" ht="15.75">
      <c r="A2" s="24" t="s">
        <v>16</v>
      </c>
      <c r="B2" s="24"/>
      <c r="C2" s="24"/>
      <c r="D2" s="24"/>
      <c r="E2" s="24"/>
      <c r="F2" s="24"/>
      <c r="G2" s="24"/>
      <c r="H2" s="24"/>
      <c r="I2" s="24"/>
      <c r="J2" s="24"/>
      <c r="K2" s="24"/>
      <c r="L2" s="24"/>
    </row>
    <row r="3" spans="1:12" ht="15.75">
      <c r="A3" s="24" t="s">
        <v>9</v>
      </c>
      <c r="B3" s="24"/>
      <c r="C3" s="24"/>
      <c r="D3" s="24"/>
      <c r="E3" s="24"/>
      <c r="F3" s="24"/>
      <c r="G3" s="24"/>
      <c r="H3" s="24"/>
      <c r="I3" s="24"/>
      <c r="J3" s="24"/>
      <c r="K3" s="24"/>
      <c r="L3" s="24"/>
    </row>
    <row r="4" spans="1:12" ht="15.75">
      <c r="A4" s="24" t="s">
        <v>10</v>
      </c>
      <c r="B4" s="24"/>
      <c r="C4" s="24"/>
      <c r="D4" s="24"/>
      <c r="E4" s="24"/>
      <c r="F4" s="24"/>
      <c r="G4" s="24"/>
      <c r="H4" s="24"/>
      <c r="I4" s="24"/>
      <c r="J4" s="24"/>
      <c r="K4" s="24"/>
      <c r="L4" s="24"/>
    </row>
    <row r="6" ht="12.75">
      <c r="A6" t="s">
        <v>13</v>
      </c>
    </row>
    <row r="8" spans="1:11" ht="12.75">
      <c r="A8" s="2" t="s">
        <v>0</v>
      </c>
      <c r="C8" s="1" t="s">
        <v>2</v>
      </c>
      <c r="D8" s="6"/>
      <c r="E8" s="17" t="s">
        <v>4</v>
      </c>
      <c r="G8" s="1" t="s">
        <v>2</v>
      </c>
      <c r="H8" s="7"/>
      <c r="I8" s="19" t="s">
        <v>5</v>
      </c>
      <c r="K8" s="1" t="s">
        <v>2</v>
      </c>
    </row>
    <row r="9" spans="1:12" ht="12.75">
      <c r="A9" s="9" t="s">
        <v>1</v>
      </c>
      <c r="B9" s="10"/>
      <c r="C9" s="20" t="s">
        <v>8</v>
      </c>
      <c r="D9" s="6"/>
      <c r="E9" s="18" t="s">
        <v>6</v>
      </c>
      <c r="F9" s="10"/>
      <c r="G9" s="20" t="s">
        <v>8</v>
      </c>
      <c r="H9" s="6"/>
      <c r="I9" s="18" t="s">
        <v>7</v>
      </c>
      <c r="J9" s="10"/>
      <c r="K9" s="20" t="s">
        <v>8</v>
      </c>
      <c r="L9" s="10"/>
    </row>
    <row r="10" spans="1:11" ht="12.75">
      <c r="A10" s="4">
        <v>0.2</v>
      </c>
      <c r="B10" s="4"/>
      <c r="C10" s="11">
        <f aca="true" t="shared" si="0" ref="C10:C28">A10*1.55517384</f>
        <v>0.311034768</v>
      </c>
      <c r="D10" s="8"/>
      <c r="E10" s="12">
        <v>500</v>
      </c>
      <c r="F10" s="4"/>
      <c r="G10" s="11">
        <f aca="true" t="shared" si="1" ref="G10:G28">E10*1.55517384</f>
        <v>777.58692</v>
      </c>
      <c r="H10" s="8"/>
      <c r="I10" s="12">
        <v>2000</v>
      </c>
      <c r="J10" s="4"/>
      <c r="K10" s="11">
        <f aca="true" t="shared" si="2" ref="K10:K28">I10*1.55517384</f>
        <v>3110.34768</v>
      </c>
    </row>
    <row r="11" spans="1:11" ht="12.75">
      <c r="A11" s="5">
        <v>0.5</v>
      </c>
      <c r="B11" s="5"/>
      <c r="C11" s="13">
        <f t="shared" si="0"/>
        <v>0.77758692</v>
      </c>
      <c r="D11" s="15"/>
      <c r="E11" s="14">
        <v>550</v>
      </c>
      <c r="F11" s="5"/>
      <c r="G11" s="13">
        <f t="shared" si="1"/>
        <v>855.345612</v>
      </c>
      <c r="H11" s="15"/>
      <c r="I11" s="14">
        <v>2250</v>
      </c>
      <c r="J11" s="5"/>
      <c r="K11" s="13">
        <f t="shared" si="2"/>
        <v>3499.1411399999997</v>
      </c>
    </row>
    <row r="12" spans="1:11" ht="12.75">
      <c r="A12" s="5">
        <v>0.75</v>
      </c>
      <c r="B12" s="5"/>
      <c r="C12" s="13">
        <f t="shared" si="0"/>
        <v>1.1663803799999999</v>
      </c>
      <c r="D12" s="15"/>
      <c r="E12" s="14">
        <v>600</v>
      </c>
      <c r="F12" s="5"/>
      <c r="G12" s="13">
        <f t="shared" si="1"/>
        <v>933.104304</v>
      </c>
      <c r="H12" s="15"/>
      <c r="I12" s="14">
        <v>2500</v>
      </c>
      <c r="J12" s="5"/>
      <c r="K12" s="13">
        <f t="shared" si="2"/>
        <v>3887.9345999999996</v>
      </c>
    </row>
    <row r="13" spans="1:11" ht="12.75">
      <c r="A13" s="5">
        <v>1</v>
      </c>
      <c r="B13" s="5"/>
      <c r="C13" s="13">
        <f t="shared" si="0"/>
        <v>1.55517384</v>
      </c>
      <c r="D13" s="15"/>
      <c r="E13" s="14">
        <v>650</v>
      </c>
      <c r="F13" s="5"/>
      <c r="G13" s="13">
        <f t="shared" si="1"/>
        <v>1010.862996</v>
      </c>
      <c r="H13" s="15"/>
      <c r="I13" s="14">
        <v>2750</v>
      </c>
      <c r="J13" s="5"/>
      <c r="K13" s="13">
        <f t="shared" si="2"/>
        <v>4276.7280599999995</v>
      </c>
    </row>
    <row r="14" spans="1:11" ht="12.75">
      <c r="A14" s="5">
        <v>2</v>
      </c>
      <c r="B14" s="5"/>
      <c r="C14" s="13">
        <f t="shared" si="0"/>
        <v>3.11034768</v>
      </c>
      <c r="D14" s="15"/>
      <c r="E14" s="14">
        <v>700</v>
      </c>
      <c r="F14" s="5"/>
      <c r="G14" s="13">
        <f t="shared" si="1"/>
        <v>1088.621688</v>
      </c>
      <c r="H14" s="15"/>
      <c r="I14" s="14">
        <v>3000</v>
      </c>
      <c r="J14" s="5"/>
      <c r="K14" s="13">
        <f t="shared" si="2"/>
        <v>4665.521519999999</v>
      </c>
    </row>
    <row r="15" spans="1:11" ht="12.75">
      <c r="A15" s="5">
        <v>5</v>
      </c>
      <c r="B15" s="5"/>
      <c r="C15" s="13">
        <f t="shared" si="0"/>
        <v>7.7758692</v>
      </c>
      <c r="D15" s="15"/>
      <c r="E15" s="14">
        <v>750</v>
      </c>
      <c r="F15" s="5"/>
      <c r="G15" s="13">
        <f t="shared" si="1"/>
        <v>1166.3803799999998</v>
      </c>
      <c r="H15" s="15"/>
      <c r="I15" s="14">
        <v>3500</v>
      </c>
      <c r="J15" s="5"/>
      <c r="K15" s="13">
        <f t="shared" si="2"/>
        <v>5443.10844</v>
      </c>
    </row>
    <row r="16" spans="1:11" ht="12.75">
      <c r="A16" s="5">
        <v>10</v>
      </c>
      <c r="B16" s="5"/>
      <c r="C16" s="13">
        <f t="shared" si="0"/>
        <v>15.5517384</v>
      </c>
      <c r="D16" s="15"/>
      <c r="E16" s="14">
        <v>800</v>
      </c>
      <c r="F16" s="5"/>
      <c r="G16" s="13">
        <f t="shared" si="1"/>
        <v>1244.139072</v>
      </c>
      <c r="H16" s="15"/>
      <c r="I16" s="14">
        <v>4000</v>
      </c>
      <c r="J16" s="5"/>
      <c r="K16" s="13">
        <f t="shared" si="2"/>
        <v>6220.69536</v>
      </c>
    </row>
    <row r="17" spans="1:11" ht="12.75">
      <c r="A17" s="5">
        <v>20</v>
      </c>
      <c r="B17" s="5"/>
      <c r="C17" s="13">
        <f t="shared" si="0"/>
        <v>31.1034768</v>
      </c>
      <c r="D17" s="15"/>
      <c r="E17" s="14">
        <v>875</v>
      </c>
      <c r="F17" s="5"/>
      <c r="G17" s="13">
        <f t="shared" si="1"/>
        <v>1360.77711</v>
      </c>
      <c r="H17" s="15"/>
      <c r="I17" s="14">
        <v>4500</v>
      </c>
      <c r="J17" s="5"/>
      <c r="K17" s="13">
        <f t="shared" si="2"/>
        <v>6998.282279999999</v>
      </c>
    </row>
    <row r="18" spans="1:11" ht="12.75">
      <c r="A18" s="5">
        <v>35</v>
      </c>
      <c r="B18" s="5"/>
      <c r="C18" s="13">
        <f t="shared" si="0"/>
        <v>54.431084399999996</v>
      </c>
      <c r="D18" s="15"/>
      <c r="E18" s="14">
        <v>925</v>
      </c>
      <c r="F18" s="5"/>
      <c r="G18" s="13">
        <f t="shared" si="1"/>
        <v>1438.5358019999999</v>
      </c>
      <c r="H18" s="15"/>
      <c r="I18" s="14">
        <v>5000</v>
      </c>
      <c r="J18" s="5"/>
      <c r="K18" s="13">
        <f t="shared" si="2"/>
        <v>7775.869199999999</v>
      </c>
    </row>
    <row r="19" spans="1:11" ht="12.75">
      <c r="A19" s="5">
        <v>50</v>
      </c>
      <c r="B19" s="5"/>
      <c r="C19" s="13">
        <f t="shared" si="0"/>
        <v>77.758692</v>
      </c>
      <c r="D19" s="15"/>
      <c r="E19" s="14">
        <v>1000</v>
      </c>
      <c r="F19" s="5"/>
      <c r="G19" s="13">
        <f t="shared" si="1"/>
        <v>1555.17384</v>
      </c>
      <c r="H19" s="15"/>
      <c r="I19" s="14">
        <v>5500</v>
      </c>
      <c r="J19" s="5"/>
      <c r="K19" s="13">
        <f t="shared" si="2"/>
        <v>8553.456119999999</v>
      </c>
    </row>
    <row r="20" spans="1:11" ht="12.75">
      <c r="A20" s="5">
        <v>75</v>
      </c>
      <c r="B20" s="5"/>
      <c r="C20" s="13">
        <f t="shared" si="0"/>
        <v>116.638038</v>
      </c>
      <c r="D20" s="15"/>
      <c r="E20" s="14">
        <v>1100</v>
      </c>
      <c r="F20" s="5"/>
      <c r="G20" s="13">
        <f t="shared" si="1"/>
        <v>1710.691224</v>
      </c>
      <c r="H20" s="15"/>
      <c r="I20" s="14">
        <v>6000</v>
      </c>
      <c r="J20" s="5"/>
      <c r="K20" s="13">
        <f t="shared" si="2"/>
        <v>9331.043039999999</v>
      </c>
    </row>
    <row r="21" spans="1:11" ht="12.75">
      <c r="A21" s="5">
        <v>100</v>
      </c>
      <c r="B21" s="5"/>
      <c r="C21" s="13">
        <f t="shared" si="0"/>
        <v>155.517384</v>
      </c>
      <c r="D21" s="15"/>
      <c r="E21" s="14">
        <v>1200</v>
      </c>
      <c r="F21" s="5"/>
      <c r="G21" s="13">
        <f t="shared" si="1"/>
        <v>1866.208608</v>
      </c>
      <c r="H21" s="15"/>
      <c r="I21" s="14">
        <v>6500</v>
      </c>
      <c r="J21" s="5"/>
      <c r="K21" s="22">
        <f t="shared" si="2"/>
        <v>10108.62996</v>
      </c>
    </row>
    <row r="22" spans="1:11" ht="12.75">
      <c r="A22" s="5">
        <v>150</v>
      </c>
      <c r="B22" s="5"/>
      <c r="C22" s="13">
        <f t="shared" si="0"/>
        <v>233.276076</v>
      </c>
      <c r="D22" s="15"/>
      <c r="E22" s="14">
        <v>1300</v>
      </c>
      <c r="F22" s="5"/>
      <c r="G22" s="13">
        <f t="shared" si="1"/>
        <v>2021.725992</v>
      </c>
      <c r="H22" s="15"/>
      <c r="I22" s="14">
        <v>7000</v>
      </c>
      <c r="J22" s="5"/>
      <c r="K22" s="22">
        <f t="shared" si="2"/>
        <v>10886.21688</v>
      </c>
    </row>
    <row r="23" spans="1:11" ht="12.75">
      <c r="A23" s="5">
        <v>200</v>
      </c>
      <c r="B23" s="5"/>
      <c r="C23" s="13">
        <f t="shared" si="0"/>
        <v>311.034768</v>
      </c>
      <c r="D23" s="15"/>
      <c r="E23" s="14">
        <v>1400</v>
      </c>
      <c r="F23" s="5"/>
      <c r="G23" s="13">
        <f t="shared" si="1"/>
        <v>2177.243376</v>
      </c>
      <c r="H23" s="15"/>
      <c r="I23" s="14">
        <v>7500</v>
      </c>
      <c r="J23" s="5"/>
      <c r="K23" s="22">
        <f t="shared" si="2"/>
        <v>11663.8038</v>
      </c>
    </row>
    <row r="24" spans="1:11" ht="12.75">
      <c r="A24" s="5">
        <v>250</v>
      </c>
      <c r="B24" s="5"/>
      <c r="C24" s="13">
        <f t="shared" si="0"/>
        <v>388.79346</v>
      </c>
      <c r="D24" s="15"/>
      <c r="E24" s="14">
        <v>1500</v>
      </c>
      <c r="F24" s="5"/>
      <c r="G24" s="13">
        <f t="shared" si="1"/>
        <v>2332.7607599999997</v>
      </c>
      <c r="H24" s="15"/>
      <c r="I24" s="14">
        <v>8000</v>
      </c>
      <c r="J24" s="5"/>
      <c r="K24" s="22">
        <f t="shared" si="2"/>
        <v>12441.39072</v>
      </c>
    </row>
    <row r="25" spans="1:11" ht="12.75">
      <c r="A25" s="5">
        <v>300</v>
      </c>
      <c r="B25" s="5"/>
      <c r="C25" s="13">
        <f t="shared" si="0"/>
        <v>466.552152</v>
      </c>
      <c r="D25" s="15"/>
      <c r="E25" s="14">
        <v>1600</v>
      </c>
      <c r="F25" s="5"/>
      <c r="G25" s="13">
        <f t="shared" si="1"/>
        <v>2488.278144</v>
      </c>
      <c r="H25" s="15"/>
      <c r="I25" s="14">
        <v>8500</v>
      </c>
      <c r="J25" s="5"/>
      <c r="K25" s="22">
        <f t="shared" si="2"/>
        <v>13218.97764</v>
      </c>
    </row>
    <row r="26" spans="1:11" ht="12.75">
      <c r="A26" s="5">
        <v>350</v>
      </c>
      <c r="B26" s="5"/>
      <c r="C26" s="13">
        <f t="shared" si="0"/>
        <v>544.310844</v>
      </c>
      <c r="D26" s="15"/>
      <c r="E26" s="14">
        <v>1700</v>
      </c>
      <c r="F26" s="5"/>
      <c r="G26" s="13">
        <f t="shared" si="1"/>
        <v>2643.7955279999996</v>
      </c>
      <c r="H26" s="15"/>
      <c r="I26" s="14">
        <v>9000</v>
      </c>
      <c r="J26" s="5"/>
      <c r="K26" s="22">
        <f t="shared" si="2"/>
        <v>13996.564559999999</v>
      </c>
    </row>
    <row r="27" spans="1:11" ht="12.75">
      <c r="A27" s="5">
        <v>400</v>
      </c>
      <c r="B27" s="5"/>
      <c r="C27" s="13">
        <f t="shared" si="0"/>
        <v>622.069536</v>
      </c>
      <c r="D27" s="15"/>
      <c r="E27" s="14">
        <v>1800</v>
      </c>
      <c r="F27" s="5"/>
      <c r="G27" s="13">
        <f t="shared" si="1"/>
        <v>2799.312912</v>
      </c>
      <c r="H27" s="15"/>
      <c r="I27" s="14">
        <v>9500</v>
      </c>
      <c r="J27" s="5"/>
      <c r="K27" s="22">
        <f t="shared" si="2"/>
        <v>14774.151479999999</v>
      </c>
    </row>
    <row r="28" spans="1:12" ht="12.75">
      <c r="A28" s="5">
        <v>450</v>
      </c>
      <c r="B28" s="5"/>
      <c r="C28" s="13">
        <f t="shared" si="0"/>
        <v>699.828228</v>
      </c>
      <c r="D28" s="15"/>
      <c r="E28" s="14">
        <v>1900</v>
      </c>
      <c r="F28" s="5"/>
      <c r="G28" s="13">
        <f t="shared" si="1"/>
        <v>2954.8302959999996</v>
      </c>
      <c r="H28" s="15"/>
      <c r="I28" s="14">
        <v>10000</v>
      </c>
      <c r="J28" s="5"/>
      <c r="K28" s="22">
        <f t="shared" si="2"/>
        <v>15551.738399999998</v>
      </c>
      <c r="L28" s="10"/>
    </row>
    <row r="30" spans="1:12" ht="18" customHeight="1">
      <c r="A30" s="23" t="s">
        <v>15</v>
      </c>
      <c r="B30" s="23"/>
      <c r="C30" s="23"/>
      <c r="D30" s="23"/>
      <c r="E30" s="23"/>
      <c r="F30" s="23"/>
      <c r="G30" s="23"/>
      <c r="H30" s="23"/>
      <c r="I30" s="23"/>
      <c r="J30" s="23"/>
      <c r="K30" s="23"/>
      <c r="L30" s="23"/>
    </row>
    <row r="31" spans="1:12" ht="12.75" customHeight="1">
      <c r="A31" s="23"/>
      <c r="B31" s="23"/>
      <c r="C31" s="23"/>
      <c r="D31" s="23"/>
      <c r="E31" s="23"/>
      <c r="F31" s="23"/>
      <c r="G31" s="23"/>
      <c r="H31" s="23"/>
      <c r="I31" s="23"/>
      <c r="J31" s="23"/>
      <c r="K31" s="23"/>
      <c r="L31" s="23"/>
    </row>
    <row r="32" spans="1:12" ht="32.25" customHeight="1">
      <c r="A32" s="23"/>
      <c r="B32" s="23"/>
      <c r="C32" s="23"/>
      <c r="D32" s="23"/>
      <c r="E32" s="23"/>
      <c r="F32" s="23"/>
      <c r="G32" s="23"/>
      <c r="H32" s="23"/>
      <c r="I32" s="23"/>
      <c r="J32" s="23"/>
      <c r="K32" s="23"/>
      <c r="L32" s="23"/>
    </row>
    <row r="33" spans="1:12" ht="11.25" customHeight="1">
      <c r="A33" s="23" t="s">
        <v>14</v>
      </c>
      <c r="B33" s="23"/>
      <c r="C33" s="23"/>
      <c r="D33" s="23"/>
      <c r="E33" s="23"/>
      <c r="F33" s="23"/>
      <c r="G33" s="23"/>
      <c r="H33" s="23"/>
      <c r="I33" s="23"/>
      <c r="J33" s="23"/>
      <c r="K33" s="23"/>
      <c r="L33" s="23"/>
    </row>
    <row r="34" spans="1:12" ht="20.25" customHeight="1">
      <c r="A34" s="23"/>
      <c r="B34" s="23"/>
      <c r="C34" s="23"/>
      <c r="D34" s="23"/>
      <c r="E34" s="23"/>
      <c r="F34" s="23"/>
      <c r="G34" s="23"/>
      <c r="H34" s="23"/>
      <c r="I34" s="23"/>
      <c r="J34" s="23"/>
      <c r="K34" s="23"/>
      <c r="L34" s="23"/>
    </row>
    <row r="35" spans="1:12" ht="14.25" customHeight="1">
      <c r="A35" s="23"/>
      <c r="B35" s="23"/>
      <c r="C35" s="23"/>
      <c r="D35" s="23"/>
      <c r="E35" s="23"/>
      <c r="F35" s="23"/>
      <c r="G35" s="23"/>
      <c r="H35" s="23"/>
      <c r="I35" s="23"/>
      <c r="J35" s="23"/>
      <c r="K35" s="23"/>
      <c r="L35" s="23"/>
    </row>
    <row r="36" ht="21" customHeight="1">
      <c r="A36" s="21" t="s">
        <v>12</v>
      </c>
    </row>
    <row r="41" ht="12.75">
      <c r="A41" s="16"/>
    </row>
    <row r="48" ht="12.75">
      <c r="A48" t="s">
        <v>11</v>
      </c>
    </row>
    <row r="49" ht="12.75">
      <c r="A49" t="s">
        <v>3</v>
      </c>
    </row>
    <row r="50" ht="12.75">
      <c r="A50" t="s">
        <v>3</v>
      </c>
    </row>
    <row r="53" ht="12.75">
      <c r="G53" s="3"/>
    </row>
  </sheetData>
  <sheetProtection/>
  <mergeCells count="6">
    <mergeCell ref="A33:L35"/>
    <mergeCell ref="A30:L32"/>
    <mergeCell ref="A1:L1"/>
    <mergeCell ref="A2:L2"/>
    <mergeCell ref="A3:L3"/>
    <mergeCell ref="A4:L4"/>
  </mergeCells>
  <printOptions/>
  <pageMargins left="0.75" right="0.75" top="0.75" bottom="0.5" header="0.5" footer="0.5"/>
  <pageSetup horizontalDpi="600" verticalDpi="600" orientation="landscape" r:id="rId1"/>
  <headerFooter alignWithMargins="0">
    <oddFooter>&amp;C5-10</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OWM</dc:creator>
  <cp:keywords/>
  <dc:description/>
  <cp:lastModifiedBy>Butcher, Tina G.</cp:lastModifiedBy>
  <cp:lastPrinted>2006-04-18T18:37:47Z</cp:lastPrinted>
  <dcterms:created xsi:type="dcterms:W3CDTF">2005-12-19T19:06:56Z</dcterms:created>
  <dcterms:modified xsi:type="dcterms:W3CDTF">2014-09-29T19:54:54Z</dcterms:modified>
  <cp:category/>
  <cp:version/>
  <cp:contentType/>
  <cp:contentStatus/>
</cp:coreProperties>
</file>