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definedName hidden="1" localSheetId="1" name="_xlnm._FilterDatabase">Comments!$A$8:$L$140</definedName>
  </definedNames>
  <calcPr/>
  <extLst>
    <ext uri="GoogleSheetsCustomDataVersion2">
      <go:sheetsCustomData xmlns:go="http://customooxmlschemas.google.com/" r:id="rId7" roundtripDataChecksum="IZCCHuY5Tvg4rzuFvFyu0DT9/perJ/HXwOimOCnKa1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8">
      <text>
        <t xml:space="preserve">NWMR's line numbers were incorrect.  These are the inferred line numbers for each of his comments.
======</t>
      </text>
    </comment>
  </commentList>
</comments>
</file>

<file path=xl/sharedStrings.xml><?xml version="1.0" encoding="utf-8"?>
<sst xmlns="http://schemas.openxmlformats.org/spreadsheetml/2006/main" count="1084" uniqueCount="700">
  <si>
    <t>This Comment Adjudication cover sheet is to be completed by the SC Chair or Technical Point of Contact during the Comment Adjudication Process.</t>
  </si>
  <si>
    <t>Document Title:</t>
  </si>
  <si>
    <t>OSAC Unit</t>
  </si>
  <si>
    <t>Trace Materials</t>
  </si>
  <si>
    <t>Unit Chair</t>
  </si>
  <si>
    <t>Name:</t>
  </si>
  <si>
    <t>Sandy Koch</t>
  </si>
  <si>
    <t>Affiliation:</t>
  </si>
  <si>
    <t>NIST</t>
  </si>
  <si>
    <t>Unit Technical Contact</t>
  </si>
  <si>
    <t>Libby Stern &amp; Jack Hieptas</t>
  </si>
  <si>
    <t>FBI  &amp; John Jay</t>
  </si>
  <si>
    <t>SC or FSSB Quality Task Group (QTG) Review Completion Date</t>
  </si>
  <si>
    <t>Notes made by the QTG, if applicable:</t>
  </si>
  <si>
    <t>See notes in column L</t>
  </si>
  <si>
    <t xml:space="preserve">Full Subcommittee Resolution Vote Outcome. </t>
  </si>
  <si>
    <t>25 affirmative, 1 abstention</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</si>
  <si>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</si>
  <si>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</si>
  <si>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</si>
  <si>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</si>
  <si>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</si>
  <si>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</si>
  <si>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</si>
  <si>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</si>
  <si>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</si>
  <si>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</si>
  <si>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</si>
  <si>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</si>
  <si>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</si>
  <si>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</si>
  <si>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</si>
  <si>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</si>
  <si>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</si>
  <si>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</si>
  <si>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</si>
  <si>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</si>
  <si>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</si>
  <si>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</si>
  <si>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</si>
  <si>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changed to "</t>
  </si>
  <si>
    <t>OSAC Proposed Standard Number</t>
  </si>
  <si>
    <t>2024-S-0012</t>
  </si>
  <si>
    <t>Standard Title</t>
  </si>
  <si>
    <t>Standard Practice for the Forensic Analysis of Geological Materials by Scanning Electron Microscopy and Energy Dispersive X-Ray Spectrometry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</si>
  <si>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</si>
  <si>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</si>
  <si>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</si>
  <si>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</si>
  <si>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</si>
  <si>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</si>
  <si>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</si>
  <si>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</si>
  <si>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Should be</t>
  </si>
  <si>
    <t>Name of Commenter</t>
  </si>
  <si>
    <t>Current Language</t>
  </si>
  <si>
    <t>Suggested Language or Revision</t>
  </si>
  <si>
    <t>Resolution /Disposition</t>
  </si>
  <si>
    <t>Subcommittee Response/Rationale</t>
  </si>
  <si>
    <t>Notes (optional field)</t>
  </si>
  <si>
    <t>QTG Adjudication Review of Comments - Summary comments</t>
  </si>
  <si>
    <t>Post ballot changes</t>
  </si>
  <si>
    <t>Public Comment</t>
  </si>
  <si>
    <t xml:space="preserve">None Received </t>
  </si>
  <si>
    <t>Task Group Comment</t>
  </si>
  <si>
    <t>STR Comment</t>
  </si>
  <si>
    <t>Overall</t>
  </si>
  <si>
    <t>Chris Palenik</t>
  </si>
  <si>
    <t>None Provided</t>
  </si>
  <si>
    <t>The overall section organization of the document is fine, but I think that the content of individual sections could be better organizized.</t>
  </si>
  <si>
    <r>
      <rPr>
        <rFont val="Calibri"/>
        <b/>
        <color theme="1"/>
        <sz val="11.0"/>
      </rPr>
      <t>Revision was made</t>
    </r>
    <r>
      <rPr>
        <rFont val="Calibri"/>
        <color theme="1"/>
        <sz val="11.0"/>
      </rPr>
      <t xml:space="preserve">
The OSAC Proposed standard was revised based on this comment.</t>
    </r>
  </si>
  <si>
    <t>There was significant reorganization of the sample preparation section and significance and use section.</t>
  </si>
  <si>
    <t>There is, in my opinion, an imbalance in the emphases given to various topics throughout the work:  (a) SEM 101 seems overemphasized in certain areas, (b) several highly detailed scenarios that are touched upon, and (d) arguably too little specificity is given in critical areas (like performance checks, sample prep and analytical conditions, and mineral identifications (provisional or otherwise), and (e) too much discussion of trace elements (e.g., ~6.2 area of the document), when trace elements are not as germaine to classificaiton/provisional id/distinction of samples in the way this document is intended to be used.  This is not incorrect, but I think further refinement of the document is warranted.</t>
  </si>
  <si>
    <r>
      <rPr>
        <rFont val="Calibri"/>
        <b/>
        <color theme="1"/>
        <sz val="11.0"/>
      </rPr>
      <t>Revision was made</t>
    </r>
    <r>
      <rPr>
        <rFont val="Calibri"/>
        <color theme="1"/>
        <sz val="11.0"/>
      </rPr>
      <t xml:space="preserve">
The OSAC Proposed standard was revised based on this comment.</t>
    </r>
  </si>
  <si>
    <t>This document has been refined. (a) The audiance for this standard includes both expert SEM users less familiar with forensic geology and forensic geologist less familiar with SEM/EDS, so the level of detail is appropriate. (b) Some of the scenarios are specific to forensic geology so they add value. (c) Sample preparation was expanded and reorganized. Detailed performance checks are laboratory and instrument specific. The approach to mineral indentification/classification is explained in 7.2. An exhaustive table of identification criteria would never be complete and is captured in mineralogy texts. (d) This section is devoted to spectral interpretation, specifically the assignment of elements to peaks.  The discussion is general and not specific to trace element analysis.</t>
  </si>
  <si>
    <t>Scope: The scope of this document is appropriately broad (i.e., geological materials), but the text is fairly specific to only grain mounts and clay.  I think some text that explains this in the scope and some text in the various preparation sections that discusses this are appropriate.  To that end, the document seems to try to touch on everything though, mentioning water extracts, in situ analysis on clothing, and surface texture.  I think the document would be better if it scaled back and focused, with more detail and parameters guidance, on a few main topics: the analysis of grains (polished and unpolished) and powders by SEM EDS).</t>
  </si>
  <si>
    <r>
      <rPr>
        <rFont val="Calibri"/>
        <b/>
        <color theme="1"/>
        <sz val="11.0"/>
      </rPr>
      <t>Revision was made</t>
    </r>
    <r>
      <rPr>
        <rFont val="Calibri"/>
        <color theme="1"/>
        <sz val="11.0"/>
      </rPr>
      <t xml:space="preserve">
The OSAC Proposed standard was revised based on this comment.</t>
    </r>
  </si>
  <si>
    <t>The sample preparation section was significantly structured and expanded</t>
  </si>
  <si>
    <t>Sara Walker</t>
  </si>
  <si>
    <t>There is no requirement for what controls should be run when performing this analysis</t>
  </si>
  <si>
    <t>The minimum requirements for controls to ensure the veracity of the result being determined is essential</t>
  </si>
  <si>
    <r>
      <rPr>
        <rFont val="Calibri"/>
        <b/>
        <color theme="1"/>
        <sz val="11.0"/>
      </rPr>
      <t>No change</t>
    </r>
    <r>
      <rPr>
        <rFont val="Calibri"/>
        <color theme="1"/>
        <sz val="11.0"/>
      </rPr>
      <t xml:space="preserve">
The OSAC Proposed standard will not be revised based on this comment.</t>
    </r>
  </si>
  <si>
    <t>Samples are so variable that there is no single methodological standard.  When appropriate, standard procedures are included throughout, such as calibration of the energy levels by metal standard and options for monitoring airborne contamination.</t>
  </si>
  <si>
    <t>72-95</t>
  </si>
  <si>
    <t>RV</t>
  </si>
  <si>
    <t>Scope</t>
  </si>
  <si>
    <r>
      <rPr>
        <rFont val="Calibri"/>
        <b/>
        <color theme="1"/>
        <sz val="11.0"/>
      </rPr>
      <t>No change</t>
    </r>
    <r>
      <rPr>
        <rFont val="Calibri"/>
        <color theme="1"/>
        <sz val="11.0"/>
      </rPr>
      <t xml:space="preserve">
The OSAC Proposed standard will not be revised based on this comment.</t>
    </r>
  </si>
  <si>
    <t>We are unaware of any current conflicts between this document and any cited or other OSAC standards.</t>
  </si>
  <si>
    <t>NWMR</t>
  </si>
  <si>
    <t>kilo electron volts</t>
  </si>
  <si>
    <t>kiloelectronvolts</t>
  </si>
  <si>
    <t>It really is just one long word.</t>
  </si>
  <si>
    <r>
      <rPr>
        <rFont val="Calibri"/>
        <b/>
        <color theme="1"/>
        <sz val="11.0"/>
      </rPr>
      <t>Revision was made</t>
    </r>
    <r>
      <rPr>
        <rFont val="Calibri"/>
        <color theme="1"/>
        <sz val="11.0"/>
      </rPr>
      <t xml:space="preserve">
The OSAC Proposed standard was revised based on this comment.</t>
    </r>
  </si>
  <si>
    <t>kilo electron volts replaced by kiloelectron volts</t>
  </si>
  <si>
    <t>David Stoney</t>
  </si>
  <si>
    <t xml:space="preserve">  This document describes sample handling ....</t>
  </si>
  <si>
    <t xml:space="preserve">  This document describes aspects of sample handling ....</t>
  </si>
  <si>
    <t xml:space="preserve">  Edit is recommended so that the document does not appear to be all-inclusive with respect to the topic areas.</t>
  </si>
  <si>
    <r>
      <rPr>
        <rFont val="Calibri"/>
        <b/>
        <color theme="1"/>
        <sz val="11.0"/>
      </rPr>
      <t>Revision was made</t>
    </r>
    <r>
      <rPr>
        <rFont val="Calibri"/>
        <color theme="1"/>
        <sz val="11.0"/>
      </rPr>
      <t xml:space="preserve">
The OSAC Proposed standard was revised based on this comment.</t>
    </r>
  </si>
  <si>
    <r>
      <rPr>
        <rFont val="Calibri"/>
        <color theme="1"/>
        <sz val="12.0"/>
      </rPr>
      <t>The theoretical foundation of SEM/EDS is covered in numerous texts such as Scanning Electron Microscopy and X-ray Microanalysis. This document describes</t>
    </r>
    <r>
      <rPr>
        <rFont val="Calibri"/>
        <color rgb="FFCC4125"/>
        <sz val="12.0"/>
      </rPr>
      <t xml:space="preserve"> some options for </t>
    </r>
    <r>
      <rPr>
        <rFont val="Calibri"/>
        <color theme="1"/>
        <sz val="12.0"/>
      </rPr>
      <t>sample handling and preparation, instrument operating conditions, spectral data collection, evaluation of EDS data quality, interpretation of EDS spectra for the identification of inorganic geological materials, documentation of morphology by SEM imaging, and criteria for sample comparison.</t>
    </r>
  </si>
  <si>
    <t>I'm not seeing this change in the document</t>
  </si>
  <si>
    <t>Corrected, this change was inadvertantly omitted from the document.</t>
  </si>
  <si>
    <t>"These are provided in the following (…)"</t>
  </si>
  <si>
    <t>Eliminate</t>
  </si>
  <si>
    <t>Helpful maybe but not relevant</t>
  </si>
  <si>
    <r>
      <rPr>
        <rFont val="Calibri"/>
        <b/>
        <color theme="1"/>
        <sz val="11.0"/>
      </rPr>
      <t>Revision was made</t>
    </r>
    <r>
      <rPr>
        <rFont val="Calibri"/>
        <color theme="1"/>
        <sz val="11.0"/>
      </rPr>
      <t xml:space="preserve">
The OSAC Proposed standard was revised based on this comment.</t>
    </r>
  </si>
  <si>
    <t>Kept citations but eliminated the text.</t>
  </si>
  <si>
    <t xml:space="preserve">  ... and data are reported in elemental weight percent (wt. %)</t>
  </si>
  <si>
    <t xml:space="preserve">  ... and compositional data based on EDS are reported in elemental weight percent (wt. %)</t>
  </si>
  <si>
    <t xml:space="preserve">  Edit is recommended to specify the type of data.</t>
  </si>
  <si>
    <r>
      <rPr>
        <rFont val="Calibri"/>
        <b/>
        <color theme="1"/>
        <sz val="11.0"/>
      </rPr>
      <t>Revision was made</t>
    </r>
    <r>
      <rPr>
        <rFont val="Calibri"/>
        <color theme="1"/>
        <sz val="11.0"/>
      </rPr>
      <t xml:space="preserve">
The OSAC Proposed standard was revised based on this comment.</t>
    </r>
  </si>
  <si>
    <t>Change made as suggested.</t>
  </si>
  <si>
    <t xml:space="preserve">These are provided in the following  (C1723, </t>
  </si>
  <si>
    <t>remove extra space between following and the parentheses</t>
  </si>
  <si>
    <t>Typographical error</t>
  </si>
  <si>
    <r>
      <rPr>
        <rFont val="Calibri"/>
        <b/>
        <color theme="1"/>
        <sz val="11.0"/>
      </rPr>
      <t>Revision was made</t>
    </r>
    <r>
      <rPr>
        <rFont val="Calibri"/>
        <color theme="1"/>
        <sz val="11.0"/>
      </rPr>
      <t xml:space="preserve">
The OSAC Proposed standard was revised based on this comment.</t>
    </r>
  </si>
  <si>
    <t>removed extra space between "following" and the left parentheses</t>
  </si>
  <si>
    <t>Editorial</t>
  </si>
  <si>
    <t>E766 Practice for Calibrating the Magnification of a Scanning Electron Microscope</t>
  </si>
  <si>
    <t>I realize this is potentially relevant, but it's not clear to me that anyone is actually using this, or how this should be specifically imprelmented here.</t>
  </si>
  <si>
    <r>
      <rPr>
        <rFont val="Calibri"/>
        <b/>
        <color theme="1"/>
        <sz val="11.0"/>
      </rPr>
      <t>Revision was made</t>
    </r>
    <r>
      <rPr>
        <rFont val="Calibri"/>
        <color theme="1"/>
        <sz val="11.0"/>
      </rPr>
      <t xml:space="preserve">
The OSAC Proposed standard was revised based on this comment.</t>
    </r>
  </si>
  <si>
    <t>now referenced in 6.1.4.1</t>
  </si>
  <si>
    <t>123?</t>
  </si>
  <si>
    <t>"bulk analysis"</t>
  </si>
  <si>
    <t>Likely to conflict with other standards use of this term.</t>
  </si>
  <si>
    <r>
      <rPr>
        <rFont val="Calibri"/>
        <b/>
        <color theme="1"/>
        <sz val="11.0"/>
      </rPr>
      <t>No change</t>
    </r>
    <r>
      <rPr>
        <rFont val="Calibri"/>
        <color theme="1"/>
        <sz val="11.0"/>
      </rPr>
      <t xml:space="preserve">
The OSAC Proposed standard will not be revised based on this comment.</t>
    </r>
  </si>
  <si>
    <t>See modification to 6.2.3.4 recorded on comment 92: Section 6.2.3.4 was stregthened and now reads "Overscanning (see 3.1.6) large portions of a specimen when there are multiple phases/compositional domains present should not be used for quantitative analysis but can be used for detecting the elements present."</t>
  </si>
  <si>
    <t>I'm not sure this response goes with this line item?  
I agree that you don't need to revise based on the comment.  That is why you have defined bulk analysis - so that folks won't be confused.</t>
  </si>
  <si>
    <t>Note, comments from NWMR had incorrect line noted. column D is our best guess of correct line item</t>
  </si>
  <si>
    <t>"analysis of a material either by a large single area"</t>
  </si>
  <si>
    <t>Eliminate "by a large single area"</t>
  </si>
  <si>
    <t xml:space="preserve">In this comment, I'll address the issue of overscanning which is discussed in many places in this document.   I won't claim that overscanning doesn't have its uses.  As a qualitative technique to say something about a heterogeneous region,  overscanning can be used.  However, the results are exceedingly difficult to interprete because they depend on the fractional area represented by each different type present in the region.  Furthermore, quantitative techniques like matrix correction cannot be applied to the resulting spectra because the assumption of homogeneity is violated.  If bulk analysis by larger area scales (or overscans) are to be mentioned in the document,  I'd like to see significant caveats describing what can and cannot be done with the spectra.  </t>
  </si>
  <si>
    <r>
      <rPr>
        <rFont val="Calibri"/>
        <b/>
        <color theme="1"/>
        <sz val="11.0"/>
      </rPr>
      <t>No change</t>
    </r>
    <r>
      <rPr>
        <rFont val="Calibri"/>
        <color theme="1"/>
        <sz val="11.0"/>
      </rPr>
      <t xml:space="preserve">
The OSAC Proposed standard will not be revised based on this comment.</t>
    </r>
  </si>
  <si>
    <t>See modification to 6.2.3.4 recorded on comment 92: Section 6.2.3.4 was stregthened and now reads "Overscanning (see 3.1.6) large portions of a specimen when there are multiple phases/compositional domains present should not be used for quantitative analysis but can be used for for detecting the elements present."</t>
  </si>
  <si>
    <t>I would change the resolution to revised.  They also don't like when you reference another comment line item.  Just reference the change and copy what you had in the other comment (which you did).</t>
  </si>
  <si>
    <t>115-116</t>
  </si>
  <si>
    <t>ISO/IEC 1702:2017 General requirements for the competence of testing and calibration laboratories.</t>
  </si>
  <si>
    <r>
      <rPr>
        <rFont val="Calibri"/>
        <color theme="1"/>
        <sz val="12.0"/>
      </rPr>
      <t>ISO/IEC 1702</t>
    </r>
    <r>
      <rPr>
        <rFont val="Calibri"/>
        <color rgb="FFFF0000"/>
        <sz val="12.0"/>
      </rPr>
      <t>5</t>
    </r>
    <r>
      <rPr>
        <rFont val="Calibri"/>
        <color theme="1"/>
        <sz val="12.0"/>
      </rPr>
      <t>:2017 General requirements for the competence of testing and calibration laboratories [remove the period]</t>
    </r>
  </si>
  <si>
    <t>The standard number has a typographical error and a title doesn't need a period at the end</t>
  </si>
  <si>
    <r>
      <rPr>
        <rFont val="Calibri"/>
        <b/>
        <color theme="1"/>
        <sz val="11.0"/>
      </rPr>
      <t>Revision was made</t>
    </r>
    <r>
      <rPr>
        <rFont val="Calibri"/>
        <color theme="1"/>
        <sz val="11.0"/>
      </rPr>
      <t xml:space="preserve">
The OSAC Proposed standard was revised based on this comment.</t>
    </r>
  </si>
  <si>
    <t>1702 changed to 17025, and period removed.</t>
  </si>
  <si>
    <t>117-118</t>
  </si>
  <si>
    <t>ISO 22309:2011 Microbeam analysis — Quantitative analysis using energy-dispersive spectrometry (EDS) for elements with an atomic number of 11 (Na) or above.</t>
  </si>
  <si>
    <t>A title doesn't need a period at the end</t>
  </si>
  <si>
    <r>
      <rPr>
        <rFont val="Calibri"/>
        <b/>
        <color theme="1"/>
        <sz val="11.0"/>
      </rPr>
      <t>Revision was made</t>
    </r>
    <r>
      <rPr>
        <rFont val="Calibri"/>
        <color theme="1"/>
        <sz val="11.0"/>
      </rPr>
      <t xml:space="preserve">
The OSAC Proposed standard was revised based on this comment.</t>
    </r>
  </si>
  <si>
    <t>period removed</t>
  </si>
  <si>
    <t>The term “Provisional Identification” is used throughout this doc.  I think it should be defined here.</t>
  </si>
  <si>
    <t>I have a sense of what you mean.  This would probably be akin to what our lab would call a tentative ID by GC/MS.  Here, provisional ID may mean anything from a grouping based on elements present, to a likely ID if you see Na, Si, Al, and O for a feldspar, to a probable ID such as Ba and S together or Si and O as the only elements detected.  But given the possible range of weight given to a provisional ID, I think that this terms requires some explicit definition or explanaiton, either in the terms section or elsewhere.</t>
  </si>
  <si>
    <r>
      <rPr>
        <rFont val="Calibri"/>
        <b/>
        <color theme="1"/>
        <sz val="11.0"/>
      </rPr>
      <t>No change</t>
    </r>
    <r>
      <rPr>
        <rFont val="Calibri"/>
        <color theme="1"/>
        <sz val="11.0"/>
      </rPr>
      <t xml:space="preserve">
The OSAC Proposed standard will not be revised based on this comment.</t>
    </r>
  </si>
  <si>
    <t>The explanation of "provisional" is clear from the context.</t>
  </si>
  <si>
    <t>131?</t>
  </si>
  <si>
    <t>"overscan"</t>
  </si>
  <si>
    <t>See comment on line 115</t>
  </si>
  <si>
    <r>
      <rPr>
        <rFont val="Calibri"/>
        <b/>
        <color theme="1"/>
        <sz val="11.0"/>
      </rPr>
      <t>No change</t>
    </r>
    <r>
      <rPr>
        <rFont val="Calibri"/>
        <color theme="1"/>
        <sz val="11.0"/>
      </rPr>
      <t xml:space="preserve">
The OSAC Proposed standard will not be revised based on this comment.</t>
    </r>
  </si>
  <si>
    <t>--also, fix spelling of modification
--I would change the resolution to revised.  They also don't like when you reference another comment line item.  Just reference the change and copy what you had in the other comment (which you did).</t>
  </si>
  <si>
    <t>138?</t>
  </si>
  <si>
    <t>"Discussion: …."</t>
  </si>
  <si>
    <t>I'm not sure what is being said here.</t>
  </si>
  <si>
    <r>
      <rPr>
        <rFont val="Calibri"/>
        <b/>
        <color theme="1"/>
        <sz val="11.0"/>
      </rPr>
      <t>Revision was made</t>
    </r>
    <r>
      <rPr>
        <rFont val="Calibri"/>
        <color theme="1"/>
        <sz val="11.0"/>
      </rPr>
      <t xml:space="preserve">
The OSAC Proposed standard was revised based on this comment.</t>
    </r>
  </si>
  <si>
    <t>Section 2.1.6.1 was eliminated.</t>
  </si>
  <si>
    <t>should be 3.1.6.1 eliminated?</t>
  </si>
  <si>
    <t>"standard: ..."</t>
  </si>
  <si>
    <t>"a material with a known composition.  The best standards have a simple flat polished geometry which eliminates ambiguities resulting for non-ideal geometries."</t>
  </si>
  <si>
    <t>Its better to compare flat, polished to particles than particles to particles.</t>
  </si>
  <si>
    <r>
      <rPr>
        <rFont val="Calibri"/>
        <b/>
        <color theme="1"/>
        <sz val="11.0"/>
      </rPr>
      <t>Revision was made</t>
    </r>
    <r>
      <rPr>
        <rFont val="Calibri"/>
        <color theme="1"/>
        <sz val="11.0"/>
      </rPr>
      <t xml:space="preserve">
The OSAC Proposed standard was revised based on this comment.</t>
    </r>
  </si>
  <si>
    <t>3.1.7.1 added as "Discussion: The best standards have a simple flat geometry."</t>
  </si>
  <si>
    <t xml:space="preserve">  Spot analysis</t>
  </si>
  <si>
    <t xml:space="preserve">  spot analysis</t>
  </si>
  <si>
    <t xml:space="preserve">  Edit recommended as the other terms are not capitalized.</t>
  </si>
  <si>
    <r>
      <rPr>
        <rFont val="Calibri"/>
        <b/>
        <color theme="1"/>
        <sz val="11.0"/>
      </rPr>
      <t>Revision was made</t>
    </r>
    <r>
      <rPr>
        <rFont val="Calibri"/>
        <color theme="1"/>
        <sz val="11.0"/>
      </rPr>
      <t xml:space="preserve">
The OSAC Proposed standard was revised based on this comment.</t>
    </r>
  </si>
  <si>
    <t>S changed to s.</t>
  </si>
  <si>
    <t>3.1.8.1	Discussion: There are several alternative terms and ….</t>
  </si>
  <si>
    <r>
      <rPr>
        <rFont val="Calibri"/>
        <color theme="1"/>
        <sz val="12.0"/>
      </rPr>
      <t xml:space="preserve">3.1.8.1	Discussion: There are several alternative or </t>
    </r>
    <r>
      <rPr>
        <rFont val="Calibri"/>
        <color rgb="FFFF0000"/>
        <sz val="12.0"/>
      </rPr>
      <t>closely related</t>
    </r>
    <r>
      <rPr>
        <rFont val="Calibri"/>
        <color theme="1"/>
        <sz val="12.0"/>
      </rPr>
      <t xml:space="preserve"> terms and </t>
    </r>
  </si>
  <si>
    <t>add "or closely related" terms as these are not exactly synonymns</t>
  </si>
  <si>
    <r>
      <rPr>
        <rFont val="Calibri"/>
        <b/>
        <color theme="1"/>
        <sz val="11.0"/>
      </rPr>
      <t>Revision was made</t>
    </r>
    <r>
      <rPr>
        <rFont val="Calibri"/>
        <color theme="1"/>
        <sz val="11.0"/>
      </rPr>
      <t xml:space="preserve">
The OSAC Proposed standard was revised based on this comment.</t>
    </r>
  </si>
  <si>
    <r>
      <rPr>
        <rFont val="Calibri"/>
        <color theme="1"/>
        <sz val="12.0"/>
      </rPr>
      <t>3.1.8.1      changed as suggested: There are several alternat</t>
    </r>
    <r>
      <rPr>
        <rFont val="Calibri"/>
        <color rgb="FFFF0000"/>
        <sz val="12.0"/>
      </rPr>
      <t xml:space="preserve">ive or closely </t>
    </r>
    <r>
      <rPr>
        <rFont val="Calibri"/>
        <color theme="1"/>
        <sz val="12.0"/>
      </rPr>
      <t xml:space="preserve">related terms and </t>
    </r>
  </si>
  <si>
    <t>the change you have listed is not what is in the document.</t>
  </si>
  <si>
    <t>The topics in section 4 are important, but I don't follow their organization….I think the section flow should be refined.</t>
  </si>
  <si>
    <r>
      <rPr>
        <rFont val="Calibri"/>
        <b/>
        <color theme="1"/>
        <sz val="11.0"/>
      </rPr>
      <t>Revision was made</t>
    </r>
    <r>
      <rPr>
        <rFont val="Calibri"/>
        <color theme="1"/>
        <sz val="11.0"/>
      </rPr>
      <t xml:space="preserve">
The OSAC Proposed standard was revised based on this comment.</t>
    </r>
  </si>
  <si>
    <t>Significance and Use section was reorganized, moving limations to the end and moved the goals statement to the front.</t>
  </si>
  <si>
    <t xml:space="preserve">4.1	 This guide is intended to advise and assist analysts in the effective application of SEM/EDS to the analysis  of geological materials. </t>
  </si>
  <si>
    <t>Do you want to mention comparison?  Since the dominant application of forensic geology in the US is comparision, it seems worth mentioning in this section.</t>
  </si>
  <si>
    <r>
      <rPr>
        <rFont val="Calibri"/>
        <b/>
        <color theme="1"/>
        <sz val="11.0"/>
      </rPr>
      <t>Revision was made</t>
    </r>
    <r>
      <rPr>
        <rFont val="Calibri"/>
        <color theme="1"/>
        <sz val="11.0"/>
      </rPr>
      <t xml:space="preserve">
The OSAC Proposed standard was revised based on this comment.</t>
    </r>
  </si>
  <si>
    <t>Comparison was covered in what was 4.8, but to emphasized this point.  What was 4.8 was moved to now be 4.2</t>
  </si>
  <si>
    <t>"semi-quantiative"</t>
  </si>
  <si>
    <t>What is the definition of "semi-quantitative?"  If you provide numbers, it is quantitative (albeit maybe with large error bars.)   What exactly would a semi-quantitative analysis look like?</t>
  </si>
  <si>
    <r>
      <rPr>
        <rFont val="Calibri"/>
        <b/>
        <color theme="1"/>
        <sz val="11.0"/>
      </rPr>
      <t>Revision was made</t>
    </r>
    <r>
      <rPr>
        <rFont val="Calibri"/>
        <color theme="1"/>
        <sz val="11.0"/>
      </rPr>
      <t xml:space="preserve">
The OSAC Proposed standard was revised based on this comment.</t>
    </r>
  </si>
  <si>
    <t>In 4.6 this text was added "In this document semi-quantitative EDS analysis consists of attributing peaks to elements and observing the peak height and area"</t>
  </si>
  <si>
    <t xml:space="preserve">elemental composition  of the clay-sized fraction from soils submitted for forensic </t>
  </si>
  <si>
    <t>The term “elemental composition” as used in this guide is potentially misleading.  To many, I think that term would imply quantitative, but for all practial purposes in this guide, it is really the “qualitative elemental composition" or at best something that looks at relative peak ratios.    Perhaps defining "Elemental composition" as it is intended to be used in this guide would be helpful.</t>
  </si>
  <si>
    <r>
      <rPr>
        <rFont val="Calibri"/>
        <b/>
        <color theme="1"/>
        <sz val="11.0"/>
      </rPr>
      <t>Revision was made</t>
    </r>
    <r>
      <rPr>
        <rFont val="Calibri"/>
        <color theme="1"/>
        <sz val="11.0"/>
      </rPr>
      <t xml:space="preserve">
The OSAC Proposed standard was revised based on this comment.</t>
    </r>
  </si>
  <si>
    <r>
      <rPr>
        <rFont val="Calibri"/>
        <color theme="1"/>
        <sz val="12.0"/>
      </rPr>
      <t xml:space="preserve">SEM/EDS can be used to determine the elemental composition of </t>
    </r>
    <r>
      <rPr>
        <rFont val="Calibri"/>
        <color rgb="FFFF0000"/>
        <sz val="12.0"/>
      </rPr>
      <t>geologically-derived materials</t>
    </r>
    <r>
      <rPr>
        <rFont val="Calibri"/>
        <color theme="1"/>
        <sz val="12.0"/>
      </rPr>
      <t xml:space="preserve"> i</t>
    </r>
    <r>
      <rPr>
        <rFont val="Calibri"/>
        <strike/>
        <color theme="1"/>
        <sz val="12.0"/>
      </rPr>
      <t>ndividual component particles</t>
    </r>
    <r>
      <rPr>
        <rFont val="Calibri"/>
        <color theme="1"/>
        <sz val="12.0"/>
      </rPr>
      <t xml:space="preserve"> with high spatial resolution (sub-micrometer). </t>
    </r>
    <r>
      <rPr>
        <rFont val="Calibri"/>
        <strike/>
        <color theme="1"/>
        <sz val="12.0"/>
      </rPr>
      <t>and the identification of elements in bulk elemental composition ofthe clay-sized fraction from soils submitted for forensic examination. Some references use</t>
    </r>
  </si>
  <si>
    <t>The second half of this statement is not in the document.  Document ends with (sub-micrometer).   Probably was accidentally removed because of next line item.</t>
  </si>
  <si>
    <t>Now table accurately docuements change</t>
  </si>
  <si>
    <t>155-156</t>
  </si>
  <si>
    <t xml:space="preserve">   Some references use SEM/EDX, SEM/EDXA, or SEM/EDAX as synonyms of SEM/EDS.</t>
  </si>
  <si>
    <t xml:space="preserve">  Addition of SEM/EDS to Section 3 (between Lines 126 and 127) with the following text. "SEM/EDS, n - abbreviation of Scanning Electron Microscopy and Energy Dispersive X-Ray Spectrometry. Some references use SEM/EDX, SEM/EDXA, or SEM/EDAX as synonyms of SEM/EDS.</t>
  </si>
  <si>
    <t xml:space="preserve">  Edit recommended as the last line of paragraph 4.2 seems out of place and fits better with the terminology section.</t>
  </si>
  <si>
    <r>
      <rPr>
        <rFont val="Calibri"/>
        <b/>
        <color theme="1"/>
        <sz val="11.0"/>
      </rPr>
      <t>Revision was made</t>
    </r>
    <r>
      <rPr>
        <rFont val="Calibri"/>
        <color theme="1"/>
        <sz val="11.0"/>
      </rPr>
      <t xml:space="preserve">
The OSAC Proposed standard was revised based on this comment.</t>
    </r>
  </si>
  <si>
    <t xml:space="preserve">This sentence was removed. </t>
  </si>
  <si>
    <t>No need to reference the comment number in the adjudication.</t>
  </si>
  <si>
    <t>removed refernce to comment number</t>
  </si>
  <si>
    <t xml:space="preserve">Some references use SEM/EDX, SEM/EDXA, or SEM/EDAX as synonyms of SEM/EDS. </t>
  </si>
  <si>
    <t>Relocate or remove</t>
  </si>
  <si>
    <t>I don't think this is needed.  Regardless, this sentence does not belong in this section.</t>
  </si>
  <si>
    <r>
      <rPr>
        <rFont val="Calibri"/>
        <b/>
        <color theme="1"/>
        <sz val="11.0"/>
      </rPr>
      <t>Revision was made</t>
    </r>
    <r>
      <rPr>
        <rFont val="Calibri"/>
        <color theme="1"/>
        <sz val="11.0"/>
      </rPr>
      <t xml:space="preserve">
The OSAC Proposed standard was revised based on this comment.</t>
    </r>
  </si>
  <si>
    <t xml:space="preserve">  Qualitative or semi-quantitative EDS analysis can be used to confirm provisional mineral identifications.... </t>
  </si>
  <si>
    <t xml:space="preserve">  Qualitative or semi-quantitative EDS analysis can be used to provide data to test and provide support for provisional mineral identifications ...</t>
  </si>
  <si>
    <t xml:space="preserve">  Edit recommended as it makes it clear that the data resulting from EDS interact with a provisional identification by providing a means to test this identification, which may lead to support.</t>
  </si>
  <si>
    <r>
      <rPr>
        <rFont val="Calibri"/>
        <b/>
        <color theme="1"/>
        <sz val="11.0"/>
      </rPr>
      <t>Revision was made</t>
    </r>
    <r>
      <rPr>
        <rFont val="Calibri"/>
        <color theme="1"/>
        <sz val="11.0"/>
      </rPr>
      <t xml:space="preserve">
The OSAC Proposed standard was revised based on this comment.</t>
    </r>
  </si>
  <si>
    <r>
      <rPr>
        <rFont val="Calibri"/>
        <color theme="1"/>
        <sz val="12.0"/>
      </rPr>
      <t xml:space="preserve">Qualitative or semi-quantitative EDS </t>
    </r>
    <r>
      <rPr>
        <rFont val="Calibri"/>
        <strike/>
        <color theme="1"/>
        <sz val="12.0"/>
      </rPr>
      <t xml:space="preserve">analysis </t>
    </r>
    <r>
      <rPr>
        <rFont val="Calibri"/>
        <color theme="1"/>
        <sz val="12.0"/>
      </rPr>
      <t xml:space="preserve">data can </t>
    </r>
    <r>
      <rPr>
        <rFont val="Calibri"/>
        <strike/>
        <color theme="1"/>
        <sz val="12.0"/>
      </rPr>
      <t>be used to confirm</t>
    </r>
    <r>
      <rPr>
        <rFont val="Calibri"/>
        <color theme="1"/>
        <sz val="12.0"/>
      </rPr>
      <t xml:space="preserve"> </t>
    </r>
    <r>
      <rPr>
        <rFont val="Calibri"/>
        <color rgb="FFFF0000"/>
        <sz val="12.0"/>
      </rPr>
      <t>provide additional information to test</t>
    </r>
    <r>
      <rPr>
        <rFont val="Calibri"/>
        <color theme="1"/>
        <sz val="12.0"/>
      </rPr>
      <t xml:space="preserve"> provisional mineral identifications made using other techniques (e.g., polarized light microscopy [PLM], Raman spectroscopy). </t>
    </r>
  </si>
  <si>
    <t xml:space="preserve">  Imaging by SEM can provide additional information enabling confirmation of provisional mineral identifications.</t>
  </si>
  <si>
    <t xml:space="preserve">  Imaging by SEM can provide additional information to test and provide support for provisional mineral identifications.</t>
  </si>
  <si>
    <t xml:space="preserve">  Edit recommended as it makes it clear that the data resulting from imaging interact with a provisional identification by providing a means to test this identification, which may lead to support.</t>
  </si>
  <si>
    <r>
      <rPr>
        <rFont val="Calibri"/>
        <b/>
        <color theme="1"/>
        <sz val="11.0"/>
      </rPr>
      <t>Revision was made</t>
    </r>
    <r>
      <rPr>
        <rFont val="Calibri"/>
        <color theme="1"/>
        <sz val="11.0"/>
      </rPr>
      <t xml:space="preserve">
The OSAC Proposed standard was revised based on this comment.</t>
    </r>
  </si>
  <si>
    <r>
      <rPr>
        <rFont val="Calibri"/>
        <color theme="1"/>
        <sz val="12.0"/>
      </rPr>
      <t xml:space="preserve"> change to:  Imaging by SEM can provide additional information </t>
    </r>
    <r>
      <rPr>
        <rFont val="Calibri"/>
        <strike/>
        <color theme="1"/>
        <sz val="12.0"/>
      </rPr>
      <t>enabling confirmation</t>
    </r>
    <r>
      <rPr>
        <rFont val="Calibri"/>
        <color theme="1"/>
        <sz val="12.0"/>
      </rPr>
      <t xml:space="preserve"> </t>
    </r>
    <r>
      <rPr>
        <rFont val="Calibri"/>
        <color rgb="FFFF0000"/>
        <sz val="12.0"/>
      </rPr>
      <t xml:space="preserve">to test and provide support for </t>
    </r>
    <r>
      <rPr>
        <rFont val="Calibri"/>
        <color theme="1"/>
        <sz val="12.0"/>
      </rPr>
      <t xml:space="preserve"> </t>
    </r>
    <r>
      <rPr>
        <rFont val="Calibri"/>
        <strike/>
        <color theme="1"/>
        <sz val="12.0"/>
      </rPr>
      <t xml:space="preserve">of </t>
    </r>
    <r>
      <rPr>
        <rFont val="Calibri"/>
        <color theme="1"/>
        <sz val="12.0"/>
      </rPr>
      <t xml:space="preserve">provisional mineral identifications </t>
    </r>
    <r>
      <rPr>
        <rFont val="Calibri"/>
        <color rgb="FFFF0000"/>
        <sz val="12.0"/>
      </rPr>
      <t>and morphometric evaluation</t>
    </r>
    <r>
      <rPr>
        <rFont val="Calibri"/>
        <color theme="1"/>
        <sz val="12.0"/>
      </rPr>
      <t>. (see comment 30)</t>
    </r>
  </si>
  <si>
    <t>4.5	 Imaging by SEM can provide additional information enabling confirmation of provisional mineral identifications.</t>
  </si>
  <si>
    <r>
      <rPr>
        <rFont val="Calibri"/>
        <color theme="1"/>
        <sz val="12.0"/>
      </rPr>
      <t xml:space="preserve">4.5	 Imaging by SEM can provide additional information enabling confirmation of provisional mineral identifications </t>
    </r>
    <r>
      <rPr>
        <rFont val="Calibri"/>
        <color rgb="FFFF0000"/>
        <sz val="12.0"/>
      </rPr>
      <t>and morphometric evaluation.</t>
    </r>
  </si>
  <si>
    <t>Add "and morphometric evaluation" or "through morphometric evaluation"</t>
  </si>
  <si>
    <r>
      <rPr>
        <rFont val="Calibri"/>
        <b/>
        <color theme="1"/>
        <sz val="11.0"/>
      </rPr>
      <t>Revision was made</t>
    </r>
    <r>
      <rPr>
        <rFont val="Calibri"/>
        <color theme="1"/>
        <sz val="11.0"/>
      </rPr>
      <t xml:space="preserve">
The OSAC Proposed standard was revised based on this comment.</t>
    </r>
  </si>
  <si>
    <r>
      <rPr>
        <rFont val="Calibri"/>
        <color theme="1"/>
        <sz val="12.0"/>
      </rPr>
      <t xml:space="preserve"> change to:  Imaging by SEM can provide additional information </t>
    </r>
    <r>
      <rPr>
        <rFont val="Calibri"/>
        <strike/>
        <color theme="1"/>
        <sz val="12.0"/>
      </rPr>
      <t>enabling confirmation</t>
    </r>
    <r>
      <rPr>
        <rFont val="Calibri"/>
        <color theme="1"/>
        <sz val="12.0"/>
      </rPr>
      <t xml:space="preserve"> </t>
    </r>
    <r>
      <rPr>
        <rFont val="Calibri"/>
        <color rgb="FFFF0000"/>
        <sz val="12.0"/>
      </rPr>
      <t xml:space="preserve">to test and provide support for </t>
    </r>
    <r>
      <rPr>
        <rFont val="Calibri"/>
        <color theme="1"/>
        <sz val="12.0"/>
      </rPr>
      <t xml:space="preserve"> </t>
    </r>
    <r>
      <rPr>
        <rFont val="Calibri"/>
        <strike/>
        <color theme="1"/>
        <sz val="12.0"/>
      </rPr>
      <t xml:space="preserve">of </t>
    </r>
    <r>
      <rPr>
        <rFont val="Calibri"/>
        <color theme="1"/>
        <sz val="12.0"/>
      </rPr>
      <t xml:space="preserve">provisional mineral identifications </t>
    </r>
    <r>
      <rPr>
        <rFont val="Calibri"/>
        <color rgb="FFFF0000"/>
        <sz val="12.0"/>
      </rPr>
      <t>and morphometric evaluation</t>
    </r>
    <r>
      <rPr>
        <rFont val="Calibri"/>
        <color theme="1"/>
        <sz val="12.0"/>
      </rPr>
      <t>. (see comment 29)</t>
    </r>
  </si>
  <si>
    <t xml:space="preserve">4.6	 Limitations to SEM/EDS: </t>
  </si>
  <si>
    <t>Relocate this subsection</t>
  </si>
  <si>
    <t>It seems odd to place limitations as 4.6, right in the middle of 4.5 and 4.7, which are both advantages.</t>
  </si>
  <si>
    <r>
      <rPr>
        <rFont val="Calibri"/>
        <b/>
        <color theme="1"/>
        <sz val="11.0"/>
      </rPr>
      <t>Revision was made</t>
    </r>
    <r>
      <rPr>
        <rFont val="Calibri"/>
        <color theme="1"/>
        <sz val="11.0"/>
      </rPr>
      <t xml:space="preserve">
The OSAC Proposed standard was revised based on this comment.</t>
    </r>
  </si>
  <si>
    <t>Moved Limitations to end of Significance and Use</t>
  </si>
  <si>
    <t>166-167, 345</t>
  </si>
  <si>
    <t xml:space="preserve">typically around 0.1 weight % </t>
  </si>
  <si>
    <t>Can this be more definitive?  "typically around" seems to be loose language.</t>
  </si>
  <si>
    <r>
      <rPr>
        <rFont val="Calibri"/>
        <b/>
        <color theme="1"/>
        <sz val="11.0"/>
      </rPr>
      <t>No change</t>
    </r>
    <r>
      <rPr>
        <rFont val="Calibri"/>
        <color theme="1"/>
        <sz val="11.0"/>
      </rPr>
      <t xml:space="preserve">
The OSAC Proposed standard will not be revised based on this comment.</t>
    </r>
  </si>
  <si>
    <t>It would be rare to need to know the precise LOD of an element.  It will vary among elements, sample geometry, and matrix. If needed, the analyst could determine the true LOD, but for context of expected LOD, this statement was included.</t>
  </si>
  <si>
    <t xml:space="preserve">  Alternative analytical techniques, such as inductively coupled plasma mass spectrometry, provide lower detection limits.</t>
  </si>
  <si>
    <t xml:space="preserve">  Alternative analytical techniques, such as inductively coupled plasma mass spectrometry, can provide lower detection limits.</t>
  </si>
  <si>
    <t xml:space="preserve">  Edit recommended as the technique has the ability to provide lower detection limits.</t>
  </si>
  <si>
    <r>
      <rPr>
        <rFont val="Calibri"/>
        <b/>
        <color theme="1"/>
        <sz val="11.0"/>
      </rPr>
      <t>Revision was made</t>
    </r>
    <r>
      <rPr>
        <rFont val="Calibri"/>
        <color theme="1"/>
        <sz val="11.0"/>
      </rPr>
      <t xml:space="preserve">
The OSAC Proposed standard was revised based on this comment.</t>
    </r>
  </si>
  <si>
    <r>
      <rPr>
        <rFont val="Calibri"/>
        <color theme="1"/>
        <sz val="12.0"/>
      </rPr>
      <t xml:space="preserve">changed to: Alternative analytical techniques, such as inductively coupled plasma mass spectrometry </t>
    </r>
    <r>
      <rPr>
        <rFont val="Calibri"/>
        <color rgb="FFFF0000"/>
        <sz val="12.0"/>
      </rPr>
      <t>or X-ray fluorescence</t>
    </r>
    <r>
      <rPr>
        <rFont val="Calibri"/>
        <color theme="1"/>
        <sz val="12.0"/>
      </rPr>
      <t xml:space="preserve">, </t>
    </r>
    <r>
      <rPr>
        <rFont val="Calibri"/>
        <color rgb="FFFF0000"/>
        <sz val="12.0"/>
      </rPr>
      <t xml:space="preserve">can </t>
    </r>
    <r>
      <rPr>
        <rFont val="Calibri"/>
        <color theme="1"/>
        <sz val="12.0"/>
      </rPr>
      <t xml:space="preserve">provide lower detection limits. </t>
    </r>
  </si>
  <si>
    <t>rationale has x-ray fluorescence. Document has micro x-ray fluorescence.  Clarify one.</t>
  </si>
  <si>
    <r>
      <rPr>
        <rFont val="Calibri"/>
        <color theme="1"/>
        <sz val="12.0"/>
      </rPr>
      <t xml:space="preserve">should be </t>
    </r>
    <r>
      <rPr>
        <rFont val="Calibri"/>
        <color rgb="FFFF0000"/>
        <sz val="12.0"/>
      </rPr>
      <t xml:space="preserve">micro </t>
    </r>
    <r>
      <rPr>
        <rFont val="Calibri"/>
        <color theme="1"/>
        <sz val="12.0"/>
      </rPr>
      <t>Xray. omitted from this table on ballot</t>
    </r>
  </si>
  <si>
    <t xml:space="preserve">Alternative analytical techniques, such as inductively coupled plasma mass spectrometry, provide lower detection limits. </t>
  </si>
  <si>
    <t>To me, this discussion gets too deep in the weeds.  ICP-MS is a method with minimal, practical, established application in forenisc geology.   If you're going to keep it, I'd add micro-XRF, but I would strongly consider removing this altogether.  I don't think lower detection limits are important at the level this guide is intended for.</t>
  </si>
  <si>
    <r>
      <rPr>
        <rFont val="Calibri"/>
        <b/>
        <color theme="1"/>
        <sz val="11.0"/>
      </rPr>
      <t>Revision was made</t>
    </r>
    <r>
      <rPr>
        <rFont val="Calibri"/>
        <color theme="1"/>
        <sz val="11.0"/>
      </rPr>
      <t xml:space="preserve">
The OSAC Proposed standard was revised based on this comment.</t>
    </r>
  </si>
  <si>
    <t xml:space="preserve">changed to: Alternative analytical techniques, such as inductively coupled plasma mass spectrometry or X-ray fluorescence, can provide lower detection limits.  </t>
  </si>
  <si>
    <r>
      <rPr>
        <rFont val="Calibri"/>
        <color theme="1"/>
        <sz val="12.0"/>
      </rPr>
      <t xml:space="preserve">should be </t>
    </r>
    <r>
      <rPr>
        <rFont val="Calibri"/>
        <color rgb="FFFF0000"/>
        <sz val="12.0"/>
      </rPr>
      <t xml:space="preserve">micro </t>
    </r>
    <r>
      <rPr>
        <rFont val="Calibri"/>
        <color theme="1"/>
        <sz val="12.0"/>
      </rPr>
      <t>Xray. omitted from this table on ballot</t>
    </r>
  </si>
  <si>
    <t xml:space="preserve">  Some samples and SEM systems require covering the sample with a conductive coating.</t>
  </si>
  <si>
    <t xml:space="preserve">  Some specimens and SEM systems require covering the specimen with a conductive coating.</t>
  </si>
  <si>
    <t xml:space="preserve">  Comment: Some analysts strongly prefer the term "specimen" to be used when referring generally to the item under examination, reserving the term "sample" to refer to a portion of a larger specimen that has been isolated (as later, in your section 5.1.2 where the term "subsamples" is currently used). The authors may wish to consider adopting this usage, which would mean additional similar edits throughout the document. I don't feel that this change essential, as the term "sample" is widely used as a synonym for specimen, but it is worth considering.</t>
  </si>
  <si>
    <r>
      <rPr>
        <rFont val="Calibri"/>
        <b/>
        <color theme="1"/>
        <sz val="11.0"/>
      </rPr>
      <t>Revision was made</t>
    </r>
    <r>
      <rPr>
        <rFont val="Calibri"/>
        <color theme="1"/>
        <sz val="11.0"/>
      </rPr>
      <t xml:space="preserve">
The OSAC Proposed standard was revised based on this comment.</t>
    </r>
  </si>
  <si>
    <t>"sample" was replaced with "specimen" in numerous sections of this document when referring to the material under analysis.   The term sample is retained when referring the evidentiary material, as this a common usage in forensic science.  Note, this usage of "sample" does not align with geological "assays" (e.g. mining) in which a "sample" is representative  and "specimen" is not; in contrast an evidentiary sample is almost never representative of the source.</t>
  </si>
  <si>
    <t xml:space="preserve">  Discoloration of materials can be caused by electron beam irradiation.  </t>
  </si>
  <si>
    <t xml:space="preserve">  Electron beam irradiation can effect some materials, e.g. discoloration or heat-induced alterations such as loss of water from hydrated minerals. </t>
  </si>
  <si>
    <t xml:space="preserve">  Edit recommended to generalize the point as the electron beam can have other effects.</t>
  </si>
  <si>
    <r>
      <rPr>
        <rFont val="Calibri"/>
        <b/>
        <color theme="1"/>
        <sz val="11.0"/>
      </rPr>
      <t>Revision was made</t>
    </r>
    <r>
      <rPr>
        <rFont val="Calibri"/>
        <color theme="1"/>
        <sz val="11.0"/>
      </rPr>
      <t xml:space="preserve">
The OSAC Proposed standard was revised based on this comment.</t>
    </r>
  </si>
  <si>
    <t xml:space="preserve">Changed to: Electron beam irradiation can irrevocably change some specimens (e.g  discoloration,  loss of water, or migration of light elements.) </t>
  </si>
  <si>
    <t>Just a note - it should be "e.g.,"  that being said, in the document, the ASTM editor will expand it to for example.</t>
  </si>
  <si>
    <t>comma after e.g. was added to docuemnt</t>
  </si>
  <si>
    <t xml:space="preserve">  EDS provides elemental information, not structural information, preventing identification of polymorphs (e.g., CaCO3, Al2SiO5, TiO2, and KAlSi3O8). </t>
  </si>
  <si>
    <t xml:space="preserve">  EDS provides elemental information, not structural information, and so will not distinguish among polymorphs (e.g., as seen in CaCO3, Al2SiO5, TiO2, and KAlSi3O8). </t>
  </si>
  <si>
    <t xml:space="preserve">  Edit recommended as focuses on the inability to distinguish these materials.</t>
  </si>
  <si>
    <r>
      <rPr>
        <rFont val="Calibri"/>
        <b/>
        <color theme="1"/>
        <sz val="11.0"/>
      </rPr>
      <t>Revision was made</t>
    </r>
    <r>
      <rPr>
        <rFont val="Calibri"/>
        <color theme="1"/>
        <sz val="11.0"/>
      </rPr>
      <t xml:space="preserve">
The OSAC Proposed standard was revised based on this comment.</t>
    </r>
  </si>
  <si>
    <t xml:space="preserve">Now reads 4.8.4 EDS only provides elemental information, which may limit its ability to identify certain minerals on its own. </t>
  </si>
  <si>
    <t xml:space="preserve">4.6.4	 EDS provides elemental information, not structural information preventing identification of polymorphs (e.g., CaCO3, Al2SiO5, TiO2, and KAlSi3O8). </t>
  </si>
  <si>
    <r>
      <rPr>
        <rFont val="Calibri"/>
        <color theme="1"/>
        <sz val="12.0"/>
      </rPr>
      <t xml:space="preserve">4.6.4	 EDS provides elemental information, not structural </t>
    </r>
    <r>
      <rPr>
        <rFont val="Calibri"/>
        <color rgb="FFFF0000"/>
        <sz val="12.0"/>
      </rPr>
      <t>or chemical</t>
    </r>
    <r>
      <rPr>
        <rFont val="Calibri"/>
        <color theme="1"/>
        <sz val="12.0"/>
      </rPr>
      <t xml:space="preserve"> information, </t>
    </r>
    <r>
      <rPr>
        <rFont val="Calibri"/>
        <color rgb="FFFF0000"/>
        <sz val="12.0"/>
      </rPr>
      <t>which can limit the identification of a specific phase and or</t>
    </r>
    <r>
      <rPr>
        <rFont val="Calibri"/>
        <color theme="1"/>
        <sz val="12.0"/>
      </rPr>
      <t xml:space="preserve"> preventing identification of polymorphs (e.g., CaCO3, Al2SiO5, TiO2, and KAlSi3O8). </t>
    </r>
  </si>
  <si>
    <t xml:space="preserve">add:  or chemical information, which can limit the identification of a specific phase and or </t>
  </si>
  <si>
    <r>
      <rPr>
        <rFont val="Calibri"/>
        <b/>
        <color theme="1"/>
        <sz val="11.0"/>
      </rPr>
      <t>Revision was made</t>
    </r>
    <r>
      <rPr>
        <rFont val="Calibri"/>
        <color theme="1"/>
        <sz val="11.0"/>
      </rPr>
      <t xml:space="preserve">
The OSAC Proposed standard was revised based on this comment.</t>
    </r>
  </si>
  <si>
    <t>Preventing polymorphs</t>
  </si>
  <si>
    <t>rephrase</t>
  </si>
  <si>
    <t>The method doesn't "prevent" polymorphs from being Ided or distinguished, it simply can't ID or distinguish polymorphs.</t>
  </si>
  <si>
    <r>
      <rPr>
        <rFont val="Calibri"/>
        <b/>
        <color theme="1"/>
        <sz val="11.0"/>
      </rPr>
      <t>Revision was made</t>
    </r>
    <r>
      <rPr>
        <rFont val="Calibri"/>
        <color theme="1"/>
        <sz val="11.0"/>
      </rPr>
      <t xml:space="preserve">
The OSAC Proposed standard was revised based on this comment.</t>
    </r>
  </si>
  <si>
    <t>I liked the polymorph reference.  I think you lose something with the current revision.  Perhaps ... may limit its ability to identify certain materials (e.g., those with polymorphs) on its own.  Just a suggestion.</t>
  </si>
  <si>
    <t>polymorphs are more specifically discussed in note 28</t>
  </si>
  <si>
    <t xml:space="preserve">4.6.6	 Procedures for quantitative methods using EDS are not covered in this guide; they are available elsewhere (ASTM E1508). </t>
  </si>
  <si>
    <t>I realize there is a fine line to walk between qual and quant, but to me, the document requires some explanation that faces the qual/quant issue more directly.  You might look to XRF of glass for some help (though it's not perfectly translatable).</t>
  </si>
  <si>
    <r>
      <rPr>
        <rFont val="Calibri"/>
        <b/>
        <color theme="1"/>
        <sz val="11.0"/>
      </rPr>
      <t>No change</t>
    </r>
    <r>
      <rPr>
        <rFont val="Calibri"/>
        <color theme="1"/>
        <sz val="11.0"/>
      </rPr>
      <t xml:space="preserve">
The OSAC Proposed standard will not be revised based on this comment.</t>
    </r>
  </si>
  <si>
    <t>In numerous places in this document, it states that elemental quantitation is not within its scope, but there are references that prescribe how perform quantiation, if the user wishes to do so.  Therefore this topic will not be expanded on within the document.</t>
  </si>
  <si>
    <t>190,?</t>
  </si>
  <si>
    <t>"relative abundances"</t>
  </si>
  <si>
    <t>see previous comment - Line 460</t>
  </si>
  <si>
    <r>
      <rPr>
        <rFont val="Calibri"/>
        <b/>
        <color theme="1"/>
        <sz val="11.0"/>
      </rPr>
      <t>No change</t>
    </r>
    <r>
      <rPr>
        <rFont val="Calibri"/>
        <color theme="1"/>
        <sz val="11.0"/>
      </rPr>
      <t xml:space="preserve">
The OSAC Proposed standard will not be revised based on this comment.</t>
    </r>
  </si>
  <si>
    <t>See response to comment 115 - elemental quantitation is not within the scope.</t>
  </si>
  <si>
    <t>OSAC doesn't want you to refer to another comment.  Just copy your response from that comment into this line item.</t>
  </si>
  <si>
    <t>Response to comment 115"Elemental quantitation is not within the scope of the document."</t>
  </si>
  <si>
    <t>186-192, 417-418, 427-428</t>
  </si>
  <si>
    <t>SEM/EDS analysis is a component of an overall examination scheme and is not typically used on its own (7.1.1).
The presence, absence, and relative abundance of mineral species or morphotypes determined by SEM/EDS in two samples can be used to evaluate whether there are exclusionary differences during a forensic comparison.</t>
  </si>
  <si>
    <t>Should this be incorporated in some way into the Scope?</t>
  </si>
  <si>
    <r>
      <rPr>
        <rFont val="Calibri"/>
        <b/>
        <color theme="1"/>
        <sz val="11.0"/>
      </rPr>
      <t>No change</t>
    </r>
    <r>
      <rPr>
        <rFont val="Calibri"/>
        <color theme="1"/>
        <sz val="11.0"/>
      </rPr>
      <t xml:space="preserve">
The OSAC Proposed standard will not be revised based on this comment.</t>
    </r>
  </si>
  <si>
    <t>in 1.2 of the scope..."This document describes sample handling and preparation, instrument operating conditions, spectral data collection, evaluation of EDS data quality, interpretation of EDS spectra for the identification of inorganic geological materials, documentation of morphology by SEM imaging, and criteria  for sample comparison."   In the Significance and Use it states " SEM/EDS analysis is a component of an overall examination scheme and is not typically used on its own."</t>
  </si>
  <si>
    <t>5. Sample Preparation</t>
  </si>
  <si>
    <t>To me, the current sample preparation is patchy and could be better organized.  This document scope covers soils, sediment, rocks and geologically derived samples.   I realize that isolation and fractionation of samples is beyond the sope of this document, but I think some acknowledgement and better organization of this section would be helpful: acknowledging (without going into every detail) (a) the need to consider the format of the original sample matrix, (b) the potential need to isolate, separate, fractionate, polish a sample (again, based upon its original matrix (soil, sand, rock)), and (c) then how you mount each of the sample types you might present to the SEM (grains, water extracts, powders, polished samples).</t>
  </si>
  <si>
    <r>
      <rPr>
        <rFont val="Calibri"/>
        <b/>
        <color theme="1"/>
        <sz val="11.0"/>
      </rPr>
      <t>Revision was made</t>
    </r>
    <r>
      <rPr>
        <rFont val="Calibri"/>
        <color theme="1"/>
        <sz val="11.0"/>
      </rPr>
      <t xml:space="preserve">
The OSAC Proposed standard was revised based on this comment.</t>
    </r>
  </si>
  <si>
    <t>The sample preparation section was reorganized</t>
  </si>
  <si>
    <t>196-197</t>
  </si>
  <si>
    <t>5.1.1	 Use sample preparation practices that minimize the possibility of cross-contamination.</t>
  </si>
  <si>
    <t>Reference applicable documents for the practices to sample preparation practices that minimize the possibility of cross contamination  on sample preparation practices. If there are no existing documents to reference then add the considerations for minimizing cross contamination in more detail than the current list in the notes</t>
  </si>
  <si>
    <t>Some guidance is necessary on how to minimize cross contamination, whether its in another existing document or put into this one. There is a note that lists possible methods but has no detail or prioritization of options</t>
  </si>
  <si>
    <r>
      <rPr>
        <rFont val="Calibri"/>
        <b/>
        <color theme="1"/>
        <sz val="11.0"/>
      </rPr>
      <t>Revision was made</t>
    </r>
    <r>
      <rPr>
        <rFont val="Calibri"/>
        <color theme="1"/>
        <sz val="11.0"/>
      </rPr>
      <t xml:space="preserve">
The OSAC Proposed standard was revised based on this comment.</t>
    </r>
  </si>
  <si>
    <t>There is guidance on means to minimize cross contamination specific to this document in Note 1.  However we have added a citation to the draft "WK89493 Standard Guide for the Detection and Preservation of Forensic Trace Evidence" currently being developed at ASTM and originating from the OSAC Trace Materials subcommittee.  It is assumed that WK89493 will be published  before 2024-S-0012 is published by the SDO.</t>
  </si>
  <si>
    <t>Addition of a citation.</t>
  </si>
  <si>
    <t>This reference should be up in section 2.1 since it (will be) an ASTM standard, not in the citations at the end.</t>
  </si>
  <si>
    <t>Moved reference of wk89493 to terminlogy</t>
  </si>
  <si>
    <t xml:space="preserve">Note 1 - Approaches for minimizing cross contamination include: preparing questioned and known </t>
  </si>
  <si>
    <t>This is a mixture of several ideas, of varying levels of specificity. For example, the last sentence of 5.1.1, seems like it should be part of a note. I think these ideas might be better in their own section with a bit more organized discussion.</t>
  </si>
  <si>
    <r>
      <rPr>
        <rFont val="Calibri"/>
        <b/>
        <color theme="1"/>
        <sz val="11.0"/>
      </rPr>
      <t>Revision was made</t>
    </r>
    <r>
      <rPr>
        <rFont val="Calibri"/>
        <color theme="1"/>
        <sz val="11.0"/>
      </rPr>
      <t xml:space="preserve">
The OSAC Proposed standard was revised based on this comment.</t>
    </r>
  </si>
  <si>
    <t xml:space="preserve">The statement "Exposure of a sticky mount during specimen  preparation can serve as an air blank." was moved to its own section and modified as shown in comment 46.  The rest of Note was modified as: Note 1 - The nature of the samples affects precautionary measures recommended to prevent cross contamination. Approaches for minimizing cross contamination include: preparing questioned and known samples in separate locations, storing prepared specimens samples within covered containers to minimize dust accumulation, and placing questioned and known items within the SEM/EDS instrument at separate times. Specimens of limited quantity and small particle size not embedded in mounting material require the greatest measures to mitigate potential cross contamination (22). </t>
  </si>
  <si>
    <t xml:space="preserve">  Exposure of a sticky mount during sample preparation can serve as an air blank. </t>
  </si>
  <si>
    <t xml:space="preserve">  Exposure of a sticky mount during sample preparation can provide a control specimen allowing tests for possible airborne contamination. </t>
  </si>
  <si>
    <t xml:space="preserve">  Edit recommended as providing additional description.</t>
  </si>
  <si>
    <r>
      <rPr>
        <rFont val="Calibri"/>
        <b/>
        <color theme="1"/>
        <sz val="11.0"/>
      </rPr>
      <t>Revision was made</t>
    </r>
    <r>
      <rPr>
        <rFont val="Calibri"/>
        <color theme="1"/>
        <sz val="11.0"/>
      </rPr>
      <t xml:space="preserve">
The OSAC Proposed standard was revised based on this comment.</t>
    </r>
  </si>
  <si>
    <t>Changed to "Exposure of a sticky mount during sample preparation can provide a control specimen allowing tests for possible airborne contamination. "</t>
  </si>
  <si>
    <t>minimize dust accumulation, and placing questioned and known items within the SEM/EDS instrument at separate times . Exposure of a sticky mount during sample preparation can serve as an air blank.</t>
  </si>
  <si>
    <t>Is this a requirement?  GSR community has monitored for cross contamination, and many labs analyze stubs from multiple or different individuals together.</t>
  </si>
  <si>
    <r>
      <rPr>
        <rFont val="Calibri"/>
        <b/>
        <color theme="1"/>
        <sz val="11.0"/>
      </rPr>
      <t>No change</t>
    </r>
    <r>
      <rPr>
        <rFont val="Calibri"/>
        <color theme="1"/>
        <sz val="11.0"/>
      </rPr>
      <t xml:space="preserve">
The OSAC Proposed standard will not be revised based on this comment.</t>
    </r>
  </si>
  <si>
    <t>No, this is not a requirement.  The Note is written as guidance and notes that the precautions needed for each case may be different.</t>
  </si>
  <si>
    <t>Caitlin Berry</t>
  </si>
  <si>
    <t xml:space="preserve">When preparing subsamples of particulate material, use procedures that create representative subsamples. </t>
  </si>
  <si>
    <t xml:space="preserve">When preparing subsamples of particulate material, use procedures that create representative subsamples and document all potential contributions to uncertainty of measurements (e.g. technician, instrument used, sample bottle location, etc). </t>
  </si>
  <si>
    <t>In this section you describe a couple of methods for getting representative subsamples. I might sugeest just some verbiage to include thinking about how the preparation of the samples might introduce uncertainty in the measurements and therefore the final result.</t>
  </si>
  <si>
    <r>
      <rPr>
        <rFont val="Calibri"/>
        <b/>
        <color theme="1"/>
        <sz val="11.0"/>
      </rPr>
      <t>Revision was made</t>
    </r>
    <r>
      <rPr>
        <rFont val="Calibri"/>
        <color theme="1"/>
        <sz val="11.0"/>
      </rPr>
      <t xml:space="preserve">
The OSAC Proposed standard was revised based on this comment.</t>
    </r>
  </si>
  <si>
    <t>Note added:  "Non-representative subsampling might introduce bias in the modal abundance of particles, affecting downstream analyses."</t>
  </si>
  <si>
    <t>208-213</t>
  </si>
  <si>
    <t>5.1.2.1	Sample splitters, or cone and quartering (4) can be used to create representative subsamples, but both can be impractical for samples of limited quantity.
5.1.2.2	An alternative method of representative sub-sampling appropriate for small quantities of powder, is first to mix the particles, moistening (with an appropriate liquid such as water) to cause particle adhesion, and then selecting one or more sub-samples for analysis.</t>
  </si>
  <si>
    <t>5.1.2.1	Sample splitters, or cone and quartering (4) should be used to create representative subsamples for samples that are not of limited quantity.
5.1.2.2	For samples of limited quantity an alternative method of   first mixing and moistening the particles (with an appropriate liquid such as water) to cause particle adhesion, and then selecting one or more sub-samples for analysis from this mixture.</t>
  </si>
  <si>
    <t>More definitive language on what the standard practices are is necessary in a standards document</t>
  </si>
  <si>
    <r>
      <rPr>
        <rFont val="Calibri"/>
        <b/>
        <color theme="1"/>
        <sz val="11.0"/>
      </rPr>
      <t>Revision was made</t>
    </r>
    <r>
      <rPr>
        <rFont val="Calibri"/>
        <color theme="1"/>
        <sz val="11.0"/>
      </rPr>
      <t xml:space="preserve">
The OSAC Proposed standard was revised based on this comment.</t>
    </r>
  </si>
  <si>
    <t>5.1.2.1 (now 5.3.1.6) was not changed.  Sample splitters vs cone &amp; quartering are two distinct methods so use of SHOULD is not appropriate. 5.1.2.2 (now 5.3.1.7) added "from this mixture" to the statement.</t>
  </si>
  <si>
    <t xml:space="preserve">  An alternative method of representative sub-sampling appropriate for small quantities of powder, </t>
  </si>
  <si>
    <t xml:space="preserve">  An alternative method of representative sub-sampling appropriate for small quantities of powder,  [add  a citation]</t>
  </si>
  <si>
    <t xml:space="preserve">  Adding a citation for this method would be useful.</t>
  </si>
  <si>
    <r>
      <rPr>
        <rFont val="Calibri"/>
        <b/>
        <color theme="1"/>
        <sz val="11.0"/>
      </rPr>
      <t>No change</t>
    </r>
    <r>
      <rPr>
        <rFont val="Calibri"/>
        <color theme="1"/>
        <sz val="11.0"/>
      </rPr>
      <t xml:space="preserve">
The OSAC Proposed standard will not be revised based on this comment.</t>
    </r>
  </si>
  <si>
    <t>We are unaware of a formal reference for this informal method, but inclusion within this document (and in E3294) will allow citations of this method.</t>
  </si>
  <si>
    <t>"Uncoated samples …. voltage"</t>
  </si>
  <si>
    <t>Use of variable pressure mode to collect EDS spectra is fraught and should not be recommented.  Depending on the chamber pressure, the incident beam may contain a small fraction of the original beam, the remainder being scattered by as much as millimeters.</t>
  </si>
  <si>
    <r>
      <rPr>
        <rFont val="Calibri"/>
        <b/>
        <color theme="1"/>
        <sz val="11.0"/>
      </rPr>
      <t>Revision was made</t>
    </r>
    <r>
      <rPr>
        <rFont val="Calibri"/>
        <color theme="1"/>
        <sz val="11.0"/>
      </rPr>
      <t xml:space="preserve">
The OSAC Proposed standard was revised based on this comment.</t>
    </r>
  </si>
  <si>
    <t>NOTE modified as: "Variable pressure mode increases the width of the spot size and can reduce the EDS signal. The beam scatter could result in contributions to the EDS spectrum from the mounting material or other material that is in proximity. The wider spot size could also worsen image quality. The analyst must balance the benefits of retaining uncoated samples against the reduced data quality and reduced spatial resolution."</t>
  </si>
  <si>
    <t>The text in the response is not the same as the text in the document.</t>
  </si>
  <si>
    <t>Table corrected to match rerised text</t>
  </si>
  <si>
    <t>"The width of the spot… conditions"</t>
  </si>
  <si>
    <t>Yes, but the image quality is not a good estimator of the spectrum quality.  You can get a nice image from the 50% of the beam that remains in the beam but a lousy spectrum from the 50% of the beam that is scattered.  It is just too easy to make an egrigious error in VP.</t>
  </si>
  <si>
    <r>
      <rPr>
        <rFont val="Calibri"/>
        <b/>
        <color theme="1"/>
        <sz val="11.0"/>
      </rPr>
      <t>Revision was made</t>
    </r>
    <r>
      <rPr>
        <rFont val="Calibri"/>
        <color theme="1"/>
        <sz val="11.0"/>
      </rPr>
      <t xml:space="preserve">
The OSAC Proposed standard was revised based on this comment.</t>
    </r>
  </si>
  <si>
    <t>Don't refer to previous note. Just repeat the explanation.</t>
  </si>
  <si>
    <t>"Metal coatings…."</t>
  </si>
  <si>
    <t>So long as you know which metal you are using, metal coatings are usually thinner and can work just fine.</t>
  </si>
  <si>
    <r>
      <rPr>
        <rFont val="Calibri"/>
        <b/>
        <color theme="1"/>
        <sz val="11.0"/>
      </rPr>
      <t>No change</t>
    </r>
    <r>
      <rPr>
        <rFont val="Calibri"/>
        <color theme="1"/>
        <sz val="11.0"/>
      </rPr>
      <t xml:space="preserve">
The OSAC Proposed standard will not be revised based on this comment.</t>
    </r>
  </si>
  <si>
    <t>The line offers the use of metal or carbon coating.  Carbon is routinely used to coat geological materials for quantiative microbeam analysis.</t>
  </si>
  <si>
    <t>5.1.4	 Sample preparation is commonly carried out with the aid of a stereomicroscope. Once the SEM mounts are prepared, protect them from surface abrasion and atmospheric dust deposition with a protective lid. Storing the prepared samples in a vacuum chamber or desiccator reduces SEM chamber evacuation time .</t>
  </si>
  <si>
    <t xml:space="preserve">This point has three separate and, really, independent thoughts that probably don't all belong in the same sub-section.  </t>
  </si>
  <si>
    <r>
      <rPr>
        <rFont val="Calibri"/>
        <b/>
        <color theme="1"/>
        <sz val="11.0"/>
      </rPr>
      <t>Revision was made</t>
    </r>
    <r>
      <rPr>
        <rFont val="Calibri"/>
        <color theme="1"/>
        <sz val="11.0"/>
      </rPr>
      <t xml:space="preserve">
The OSAC Proposed standard was revised based on this comment.</t>
    </r>
  </si>
  <si>
    <t>The three sentences are now separate sections.</t>
  </si>
  <si>
    <t>Uncoated samples can be analyzed using variable pressure mode (3.1.11) or using low accelerating voltage.</t>
  </si>
  <si>
    <t>perhaps remove/revise reference to 3.1.11 or add in a section 3.1.11</t>
  </si>
  <si>
    <t>I don't see a section 3.1.11 in the document, perhaps it is supposed to be 3.1.8?</t>
  </si>
  <si>
    <r>
      <rPr>
        <rFont val="Calibri"/>
        <b/>
        <color theme="1"/>
        <sz val="11.0"/>
      </rPr>
      <t>Revision was made</t>
    </r>
    <r>
      <rPr>
        <rFont val="Calibri"/>
        <color theme="1"/>
        <sz val="11.0"/>
      </rPr>
      <t xml:space="preserve">
The OSAC Proposed standard was revised based on this comment.</t>
    </r>
  </si>
  <si>
    <t>Changed 3.1.11 to 3.1.8.</t>
  </si>
  <si>
    <t>Uncoated samples can be analyzed using variable pressure mode (3.1.11) or using low accelerating voltage .</t>
  </si>
  <si>
    <t>I would suggest mentioning that low voltage limits the elements that can be addressed/accessed.</t>
  </si>
  <si>
    <r>
      <rPr>
        <rFont val="Calibri"/>
        <b/>
        <color theme="1"/>
        <sz val="11.0"/>
      </rPr>
      <t>Revision was made</t>
    </r>
    <r>
      <rPr>
        <rFont val="Calibri"/>
        <color theme="1"/>
        <sz val="11.0"/>
      </rPr>
      <t xml:space="preserve">
The OSAC Proposed standard was revised based on this comment.</t>
    </r>
  </si>
  <si>
    <t>An new note acknowledging these effects was added: "Lower beam current can reduce detection limits and lower accelerating voltage can affect the excitation of elements. "</t>
  </si>
  <si>
    <t xml:space="preserve">The wider spot size could also worsen image quality. </t>
  </si>
  <si>
    <t>remove</t>
  </si>
  <si>
    <t>While techincally true, I don't think this is important here.  Generally, if you need to use variable pressure, the VP is actually going to improve imaging relative to an uncoated, secondary image.  Also, at the magnification levels typically used for grain analysisi, broadened spot size is not going to be a major factor in imaging.</t>
  </si>
  <si>
    <r>
      <rPr>
        <rFont val="Calibri"/>
        <b/>
        <color theme="1"/>
        <sz val="11.0"/>
      </rPr>
      <t>Revision was made</t>
    </r>
    <r>
      <rPr>
        <rFont val="Calibri"/>
        <color theme="1"/>
        <sz val="11.0"/>
      </rPr>
      <t xml:space="preserve">
The OSAC Proposed standard was revised based on this comment.</t>
    </r>
  </si>
  <si>
    <t>NOTE modified as: "Variable pressure mode increases the width of the spot size and can reduce the EDS signal. The beam scatter could result in contributions to the EDS spectrum from the mounting material or other material that is in proximity. The wider spot size could also worsen image quality. The analyst must balance the benefits of retaining uncoated samples against the reduced data quality and reduced spatial resolution.</t>
  </si>
  <si>
    <t>wording in response does not match wording in document.</t>
  </si>
  <si>
    <t>The text corrected as noted in table</t>
  </si>
  <si>
    <t xml:space="preserve">(e.g., determination of phosphorus and zirconium) and ZAF correction  (see E1508). If coating is </t>
  </si>
  <si>
    <t>remove/revise</t>
  </si>
  <si>
    <t xml:space="preserve">Seems odd to mention ZAF here, since this is not a document on quantitative analysis (which is the only place ZAF is used.  Also, there are bigger impacts on ZAF than a metal coating (sample prep, matrix differences).  </t>
  </si>
  <si>
    <r>
      <rPr>
        <rFont val="Calibri"/>
        <b/>
        <color theme="1"/>
        <sz val="11.0"/>
      </rPr>
      <t>Revision was made</t>
    </r>
    <r>
      <rPr>
        <rFont val="Calibri"/>
        <color theme="1"/>
        <sz val="11.0"/>
      </rPr>
      <t xml:space="preserve">
The OSAC Proposed standard was revised based on this comment.</t>
    </r>
  </si>
  <si>
    <r>
      <rPr>
        <rFont val="Arial"/>
        <color rgb="FF000000"/>
        <sz val="11.0"/>
      </rPr>
      <t>Note modified to: Metal (e.g., gold, palladium, platinum) coatings can interfere with X-ray peak assignments (e.g., determination of phosphorus and zirconium)</t>
    </r>
    <r>
      <rPr>
        <rFont val="Arial"/>
        <strike/>
        <color rgb="FF000000"/>
        <sz val="11.0"/>
      </rPr>
      <t xml:space="preserve"> and ZAF correction (see E1508)</t>
    </r>
    <r>
      <rPr>
        <rFont val="Arial"/>
        <color rgb="FF000000"/>
        <sz val="11.0"/>
      </rPr>
      <t>. If coating is required, carbon is preferred to metals when EDS analysis is performed.</t>
    </r>
  </si>
  <si>
    <t>Zirconium is still listed in the standard but is crossed out in the rationale.</t>
  </si>
  <si>
    <t>Zirconium should not have been strike through in table. corrected.</t>
  </si>
  <si>
    <t xml:space="preserve">  ... use the same sample preparation technique for all compared samples.</t>
  </si>
  <si>
    <t xml:space="preserve">  ... use the same sample preparation technique for all samples to be compared.</t>
  </si>
  <si>
    <t xml:space="preserve">  Edit recommended for clarity.</t>
  </si>
  <si>
    <r>
      <rPr>
        <rFont val="Calibri"/>
        <b/>
        <color theme="1"/>
        <sz val="11.0"/>
      </rPr>
      <t>Revision was made</t>
    </r>
    <r>
      <rPr>
        <rFont val="Calibri"/>
        <color theme="1"/>
        <sz val="11.0"/>
      </rPr>
      <t xml:space="preserve">
The OSAC Proposed standard was revised based on this comment.</t>
    </r>
  </si>
  <si>
    <t>modified to "use the same specimen preparation technique for all samples to be compared."</t>
  </si>
  <si>
    <t>Note... you are mixing sample and specimen in the statement in the document. I recommend re-reading the statement to make sure it is what you are meaning it to say.</t>
  </si>
  <si>
    <t>In comment 24, the use of sample and specemnt are explained.</t>
  </si>
  <si>
    <t>245?</t>
  </si>
  <si>
    <t>"remove extraneous material"</t>
  </si>
  <si>
    <t>Low temperature ashing is often a good way to burn off organics from soil while retaining inorganics.</t>
  </si>
  <si>
    <r>
      <rPr>
        <rFont val="Calibri"/>
        <b/>
        <color theme="1"/>
        <sz val="11.0"/>
      </rPr>
      <t>Revision was made</t>
    </r>
    <r>
      <rPr>
        <rFont val="Calibri"/>
        <color theme="1"/>
        <sz val="11.0"/>
      </rPr>
      <t xml:space="preserve">
The OSAC Proposed standard was revised based on this comment.</t>
    </r>
  </si>
  <si>
    <t>extraneous materials was removed  and grain coatings were replaced by "adhering materials)"</t>
  </si>
  <si>
    <t>The document wasn't revised based on this comment, as there is no reference to ashing and the only method of removing adhering material is via washing. ashing is also destructive if you are wanting to retain the adhering material.</t>
  </si>
  <si>
    <t xml:space="preserve">5.2	 Unpolished particles   </t>
  </si>
  <si>
    <t>Somewhere, this section on grain mounts should really discuss the benefit of mounting grains from the same size fraction.</t>
  </si>
  <si>
    <r>
      <rPr>
        <rFont val="Calibri"/>
        <b/>
        <color theme="1"/>
        <sz val="11.0"/>
      </rPr>
      <t>Revision was made</t>
    </r>
    <r>
      <rPr>
        <rFont val="Calibri"/>
        <color theme="1"/>
        <sz val="11.0"/>
      </rPr>
      <t xml:space="preserve">
The OSAC Proposed standard was revised based on this comment.</t>
    </r>
  </si>
  <si>
    <t>The sample preparation section was reorgianized. Selection of particle sizes is now in 5.3.1.3, 5.3.1.5,  and note 5.</t>
  </si>
  <si>
    <t>re-read 5.3.1.1 - it reads a little strangely to me.  Should it just be particle separation and not "the particle separation"?
Do you mean 5.3.1.3 instead of 5.3.1.5? 5.3.1.5 doesn't talk about particle sizes.</t>
  </si>
  <si>
    <t>5.3.1.1 corrected to 5.3.1.3. and "the" was revomved.</t>
  </si>
  <si>
    <t xml:space="preserve">extraneous materials, it is recommended to retain the extraneous material for potential subsequent analysis . Grains can be either individually mounted or applied as a dispersion. </t>
  </si>
  <si>
    <t>The meaning of "extraneous materials" needs to be better specified.  Do you mean, by using EDS to analyze dried residue from a water extract?  If so, there should be a section on sample prep for collecting, preparing and analyzing the water soluble fraction of the sample. I think this idea could be put into a better organized framework.</t>
  </si>
  <si>
    <r>
      <rPr>
        <rFont val="Calibri"/>
        <b/>
        <color theme="1"/>
        <sz val="11.0"/>
      </rPr>
      <t>Revision was made</t>
    </r>
    <r>
      <rPr>
        <rFont val="Calibri"/>
        <color theme="1"/>
        <sz val="11.0"/>
      </rPr>
      <t xml:space="preserve">
The OSAC Proposed standard was revised based on this comment.</t>
    </r>
  </si>
  <si>
    <t>extraneous materials was removed and grain coatings were replaced by "adhering materials"</t>
  </si>
  <si>
    <t xml:space="preserve">  ... enables sufficient spacing between the grains to minimize mixing of EDS spectra from distinct grains and minimizes the geometric effect of adjacent grains blocking signal from reaching the detector.</t>
  </si>
  <si>
    <t xml:space="preserve">   ... allows grains to be well-spaced on the stub, avoiding the mixing of EDS spectra or blocking of EDS signals that can occur when grains are very closely spaced.</t>
  </si>
  <si>
    <t xml:space="preserve">  Edit recommended to avoid "sufficient spacing to minimize...", the meaning of which is unclear.</t>
  </si>
  <si>
    <r>
      <rPr>
        <rFont val="Calibri"/>
        <b/>
        <color theme="1"/>
        <sz val="11.0"/>
      </rPr>
      <t>Revision was made</t>
    </r>
    <r>
      <rPr>
        <rFont val="Calibri"/>
        <color theme="1"/>
        <sz val="11.0"/>
      </rPr>
      <t xml:space="preserve">
The OSAC Proposed standard was revised based on this comment.</t>
    </r>
  </si>
  <si>
    <t>now reads Note 7 - Back sieving of sand- or silt-sized grains (4) onto a sticky SEM stub allows grains to be well-spaced on the stub, avoiding the mixing of EDS spectra or blocking of EDS signal that can occur when grains are very closely spaced.</t>
  </si>
  <si>
    <t xml:space="preserve">Note 5 - Back sieving of sand- or silt-sized grains  (4) onto a sticky SEM stub enables sufficient spacing </t>
  </si>
  <si>
    <t>“back sieving” should be defined for the reader.  Also, I think that this method should be specifically called out in its own point in this sub-section on preparing unpolished particles.</t>
  </si>
  <si>
    <r>
      <rPr>
        <rFont val="Calibri"/>
        <b/>
        <color theme="1"/>
        <sz val="11.0"/>
      </rPr>
      <t>No change</t>
    </r>
    <r>
      <rPr>
        <rFont val="Calibri"/>
        <color theme="1"/>
        <sz val="11.0"/>
      </rPr>
      <t xml:space="preserve">
The OSAC Proposed standard will not be revised based on this comment.</t>
    </r>
  </si>
  <si>
    <t>now reads "Note 7 - Back sieving of sand- or silt-sized grains (4) onto a sticky SEM stub allows grains to be well-spaced on the stub, avoiding the mixing of EDS spectra or blocking of EDS signal that can occur when grains are very closely spaced."  The reference provided allows the reader to learn what back sieving is if they do not know.</t>
  </si>
  <si>
    <t>267?</t>
  </si>
  <si>
    <t>Even with conductive coatings, highly textured samples (like spread clays) often charge.  It might be worth mentioning the use of the Duane-Hunt limit as a tool to evaluate sample charging.</t>
  </si>
  <si>
    <r>
      <rPr>
        <rFont val="Calibri"/>
        <b/>
        <color theme="1"/>
        <sz val="11.0"/>
      </rPr>
      <t>No change</t>
    </r>
    <r>
      <rPr>
        <rFont val="Calibri"/>
        <color theme="1"/>
        <sz val="11.0"/>
      </rPr>
      <t xml:space="preserve">
The OSAC Proposed standard will not be revised based on this comment.</t>
    </r>
  </si>
  <si>
    <t>This issue is too detailed for this document.</t>
  </si>
  <si>
    <t>overscanning</t>
  </si>
  <si>
    <t>see above</t>
  </si>
  <si>
    <r>
      <rPr>
        <rFont val="Calibri"/>
        <b/>
        <color theme="1"/>
        <sz val="11.0"/>
      </rPr>
      <t>No change</t>
    </r>
    <r>
      <rPr>
        <rFont val="Calibri"/>
        <color theme="1"/>
        <sz val="11.0"/>
      </rPr>
      <t xml:space="preserve">
The OSAC Proposed standard will not be revised based on this comment.</t>
    </r>
  </si>
  <si>
    <t>Caveats for overscanning of clays are described in 6.2.3.3 and 6.2.3.4.  This section is about sample preparation for overscanning.</t>
  </si>
  <si>
    <t>269-270</t>
  </si>
  <si>
    <t xml:space="preserve">  Note 6 - The larger crystal size of diagenetic clay minerals allows identification by SEM/EDS, whereas the small mixed crystals found in soil clay minerals can prevent identification by SEM/EDS. </t>
  </si>
  <si>
    <t xml:space="preserve">  Note 6 - Some larger, minimally weatherd crystals may be individually characterized using SEM/EDS.</t>
  </si>
  <si>
    <t xml:space="preserve">  Edit recommended to remove terms 'diagenetic" and "identification". Identification seems inappropriate as it is emphasized in this document that identification requires additional complementary analyses.</t>
  </si>
  <si>
    <r>
      <rPr>
        <rFont val="Calibri"/>
        <b/>
        <color theme="1"/>
        <sz val="11.0"/>
      </rPr>
      <t>Revision was made</t>
    </r>
    <r>
      <rPr>
        <rFont val="Calibri"/>
        <color theme="1"/>
        <sz val="11.0"/>
      </rPr>
      <t xml:space="preserve">
The OSAC Proposed standard was revised based on this comment.</t>
    </r>
  </si>
  <si>
    <t>This note was eliminated as it is too detailed for the document.</t>
  </si>
  <si>
    <t xml:space="preserve">Note 6 - The larger crystal size of diagenetic clay minerals allows identification by SEM/EDS, whereas </t>
  </si>
  <si>
    <t>This is getting a bit in the weeds relative to other discussions in this document.  If you're going to keep this, 1)	I think this term should be defined for the reader.  (2) This comment does not belong in the sample prep section.</t>
  </si>
  <si>
    <r>
      <rPr>
        <rFont val="Calibri"/>
        <b/>
        <color theme="1"/>
        <sz val="11.0"/>
      </rPr>
      <t>Revision was made</t>
    </r>
    <r>
      <rPr>
        <rFont val="Calibri"/>
        <color theme="1"/>
        <sz val="11.0"/>
      </rPr>
      <t xml:space="preserve">
The OSAC Proposed standard was revised based on this comment.</t>
    </r>
  </si>
  <si>
    <t>Note 7 - EDS data from the clay-sized fraction can be used together with other methods (e.g., X-ray diffraction, FT-IR, or staining) for identification of mineral phases present.</t>
  </si>
  <si>
    <t>This comment doesn’t belong in the sample prep section.</t>
  </si>
  <si>
    <r>
      <rPr>
        <rFont val="Calibri"/>
        <b/>
        <color theme="1"/>
        <sz val="11.0"/>
      </rPr>
      <t>Revision was made</t>
    </r>
    <r>
      <rPr>
        <rFont val="Calibri"/>
        <color theme="1"/>
        <sz val="11.0"/>
      </rPr>
      <t xml:space="preserve">
The OSAC Proposed standard was revised based on this comment.</t>
    </r>
  </si>
  <si>
    <t>text was moved to note 20 in section 6.2.3.4.</t>
  </si>
  <si>
    <t xml:space="preserve">  When isolation of particles from their substrate is not feasible due to risk of sample loss, ....</t>
  </si>
  <si>
    <t xml:space="preserve">  When isolation of particles from their substrate risks their loss or alteration, ....</t>
  </si>
  <si>
    <t xml:space="preserve">  Edit recommended to avoid confusion of feasibility and risk.</t>
  </si>
  <si>
    <r>
      <rPr>
        <rFont val="Calibri"/>
        <b/>
        <color theme="1"/>
        <sz val="11.0"/>
      </rPr>
      <t>Revision was made</t>
    </r>
    <r>
      <rPr>
        <rFont val="Calibri"/>
        <color theme="1"/>
        <sz val="11.0"/>
      </rPr>
      <t xml:space="preserve">
The OSAC Proposed standard was revised based on this comment.</t>
    </r>
  </si>
  <si>
    <t>suggested language was accepted.</t>
  </si>
  <si>
    <t>in situ analysis can be conducted (e.g., soil embedded in fabrics).</t>
  </si>
  <si>
    <t>This seems really specific compared to other parts of the document that discuss sample prep, particularly when there are good ways to get soil off of a clothing item.</t>
  </si>
  <si>
    <r>
      <rPr>
        <rFont val="Calibri"/>
        <b/>
        <color theme="1"/>
        <sz val="11.0"/>
      </rPr>
      <t>Revision was made</t>
    </r>
    <r>
      <rPr>
        <rFont val="Calibri"/>
        <color theme="1"/>
        <sz val="11.0"/>
      </rPr>
      <t xml:space="preserve">
The OSAC Proposed standard was revised based on this comment.</t>
    </r>
  </si>
  <si>
    <t>For clarity, example of in situ analysis of projectiles was added. and in section 5.7.2, many was changed to some</t>
  </si>
  <si>
    <t>in rationale, should it reference 5.7.2 instead of 5.7.1</t>
  </si>
  <si>
    <t>Table corrected 5.7.2 from 5.7.1</t>
  </si>
  <si>
    <t>placement  in the SEM chamber.</t>
  </si>
  <si>
    <t>remove extra space between placement and in</t>
  </si>
  <si>
    <r>
      <rPr>
        <rFont val="Calibri"/>
        <b/>
        <color theme="1"/>
        <sz val="11.0"/>
      </rPr>
      <t>Revision was made</t>
    </r>
    <r>
      <rPr>
        <rFont val="Calibri"/>
        <color theme="1"/>
        <sz val="11.0"/>
      </rPr>
      <t xml:space="preserve">
The OSAC Proposed standard was revised based on this comment.</t>
    </r>
  </si>
  <si>
    <t>Removed extra space between placement and in</t>
  </si>
  <si>
    <t>"(5)"</t>
  </si>
  <si>
    <t>Is the reference right?</t>
  </si>
  <si>
    <r>
      <rPr>
        <rFont val="Calibri"/>
        <b/>
        <color theme="1"/>
        <sz val="11.0"/>
      </rPr>
      <t>Revision was made</t>
    </r>
    <r>
      <rPr>
        <rFont val="Calibri"/>
        <color theme="1"/>
        <sz val="11.0"/>
      </rPr>
      <t xml:space="preserve">
The OSAC Proposed standard was revised based on this comment.</t>
    </r>
  </si>
  <si>
    <t>This reference was removed as the section was simplified to: "Use laboratory-established protocols for instrument operation and maintenance"</t>
  </si>
  <si>
    <t xml:space="preserve">6.1.1	 SEM calibration </t>
  </si>
  <si>
    <t>Calibration and performance monitoring are two separate ideas and need to be treated separatly in this document.</t>
  </si>
  <si>
    <r>
      <rPr>
        <rFont val="Calibri"/>
        <b/>
        <color theme="1"/>
        <sz val="11.0"/>
      </rPr>
      <t>Revision was made</t>
    </r>
    <r>
      <rPr>
        <rFont val="Calibri"/>
        <color theme="1"/>
        <sz val="11.0"/>
      </rPr>
      <t xml:space="preserve">
The OSAC Proposed standard was revised based on this comment.</t>
    </r>
  </si>
  <si>
    <t>new section (now 6.1.2.2) and associated note : Ensure electron gun and aperture alignment.
Note 8: Significant changes in accelearating voltage could require adjustments to the aperture alignment.</t>
  </si>
  <si>
    <t>don't reference comment 73. copy here.  Also note that the section was changed from calibration to quality assurance.</t>
  </si>
  <si>
    <t>"Set the accelerating …."</t>
  </si>
  <si>
    <t>Set the accelerating voltage to best interogate the sample characteristic you wish to observe.  Low voltages provide more surface sensitivity while higher voltages can see through surface contamination."</t>
  </si>
  <si>
    <r>
      <rPr>
        <rFont val="Calibri"/>
        <b/>
        <color theme="1"/>
        <sz val="11.0"/>
      </rPr>
      <t>Revision was made</t>
    </r>
    <r>
      <rPr>
        <rFont val="Calibri"/>
        <color theme="1"/>
        <sz val="11.0"/>
      </rPr>
      <t xml:space="preserve">
The OSAC Proposed standard was revised based on this comment.</t>
    </r>
  </si>
  <si>
    <t>partially incoporated. Now says:  Set the accelerating voltage to best observe the sample characteristics under investigation. 
Note 11: Lower voltages provide more surface sensitivity while higher voltages penetrated deeper into the sample.</t>
  </si>
  <si>
    <t>298-299</t>
  </si>
  <si>
    <t xml:space="preserve">  The grayscale intensity value of BSE images is proportional to the specimen average atomic number and can be used to assess compositional information.</t>
  </si>
  <si>
    <t xml:space="preserve">  The grayscale intensity value of BSE images is proportional to the specimen average atomic number and can be used to for assessment of this compositional character of the specimen.</t>
  </si>
  <si>
    <t xml:space="preserve">  Edit recommended to clarify the nature of the information.</t>
  </si>
  <si>
    <r>
      <rPr>
        <rFont val="Calibri"/>
        <b/>
        <color theme="1"/>
        <sz val="11.0"/>
      </rPr>
      <t>Revision was made</t>
    </r>
    <r>
      <rPr>
        <rFont val="Calibri"/>
        <color theme="1"/>
        <sz val="11.0"/>
      </rPr>
      <t xml:space="preserve">
The OSAC Proposed standard was revised based on this comment.</t>
    </r>
  </si>
  <si>
    <t>changed to "The grayscale intensity value of BSE images is generally proportional to the specimen average atomic number and can be used for assessment of this compositional character of the specimen."</t>
  </si>
  <si>
    <t>Note 9 - The grayscale intensity value of BSE images is proportional to the specimen average atomic number and can be used to assess compositional information.</t>
  </si>
  <si>
    <t>Generally proportional to the atomic number but there are exceptions (e.g. CL-luminescent materials can give an an  omalously high BSE signal relative to its average atomic number.  There is an article on this - I think it's in the microscope, by Robert Carlton.</t>
  </si>
  <si>
    <r>
      <rPr>
        <rFont val="Calibri"/>
        <b/>
        <color theme="1"/>
        <sz val="11.0"/>
      </rPr>
      <t>Revision was made</t>
    </r>
    <r>
      <rPr>
        <rFont val="Calibri"/>
        <color theme="1"/>
        <sz val="11.0"/>
      </rPr>
      <t xml:space="preserve">
The OSAC Proposed standard was revised based on this comment.</t>
    </r>
  </si>
  <si>
    <t>If you are making a length measurement, it is quantitative.</t>
  </si>
  <si>
    <r>
      <rPr>
        <rFont val="Calibri"/>
        <b/>
        <color theme="1"/>
        <sz val="11.0"/>
      </rPr>
      <t>Revision was made</t>
    </r>
    <r>
      <rPr>
        <rFont val="Calibri"/>
        <color theme="1"/>
        <sz val="11.0"/>
      </rPr>
      <t xml:space="preserve">
The OSAC Proposed standard was revised based on this comment.</t>
    </r>
  </si>
  <si>
    <t>changed to "For morphometric assessments, confirm the instrument scale calibration"</t>
  </si>
  <si>
    <t>311?</t>
  </si>
  <si>
    <t>There is a standard for length calibration in an SEM.</t>
  </si>
  <si>
    <r>
      <rPr>
        <rFont val="Calibri"/>
        <b/>
        <color theme="1"/>
        <sz val="11.0"/>
      </rPr>
      <t>Revision was made</t>
    </r>
    <r>
      <rPr>
        <rFont val="Calibri"/>
        <color theme="1"/>
        <sz val="11.0"/>
      </rPr>
      <t xml:space="preserve">
The OSAC Proposed standard was revised based on this comment.</t>
    </r>
  </si>
  <si>
    <t>now referenced E766</t>
  </si>
  <si>
    <t>6.1.2.6	 For non-conductive materials, use low kV, variable pressure, a conductive coating, or a combination of these techniques to mitigate charging.</t>
  </si>
  <si>
    <t>I believe this is redundant with an earlier section.</t>
  </si>
  <si>
    <r>
      <rPr>
        <rFont val="Calibri"/>
        <b/>
        <color theme="1"/>
        <sz val="11.0"/>
      </rPr>
      <t>Revision was made</t>
    </r>
    <r>
      <rPr>
        <rFont val="Calibri"/>
        <color theme="1"/>
        <sz val="11.0"/>
      </rPr>
      <t xml:space="preserve">
The OSAC Proposed standard was revised based on this comment.</t>
    </r>
  </si>
  <si>
    <t>changed to "If you observe sample charging, use a mitigation method as described in section 5.2.7 and note 2." to minimize redundancy. The early section focuses on sample preparation and this section on analysis.</t>
  </si>
  <si>
    <t>sufficient</t>
  </si>
  <si>
    <t>Can this be defined?  If not, I think a reasonable examiner will determine sufficiency according to FSSP policy.</t>
  </si>
  <si>
    <r>
      <rPr>
        <rFont val="Calibri"/>
        <b/>
        <color theme="1"/>
        <sz val="11.0"/>
      </rPr>
      <t>No change</t>
    </r>
    <r>
      <rPr>
        <rFont val="Calibri"/>
        <color theme="1"/>
        <sz val="11.0"/>
      </rPr>
      <t xml:space="preserve">
The OSAC Proposed standard will not be revised based on this comment.</t>
    </r>
  </si>
  <si>
    <t xml:space="preserve">Because this standard describes applications of SEM EDS for distinct applications (ID of unknown, confirmation of ID of unknown previously characterized for another method, comparison  two or more samples, and provenance) what is sufficient will be distinct for each end goal. </t>
  </si>
  <si>
    <t>6.1.4.1	 For semi-quantitative morphometrics, confirm the instrument scale calibration.</t>
  </si>
  <si>
    <t>This topic was touched on in the calibration/performance check session and should have already been completed before getting to this stage.</t>
  </si>
  <si>
    <r>
      <rPr>
        <rFont val="Calibri"/>
        <b/>
        <color theme="1"/>
        <sz val="11.0"/>
      </rPr>
      <t>Revision was made</t>
    </r>
    <r>
      <rPr>
        <rFont val="Calibri"/>
        <color theme="1"/>
        <sz val="11.0"/>
      </rPr>
      <t xml:space="preserve">
The OSAC Proposed standard was revised based on this comment.</t>
    </r>
  </si>
  <si>
    <t>6.1.4.1 reads "For morphometric assessment, confirm the instrument scale calibration (E766)."</t>
  </si>
  <si>
    <t xml:space="preserve">6.1.4.2	 Particle surface texture examination - Examine and document the surface </t>
  </si>
  <si>
    <t xml:space="preserve">Given note 12, I question whether this topic should be discussed at all in this document.  </t>
  </si>
  <si>
    <r>
      <rPr>
        <rFont val="Calibri"/>
        <b/>
        <color theme="1"/>
        <sz val="11.0"/>
      </rPr>
      <t>No change</t>
    </r>
    <r>
      <rPr>
        <rFont val="Calibri"/>
        <color theme="1"/>
        <sz val="11.0"/>
      </rPr>
      <t xml:space="preserve">
The OSAC Proposed standard will not be revised based on this comment.</t>
    </r>
  </si>
  <si>
    <t>Particle surface texture analysis is a highly specialized method but it does have forensic relevance.  It is important for the reader to be aware of the method. Specialized references are provided as additional resources.</t>
  </si>
  <si>
    <t>Note 11 - The charging of particles due to limited contact to a conductive substrate can be reduced by using a conductive paint, commonly carbon or silver.  However, this option can be supplanted using low vacuum (3.1.9) or low voltage imaging mode in systems with this capability. </t>
  </si>
  <si>
    <t>Redundant</t>
  </si>
  <si>
    <r>
      <rPr>
        <rFont val="Calibri"/>
        <b/>
        <color theme="1"/>
        <sz val="11.0"/>
      </rPr>
      <t>Revision was made</t>
    </r>
    <r>
      <rPr>
        <rFont val="Calibri"/>
        <color theme="1"/>
        <sz val="11.0"/>
      </rPr>
      <t xml:space="preserve">
The OSAC Proposed standard was revised based on this comment.</t>
    </r>
  </si>
  <si>
    <t>This note was removed from this section but the additional detail was added to the section on sample prepratation (5.2.7. to 5.2.7.1).</t>
  </si>
  <si>
    <t>330-331</t>
  </si>
  <si>
    <t xml:space="preserve">  If during sample preparation the sample was size-fractionated then assessing particle size and sorting is not appropriate.</t>
  </si>
  <si>
    <t xml:space="preserve">  If during sample preparation the sample was size-fractionated then any measurements or comparisons of particle size and sorting data must allow for this preparation. </t>
  </si>
  <si>
    <t xml:space="preserve">  Edit recommended as allowing for comparison within size fractions.</t>
  </si>
  <si>
    <r>
      <rPr>
        <rFont val="Calibri"/>
        <b/>
        <color theme="1"/>
        <sz val="11.0"/>
      </rPr>
      <t>Revision was made</t>
    </r>
    <r>
      <rPr>
        <rFont val="Calibri"/>
        <color theme="1"/>
        <sz val="11.0"/>
      </rPr>
      <t xml:space="preserve">
The OSAC Proposed standard was revised based on this comment.</t>
    </r>
  </si>
  <si>
    <t>changed as suggested with minor modification" If during sample preparation the sample was size-fractionated then any measurements or comparisons of particle size and sorting data should account for this preparation."</t>
  </si>
  <si>
    <t>Reword document without using "must"</t>
  </si>
  <si>
    <t>changed "must alow " to " should account"</t>
  </si>
  <si>
    <t xml:space="preserve">6.2.1	 EDS Instrument Calibration </t>
  </si>
  <si>
    <t>What is being discussed in this section is not a calibration but a performance check.</t>
  </si>
  <si>
    <r>
      <rPr>
        <rFont val="Calibri"/>
        <b/>
        <color theme="1"/>
        <sz val="11.0"/>
      </rPr>
      <t>Revision was made</t>
    </r>
    <r>
      <rPr>
        <rFont val="Calibri"/>
        <color theme="1"/>
        <sz val="11.0"/>
      </rPr>
      <t xml:space="preserve">
The OSAC Proposed standard was revised based on this comment.</t>
    </r>
  </si>
  <si>
    <t>calibration changed to performance verification.</t>
  </si>
  <si>
    <t>"reduce the analytical…"</t>
  </si>
  <si>
    <t>"reduce the analytical volume, increase light element sensitivity and…"</t>
  </si>
  <si>
    <r>
      <rPr>
        <rFont val="Calibri"/>
        <b/>
        <color theme="1"/>
        <sz val="11.0"/>
      </rPr>
      <t>Revision was made</t>
    </r>
    <r>
      <rPr>
        <rFont val="Calibri"/>
        <color theme="1"/>
        <sz val="11.0"/>
      </rPr>
      <t xml:space="preserve">
The OSAC Proposed standard was revised based on this comment.</t>
    </r>
  </si>
  <si>
    <t>changed as suggested.</t>
  </si>
  <si>
    <t>"aiding in"</t>
  </si>
  <si>
    <t>"confirming"</t>
  </si>
  <si>
    <r>
      <rPr>
        <rFont val="Calibri"/>
        <b/>
        <color theme="1"/>
        <sz val="11.0"/>
      </rPr>
      <t>Revision was made</t>
    </r>
    <r>
      <rPr>
        <rFont val="Calibri"/>
        <color theme="1"/>
        <sz val="11.0"/>
      </rPr>
      <t xml:space="preserve">
The OSAC Proposed standard was revised based on this comment.</t>
    </r>
  </si>
  <si>
    <t>changed to "When L or M X-ray family lines are provisionally identified, increasing the accelerating voltage can confirm the presence of L or K X-ray family lines of that element"</t>
  </si>
  <si>
    <t>Note 16 - If the SEM/EDS has a beryllium window, detection of light elements (i.e., fluorine and below) is not possible.</t>
  </si>
  <si>
    <t>This seems out of place (and probably almost irrelevant in the year 2024).</t>
  </si>
  <si>
    <r>
      <rPr>
        <rFont val="Calibri"/>
        <b/>
        <color theme="1"/>
        <sz val="11.0"/>
      </rPr>
      <t>Revision was made</t>
    </r>
    <r>
      <rPr>
        <rFont val="Calibri"/>
        <color theme="1"/>
        <sz val="11.0"/>
      </rPr>
      <t xml:space="preserve">
The OSAC Proposed standard was revised based on this comment.</t>
    </r>
  </si>
  <si>
    <t>Note was removed.</t>
  </si>
  <si>
    <t>"The working …"</t>
  </si>
  <si>
    <t>"The optimal working distance for X-ray analysis is instrument dependent.  Correctly adjusted it …. by the EDS detector  The working distance is configured using tbe objective lens, then the specimen should be brought into focus using the stage Z motion.  The specimen should always be mounted at the optimal working distance when collecting X-ray spectra."</t>
  </si>
  <si>
    <r>
      <rPr>
        <rFont val="Calibri"/>
        <b/>
        <color theme="1"/>
        <sz val="11.0"/>
      </rPr>
      <t>Revision was made</t>
    </r>
    <r>
      <rPr>
        <rFont val="Calibri"/>
        <color theme="1"/>
        <sz val="11.0"/>
      </rPr>
      <t xml:space="preserve">
The OSAC Proposed standard was revised based on this comment.</t>
    </r>
  </si>
  <si>
    <t>partially accepted.  Now reads: "The optimal working distance for the X-ray analysis is instrument dependent  Correctly adjusted, the working distance achieves a take-off angle that optimizes X-ray collection by the EDS detector.</t>
  </si>
  <si>
    <t>to survey the elements present in a sample, or mapping the distribution of the elements within a defined area.</t>
  </si>
  <si>
    <t>This is the first mention of mapping.  If you're going to include it, I think it deserves its own section and a bit more discussion about how that could be used.</t>
  </si>
  <si>
    <r>
      <rPr>
        <rFont val="Calibri"/>
        <b/>
        <color theme="1"/>
        <sz val="11.0"/>
      </rPr>
      <t>Revision was made</t>
    </r>
    <r>
      <rPr>
        <rFont val="Calibri"/>
        <color theme="1"/>
        <sz val="11.0"/>
      </rPr>
      <t xml:space="preserve">
The OSAC Proposed standard was revised based on this comment.</t>
    </r>
  </si>
  <si>
    <t>Now reads : "EDS spectra can be collected for a variety of purposes, such as: characterization of individual particles,  detection of compositional domains within particles, or overscanning large areas to survey the elements present in a specimen"</t>
  </si>
  <si>
    <t>378?</t>
  </si>
  <si>
    <t>"bulk analysis…"</t>
  </si>
  <si>
    <t>While I agree that the backscatter image of an imaged area is a good way to visualize heterogeneity, I have qualms about overscanned spectra.  These qualms could be addressed by a discussion of how these spectra can be interpreted.  6.2.3.4 does provide some appropriate caveats.</t>
  </si>
  <si>
    <r>
      <rPr>
        <rFont val="Calibri"/>
        <b/>
        <color theme="1"/>
        <sz val="11.0"/>
      </rPr>
      <t>Revision was made</t>
    </r>
    <r>
      <rPr>
        <rFont val="Calibri"/>
        <color theme="1"/>
        <sz val="11.0"/>
      </rPr>
      <t xml:space="preserve">
The OSAC Proposed standard was revised based on this comment.</t>
    </r>
  </si>
  <si>
    <t>Section 6.2.3.4 was stregthened and now reads "Overscanning (see 3.1.6) large portions of a specimen when there are multiple phases/compositional domains present should not be used for quantitative analysis but can  be  used for for detecting the elements present."</t>
  </si>
  <si>
    <r>
      <rPr>
        <rFont val="Calibri"/>
        <color theme="1"/>
        <sz val="12.0"/>
      </rPr>
      <t xml:space="preserve">Note 19 - Deflecting the beam from the center of the field of view can result in </t>
    </r>
    <r>
      <rPr>
        <rFont val="Calibri"/>
        <color rgb="FFFF0000"/>
        <sz val="12.0"/>
      </rPr>
      <t>non-linear X-ray counts</t>
    </r>
    <r>
      <rPr>
        <rFont val="Calibri"/>
        <color theme="1"/>
        <sz val="12.0"/>
      </rPr>
      <t>. This effect is greater at low magnification (10).</t>
    </r>
  </si>
  <si>
    <t>What do you mean by this "non-linear x-ray counts" term?</t>
  </si>
  <si>
    <r>
      <rPr>
        <rFont val="Calibri"/>
        <b/>
        <color theme="1"/>
        <sz val="11.0"/>
      </rPr>
      <t>Revision was made</t>
    </r>
    <r>
      <rPr>
        <rFont val="Calibri"/>
        <color theme="1"/>
        <sz val="11.0"/>
      </rPr>
      <t xml:space="preserve">
The OSAC Proposed standard was revised based on this comment.</t>
    </r>
  </si>
  <si>
    <t>changed "non-linear" to "reduced"</t>
  </si>
  <si>
    <t xml:space="preserve">  Point analysis of a material is achieved by deflecting a static beam to a spot ...</t>
  </si>
  <si>
    <t xml:space="preserve">  Point analysis of a material is achieved by positioning a static beam to a spot ...</t>
  </si>
  <si>
    <t xml:space="preserve">  Edit recommended as the instruments means of positioning the beam is not necessary.</t>
  </si>
  <si>
    <r>
      <rPr>
        <rFont val="Calibri"/>
        <b/>
        <color theme="1"/>
        <sz val="11.0"/>
      </rPr>
      <t>Revision was made</t>
    </r>
    <r>
      <rPr>
        <rFont val="Calibri"/>
        <color theme="1"/>
        <sz val="11.0"/>
      </rPr>
      <t xml:space="preserve">
The OSAC Proposed standard was revised based on this comment.</t>
    </r>
  </si>
  <si>
    <t>changed deflecting to positioning</t>
  </si>
  <si>
    <t>(1) in note 19, should deflecting be changed to "positioning the beam away from the center..."
(2) in 6.2.3.2 consider changing the word "to" to something else. I think it worked for deflecting, but it seems like a strange word choice for positioning...</t>
  </si>
  <si>
    <t>In note 19 deflecting is an appropriate word.</t>
  </si>
  <si>
    <t>phases/compositional domains present should only be used for qualitative elemental determination.</t>
  </si>
  <si>
    <t>Isn’t everything in this document limited to qualitative analysis?</t>
  </si>
  <si>
    <r>
      <rPr>
        <rFont val="Calibri"/>
        <b/>
        <color theme="1"/>
        <sz val="11.0"/>
      </rPr>
      <t>Revision was made</t>
    </r>
    <r>
      <rPr>
        <rFont val="Calibri"/>
        <color theme="1"/>
        <sz val="11.0"/>
      </rPr>
      <t xml:space="preserve">
The OSAC Proposed standard was revised based on this comment.</t>
    </r>
  </si>
  <si>
    <t>6.2.3.1 Now reads : "EDS spectra can be collected for a variety of purposes, such as: characterization of individual particles,  detection of compositional domains within particles, or overscanning large areas to survey the elements present in a specimen"</t>
  </si>
  <si>
    <t>add that the response was made to 6.2.3.1</t>
  </si>
  <si>
    <t>391?</t>
  </si>
  <si>
    <t>"The low energy end of the continuum is particularly sensitive to problems with a spectrum.  If the low energy continuum is suppressed, this often suggest oclusion of the X-ray signal."</t>
  </si>
  <si>
    <r>
      <rPr>
        <rFont val="Calibri"/>
        <b/>
        <color theme="1"/>
        <sz val="11.0"/>
      </rPr>
      <t>Revision was made</t>
    </r>
    <r>
      <rPr>
        <rFont val="Calibri"/>
        <color theme="1"/>
        <sz val="11.0"/>
      </rPr>
      <t xml:space="preserve">
The OSAC Proposed standard was revised based on this comment.</t>
    </r>
  </si>
  <si>
    <t>the end of 6.2.4.1. now reads "The low energy end of the continuum is particularly sensitive to problems. If the low energy continuum is suppressed, this often suggests occlusion of the X-ray signal. Reject spectra of poor quality and recollect"</t>
  </si>
  <si>
    <t>Note 20 - Overscanning is only recommended for fine-grained clay preparations.</t>
  </si>
  <si>
    <t>Overscan can be used analysis of individual grains (polished or grain mounts).  For instance, automated particle analysis can either conduct a point analysis at the center of mass or the option can be selected to analyze the entire grain (which is simply a small raster).  There is certainly some reason to rater over an entire grain. Was there any discussion as to overscanning an entire sample (pro or con)? Are there non-fine grained clays?  If you are suggesting that overscan should not be used to analyze a mass of grains - you should state that explicitly.</t>
  </si>
  <si>
    <r>
      <rPr>
        <rFont val="Calibri"/>
        <b/>
        <color theme="1"/>
        <sz val="11.0"/>
      </rPr>
      <t>Revision was made</t>
    </r>
    <r>
      <rPr>
        <rFont val="Calibri"/>
        <color theme="1"/>
        <sz val="11.0"/>
      </rPr>
      <t xml:space="preserve">
The OSAC Proposed standard was revised based on this comment.</t>
    </r>
  </si>
  <si>
    <t>Changed to to "Overscanning is typically used for fine-grained (clay-sized) preparations."</t>
  </si>
  <si>
    <t>389-393</t>
  </si>
  <si>
    <t>6.2.4.1	During and upon completion of the acquisition of an EDS spectrum, assess the data quality for: the shape, intensity, and continuity of the background; peaks; and spectral artifacts (e.g., sum peaks, escape peaks). Gaps in the background or sudden breaks in the continuum are an indication of a poor-quality spectrum resulting from sample geometry (see 6.2.3.2).</t>
  </si>
  <si>
    <t xml:space="preserve">Provide direction on what to do if the spectrum does not provide suitable data quality. </t>
  </si>
  <si>
    <t>The way this section currently reads, the quality assessment is performed and notes are made on observations but there is nothing to indicate how it should be handled if a poor quality ES spectra is obtained. Does this data get rejected and a new analysis performed? Does the analyst proceed forward? What is the threshold of a good quality spectra based upon?</t>
  </si>
  <si>
    <r>
      <rPr>
        <rFont val="Calibri"/>
        <b/>
        <color theme="1"/>
        <sz val="11.0"/>
      </rPr>
      <t>Revision was made</t>
    </r>
    <r>
      <rPr>
        <rFont val="Calibri"/>
        <color theme="1"/>
        <sz val="11.0"/>
      </rPr>
      <t xml:space="preserve">
The OSAC Proposed standard was revised based on this comment.</t>
    </r>
  </si>
  <si>
    <t>"Reject spectra of poor quality and recollect." was appended to 6.2.4.1</t>
  </si>
  <si>
    <t>396?</t>
  </si>
  <si>
    <t>"When an element is identified in a spectrum, label all peaks associated with the element."</t>
  </si>
  <si>
    <t>Qual is critical.  Many, if not most, blunders in X-ray analysis can be traced to an error in qual.</t>
  </si>
  <si>
    <r>
      <rPr>
        <rFont val="Calibri"/>
        <b/>
        <color theme="1"/>
        <sz val="11.0"/>
      </rPr>
      <t>Revision was made</t>
    </r>
    <r>
      <rPr>
        <rFont val="Calibri"/>
        <color theme="1"/>
        <sz val="11.0"/>
      </rPr>
      <t xml:space="preserve">
The OSAC Proposed standard was revised based on this comment.</t>
    </r>
  </si>
  <si>
    <t>This was captured in 8.1.3 by appending "Within representative spectra, annotate all peaks associated with elements that are being used for mineral identification"</t>
  </si>
  <si>
    <t>"Vendors software usually provides "auto-qual" routines.  These should only be used to confirm a manual qualitative analysis as many error modes have been idenfified in these routines."</t>
  </si>
  <si>
    <r>
      <rPr>
        <rFont val="Calibri"/>
        <b/>
        <color theme="1"/>
        <sz val="11.0"/>
      </rPr>
      <t>No change</t>
    </r>
    <r>
      <rPr>
        <rFont val="Calibri"/>
        <color theme="1"/>
        <sz val="11.0"/>
      </rPr>
      <t xml:space="preserve">
The OSAC Proposed standard will not be revised based on this comment.</t>
    </r>
  </si>
  <si>
    <t>The notes that follow this section discuss how to use software based element id and its limations.</t>
  </si>
  <si>
    <t>"Use care when excluding an element whose peaks are occuluded by another element.  Performing a spectrum fit may be necessary to determine the presence of the element."</t>
  </si>
  <si>
    <r>
      <rPr>
        <rFont val="Calibri"/>
        <b/>
        <color theme="1"/>
        <sz val="11.0"/>
      </rPr>
      <t>Revision was made</t>
    </r>
    <r>
      <rPr>
        <rFont val="Calibri"/>
        <color theme="1"/>
        <sz val="11.0"/>
      </rPr>
      <t xml:space="preserve">
The OSAC Proposed standard was revised based on this comment.</t>
    </r>
  </si>
  <si>
    <t>added as new note after what was note 21</t>
  </si>
  <si>
    <t>"Peak interferences (like Pb-S-Mo) are best resolved by peak fitting as more than one element may be present."</t>
  </si>
  <si>
    <r>
      <rPr>
        <rFont val="Calibri"/>
        <b/>
        <color theme="1"/>
        <sz val="11.0"/>
      </rPr>
      <t>Revision was made</t>
    </r>
    <r>
      <rPr>
        <rFont val="Calibri"/>
        <color theme="1"/>
        <sz val="11.0"/>
      </rPr>
      <t xml:space="preserve">
The OSAC Proposed standard was revised based on this comment.</t>
    </r>
  </si>
  <si>
    <t>appending to what was note 22 (now 23)</t>
  </si>
  <si>
    <t>"Multiple beam energies may be necessary to identify both low Z and high Z elements."</t>
  </si>
  <si>
    <r>
      <rPr>
        <rFont val="Calibri"/>
        <b/>
        <color theme="1"/>
        <sz val="11.0"/>
      </rPr>
      <t>No change</t>
    </r>
    <r>
      <rPr>
        <rFont val="Calibri"/>
        <color theme="1"/>
        <sz val="11.0"/>
      </rPr>
      <t xml:space="preserve">
The OSAC Proposed standard will not be revised based on this comment.</t>
    </r>
  </si>
  <si>
    <t>This concept is already described in  note 21.</t>
  </si>
  <si>
    <t xml:space="preserve">Note 21 - Modern instrument manufacturer software packages provide auto-identification of elements; if using auto-identification, confirm all peak assignments (11). </t>
  </si>
  <si>
    <t>Redundant with end of  6.2.4.3</t>
  </si>
  <si>
    <r>
      <rPr>
        <rFont val="Calibri"/>
        <b/>
        <color theme="1"/>
        <sz val="11.0"/>
      </rPr>
      <t>No change</t>
    </r>
    <r>
      <rPr>
        <rFont val="Calibri"/>
        <color theme="1"/>
        <sz val="11.0"/>
      </rPr>
      <t xml:space="preserve">
The OSAC Proposed standard will not be revised based on this comment.</t>
    </r>
  </si>
  <si>
    <t>6.2.4.3 is the procedural discription, and note 21 provides information to aid the analyst regaring that procedure.</t>
  </si>
  <si>
    <t xml:space="preserve">If only a single peak with low counts is assigned to an element, the element identification should be considered provisional. </t>
  </si>
  <si>
    <t>The presence/absence of a peak can be defined quantitatively based on S/N.  For instance, Oxford EDS software permits a threshold to be set for auto-ID based upon S/N ratio (e.g., S/N &gt;2, 3, 4), which eliminates the need to decide if an ID is provisional.  Also, it would be a good place to add some discussion about renalaysis/replicate analysis/longer count times to clarify this point.  Notwithstanding these comments, I am not sure how often trace elements come into play for general mineral grouping/provisional IDing of a mineral, which is the focus of this document.</t>
  </si>
  <si>
    <r>
      <rPr>
        <rFont val="Calibri"/>
        <b/>
        <color theme="1"/>
        <sz val="11.0"/>
      </rPr>
      <t>Revision was made</t>
    </r>
    <r>
      <rPr>
        <rFont val="Calibri"/>
        <color theme="1"/>
        <sz val="11.0"/>
      </rPr>
      <t xml:space="preserve">
The OSAC Proposed standard was revised based on this comment.</t>
    </r>
  </si>
  <si>
    <t>New text "Provisional identifications can be confirmed by collection of replicate spectra, those with a higher number of counts, or by complementary techniques (e.g., X-ray fluorescence, inductively coupled plasma- mass spectrometry, electron microprobe)."  Peak detection thresholds are often built into software so we do not recommend specifying.  While trace element analysis may be less common, providing examples with real minerals is germane.</t>
  </si>
  <si>
    <t>higher number of counts or by complementary techniques (e.g., X-ray fluorescence, inductively coupled plasma- mass spectrometry, electron microprobe).</t>
  </si>
  <si>
    <t>Probably ICP-MS is not particularly relevant since this procedure is largely referencing the study of individual grains.  I suppose if you specified LA-ICP-MS.  Also, this focus on trace levels seems a bit beyond the real focus of the document.</t>
  </si>
  <si>
    <r>
      <rPr>
        <rFont val="Calibri"/>
        <b/>
        <color theme="1"/>
        <sz val="11.0"/>
      </rPr>
      <t>Revision was made</t>
    </r>
    <r>
      <rPr>
        <rFont val="Calibri"/>
        <color theme="1"/>
        <sz val="11.0"/>
      </rPr>
      <t xml:space="preserve">
The OSAC Proposed standard was revised based on this comment.</t>
    </r>
  </si>
  <si>
    <t>ICP-MS was removed as and example method.</t>
  </si>
  <si>
    <t>electron microprobe).</t>
  </si>
  <si>
    <t>More specifically WDS.</t>
  </si>
  <si>
    <r>
      <rPr>
        <rFont val="Calibri"/>
        <b/>
        <color theme="1"/>
        <sz val="11.0"/>
      </rPr>
      <t>Revision was made</t>
    </r>
    <r>
      <rPr>
        <rFont val="Calibri"/>
        <color theme="1"/>
        <sz val="11.0"/>
      </rPr>
      <t xml:space="preserve">
The OSAC Proposed standard was revised based on this comment.</t>
    </r>
  </si>
  <si>
    <t>changed to "SEM or electron microprobe equipped with wavelength-dispersive X-ray spectrometers"</t>
  </si>
  <si>
    <t xml:space="preserve">Note 22 - Due to the energy resolution limits of EDS detectors (approximately 130 eV), there is the potential for overlap of X-ray peaks from multiple elements. Examples </t>
  </si>
  <si>
    <t>This section is stating a fact, but it is not discussing how to treat peak overlap.  For instance, peak overlap, in some cases, can be treated with spectral simulations in DTSA or in vendor-based software packages.  In other cases, it’s not possible to parse out a particular overlap (e.g., small amount of lead relative to a larger sulfur peak) - and here, another method would be needed (e.g., WDS).</t>
  </si>
  <si>
    <r>
      <rPr>
        <rFont val="Calibri"/>
        <b/>
        <color theme="1"/>
        <sz val="11.0"/>
      </rPr>
      <t>Revision was made</t>
    </r>
    <r>
      <rPr>
        <rFont val="Calibri"/>
        <color theme="1"/>
        <sz val="11.0"/>
      </rPr>
      <t xml:space="preserve">
The OSAC Proposed standard was revised based on this comment.</t>
    </r>
  </si>
  <si>
    <t>the following was added to what is now note 23: "Peak interferences (like Pb-S-Mo) are best resolved by peak fitting as more than one element may be present."</t>
  </si>
  <si>
    <t>6.2.4.4	 The use of EDS spectral databases or software for the synthesis of spectra is recommended to confirm peak identification.</t>
  </si>
  <si>
    <t>(a) Not sure how spectral databases inform peak IDs, and (b) this comment should really be tied to the note above regarding trace peak ID and overlapping peaks.  That said, modern, auto-IDs made using vendor-based software are already based upon spectral fitting (even if the user doesn’t see it).</t>
  </si>
  <si>
    <r>
      <rPr>
        <rFont val="Calibri"/>
        <b/>
        <color theme="1"/>
        <sz val="11.0"/>
      </rPr>
      <t>Revision was made</t>
    </r>
    <r>
      <rPr>
        <rFont val="Calibri"/>
        <color theme="1"/>
        <sz val="11.0"/>
      </rPr>
      <t xml:space="preserve">
The OSAC Proposed standard was revised based on this comment.</t>
    </r>
  </si>
  <si>
    <t>note 22 added: "Use care when excluding an element whose peaks are occluded by another element.  Performing a spectrum fit may be necessary to determine the presence of the element."</t>
  </si>
  <si>
    <t>6.2.5	 Element quantitation is beyond the scope of this document.  For guidance on quantitation, see Goldstein et al. (1).</t>
  </si>
  <si>
    <t>This is redundant...was stated earlier in this document.</t>
  </si>
  <si>
    <r>
      <rPr>
        <rFont val="Calibri"/>
        <b/>
        <color theme="1"/>
        <sz val="11.0"/>
      </rPr>
      <t>Revision was made</t>
    </r>
    <r>
      <rPr>
        <rFont val="Calibri"/>
        <color theme="1"/>
        <sz val="11.0"/>
      </rPr>
      <t xml:space="preserve">
The OSAC Proposed standard was revised based on this comment.</t>
    </r>
  </si>
  <si>
    <t>This section was changed to a note.  This topic is covered in significance and use, but remains relevant for the procedural section of the docuement</t>
  </si>
  <si>
    <t>6.2.6	 Automated EDS-based particle categorization or identification</t>
  </si>
  <si>
    <t>Consider making this into its own section, (1) as it is a hybrid of imaging and elemental analysis.  As imaging can be used to assess grain size, shape, and other imaging metrics.  (2) Also, this approach is nuanced enough that it really deserves its own section to treat it properly (see next two comments)</t>
  </si>
  <si>
    <r>
      <rPr>
        <rFont val="Calibri"/>
        <b/>
        <color theme="1"/>
        <sz val="11.0"/>
      </rPr>
      <t>Revision was made</t>
    </r>
    <r>
      <rPr>
        <rFont val="Calibri"/>
        <color theme="1"/>
        <sz val="11.0"/>
      </rPr>
      <t xml:space="preserve">
The OSAC Proposed standard was revised based on this comment.</t>
    </r>
  </si>
  <si>
    <t>Automated morphometrics is now covered in "Note 13 - Particle analysis can use a range of morphometrics and terminology which can be carried out by automated software."</t>
  </si>
  <si>
    <r>
      <rPr>
        <rFont val="Calibri"/>
        <color theme="1"/>
        <sz val="12.0"/>
      </rPr>
      <t xml:space="preserve">6.2.6.1	The automated detection of particles and their elemental compositions can be used to </t>
    </r>
    <r>
      <rPr>
        <rFont val="Calibri"/>
        <color rgb="FFFF0000"/>
        <sz val="12.0"/>
      </rPr>
      <t>categorize</t>
    </r>
    <r>
      <rPr>
        <rFont val="Calibri"/>
        <color theme="1"/>
        <sz val="12.0"/>
      </rPr>
      <t xml:space="preserve"> and count particles.  </t>
    </r>
  </si>
  <si>
    <t>What is meant by categorization: Elemental composition?  Particle metrics (dimensions, shape, circularity)?  This, along with my prior comment is why you should consider expanding this section.</t>
  </si>
  <si>
    <r>
      <rPr>
        <rFont val="Calibri"/>
        <b/>
        <color theme="1"/>
        <sz val="11.0"/>
      </rPr>
      <t>No change</t>
    </r>
    <r>
      <rPr>
        <rFont val="Calibri"/>
        <color theme="1"/>
        <sz val="11.0"/>
      </rPr>
      <t xml:space="preserve">
The OSAC Proposed standard will not be revised based on this comment.</t>
    </r>
  </si>
  <si>
    <r>
      <rPr>
        <rFont val="Calibri"/>
        <color theme="1"/>
        <sz val="12.0"/>
      </rPr>
      <t xml:space="preserve">This is covered in what was 6.2.6.1 as  "The automated detection of particles and </t>
    </r>
    <r>
      <rPr>
        <rFont val="Calibri"/>
        <b/>
        <color theme="1"/>
        <sz val="12.0"/>
      </rPr>
      <t>their elemental compositions can be used to categorize a</t>
    </r>
    <r>
      <rPr>
        <rFont val="Calibri"/>
        <color theme="1"/>
        <sz val="12.0"/>
      </rPr>
      <t xml:space="preserve">nd count particles.  The relative abundance of general groups defined by composition can be used in the forensic characterization of geological materials (12, 13)."
</t>
    </r>
  </si>
  <si>
    <t>6.2.6.4	Procedures for the use of automated mineral identification are beyond the scope of this document.</t>
  </si>
  <si>
    <t>Two points to consider about this statement (1) the term used here is "mineral identification" and not "provisional," which seems to break with the rest of the document.</t>
  </si>
  <si>
    <r>
      <rPr>
        <rFont val="Calibri"/>
        <b/>
        <color theme="1"/>
        <sz val="11.0"/>
      </rPr>
      <t>Revision was made</t>
    </r>
    <r>
      <rPr>
        <rFont val="Calibri"/>
        <color theme="1"/>
        <sz val="11.0"/>
      </rPr>
      <t xml:space="preserve">
The OSAC Proposed standard was revised based on this comment.</t>
    </r>
  </si>
  <si>
    <t>Statment changed to "Procedures for automated mineral analysis are beyond the scope of this document."</t>
  </si>
  <si>
    <t xml:space="preserve">Note 26 - Some compounds occur as polymorphs (minerals having the same chemical composition but different crystal structures). The identification of a particular polymorph (e.g., SiO2, CaCO3, Al2SiO5, TiO2, and KAlSi3O8) is not possible by EDS alone. Differentiation of polymorphs can be achieved using PLM, X-ray diffraction (XRD), or Raman spectroscopy. </t>
  </si>
  <si>
    <t>(1) This was discussed earlier and seems redundant.  (2) the discussion of polymorphs here seeems to be an extremely detailed point, particularly when little to no guidance is given on how one might identify or provisonally identify a mineral, and (3) crtically: if this statement is saying that one can't identify a particular polymorph of SiO2 by EDS, then this implies that one shouldn't use EDS to identify (or provisionally identify) quartz or calcite (since we can't be sure of the polymorph). To avoid this, I'd not mention polymorphs at this level.</t>
  </si>
  <si>
    <r>
      <rPr>
        <rFont val="Calibri"/>
        <b/>
        <color theme="1"/>
        <sz val="11.0"/>
      </rPr>
      <t>Revision was made</t>
    </r>
    <r>
      <rPr>
        <rFont val="Calibri"/>
        <color theme="1"/>
        <sz val="11.0"/>
      </rPr>
      <t xml:space="preserve">
The OSAC Proposed standard was revised based on this comment.</t>
    </r>
  </si>
  <si>
    <t>The integration of morphology for mineral identification is now in what was Note 26 (now 28) - Some compounds occur as polymorphs (minerals having the same chemical composition but different crystal structures). The identification of a particular polymorph (e.g., SiO2, CaCO3, Al2SiO5, TiO2, and KAlSi3O8) is not possible by EDS alone. Differentiation of polymorphs can be achieved using morphology (see section 7.3), PLM, X-ray diffraction (XRD), or Raman spectroscopy.</t>
  </si>
  <si>
    <t xml:space="preserve">You might make an additional note in your response that this is more of a cautionary note (similar to note 27), not an instructional note.  </t>
  </si>
  <si>
    <t>461?</t>
  </si>
  <si>
    <t>"3.1.8.1: …."</t>
  </si>
  <si>
    <t>"Elemental abundances calculated from flat, polished samples using a standards-based quantitative technique can be as accurate as ±1% (relative) for major elements and ±10% (relative) for minor elements.  Each deviation from this ideal measurement protocol will reduce the expected accuracy.  The accuracy of standardless analysis is very vendor specific and maybe an order of magnitude worse than standards-based analysis.  Quantitative algorithms designed for bulk samples should not be assumed to provide accurate results on particles particualrly for light elements."</t>
  </si>
  <si>
    <t>Somewhere there needs to be caveats about the uses and expected accuracy of quantiative analysis on the types of samples discussed in this standard.  Without an appreciation of the accuracy of the technique, it is not possible to state whther two samples are the similar or different.  I'd prefer to see this discussion early in the document - maybe near 4.6.6</t>
  </si>
  <si>
    <r>
      <rPr>
        <rFont val="Arial"/>
        <b/>
        <color theme="1"/>
        <sz val="11.0"/>
      </rPr>
      <t>Not germane</t>
    </r>
    <r>
      <rPr>
        <rFont val="Arial"/>
        <color theme="1"/>
        <sz val="11.0"/>
      </rPr>
      <t xml:space="preserve">
The comment is not relevant to the document or its scope.</t>
    </r>
  </si>
  <si>
    <t>Elemental quantitation is not within the scope of the document.</t>
  </si>
  <si>
    <t>Note 27 - Some mineral varieties can be confidently identified by their EDS spectra alone (e.g., zircon, ZrSiO4), but for other minerals EDS analysis alone is limited to provisional identification.</t>
  </si>
  <si>
    <t>To me, this is an important point, and one that the authors should consider moving from a note to the main body and providing some more detailed guidance on this classification.</t>
  </si>
  <si>
    <r>
      <rPr>
        <rFont val="Calibri"/>
        <b/>
        <color theme="1"/>
        <sz val="11.0"/>
      </rPr>
      <t>Revision was made</t>
    </r>
    <r>
      <rPr>
        <rFont val="Calibri"/>
        <color theme="1"/>
        <sz val="11.0"/>
      </rPr>
      <t xml:space="preserve">
The OSAC Proposed standard was revised based on this comment.</t>
    </r>
  </si>
  <si>
    <t>Note 27 was appended to 7.2.1</t>
  </si>
  <si>
    <t>420?</t>
  </si>
  <si>
    <t xml:space="preserve">I don't feel that there is enough discussion about combining observations of multiple measurements (spectra) to say something about a heterogeneous sample.  In the call, there was a discussion of comparison by populations of particles grouped by spectral similarity.  I don't see this discussed in the document. </t>
  </si>
  <si>
    <r>
      <rPr>
        <rFont val="Calibri"/>
        <b/>
        <color theme="1"/>
        <sz val="11.0"/>
      </rPr>
      <t>No change</t>
    </r>
    <r>
      <rPr>
        <rFont val="Calibri"/>
        <color theme="1"/>
        <sz val="11.0"/>
      </rPr>
      <t xml:space="preserve">
The OSAC Proposed standard will not be revised based on this comment.</t>
    </r>
  </si>
  <si>
    <t xml:space="preserve">This is covered in what was 6.2.5.1 as  "The automated detection of particles and their elemental compositions can be used to categorize and count particles.  The relative abundance of general groups defined by composition can be used in the forensic characterization of geological materials (12, 13)." There is a need for a document on criteria for soil comparisons, regardless of analytical method.  This is an ambitous effort that will need to address the range of soil types and the nature of the  samples.
</t>
  </si>
  <si>
    <t xml:space="preserve">  Samples with minimal differences - </t>
  </si>
  <si>
    <t xml:space="preserve">  Comparisons showing minimal difference -</t>
  </si>
  <si>
    <t xml:space="preserve">  Edit recommended as comparisons show differences.</t>
  </si>
  <si>
    <r>
      <rPr>
        <rFont val="Calibri"/>
        <b/>
        <color theme="1"/>
        <sz val="11.0"/>
      </rPr>
      <t>Revision was made</t>
    </r>
    <r>
      <rPr>
        <rFont val="Calibri"/>
        <color theme="1"/>
        <sz val="11.0"/>
      </rPr>
      <t xml:space="preserve">
The OSAC Proposed standard was revised based on this comment.</t>
    </r>
  </si>
  <si>
    <t>Changed to "Samples showing minimal differences - Two samples of geological material...."</t>
  </si>
  <si>
    <t>... in similar relative abundances, then no exclusionary differences are detected.</t>
  </si>
  <si>
    <t>include maybe a range if possible, or light specifics as to what might be considered similar --is there a reference that has this kind of information you could point to?</t>
  </si>
  <si>
    <t>I recognize some of this is qualitative and will depend on the specific usage of this standard, but just from a statistical perspective "similar" can mean a lot of things so I'm just wondering if there is any more room for specificity around this?</t>
  </si>
  <si>
    <r>
      <rPr>
        <rFont val="Calibri"/>
        <b/>
        <color theme="1"/>
        <sz val="11.0"/>
      </rPr>
      <t>Revision was made</t>
    </r>
    <r>
      <rPr>
        <rFont val="Calibri"/>
        <color theme="1"/>
        <sz val="11.0"/>
      </rPr>
      <t xml:space="preserve">
The OSAC Proposed standard was revised based on this comment.</t>
    </r>
  </si>
  <si>
    <t>added 7.4.2: The processes of transfer and persistence of particle assemblages can cause changes in relative proportions of particle types or sizes from the source. Knowledge of the history of the sample should influence the interpretation of similarities and differences. This can be partially mitigated by comparing similar fractions (size, or grain type).  Because of this the criterial for similar abundance will vary for examination to examination.</t>
  </si>
  <si>
    <t xml:space="preserve">  The identification of uncommon features, ...</t>
  </si>
  <si>
    <t xml:space="preserve">  The identification of less common features, ...</t>
  </si>
  <si>
    <t xml:space="preserve">  Edit recommended as descriptive and avoids referral to a vague category of  "uncommon."</t>
  </si>
  <si>
    <r>
      <rPr>
        <rFont val="Calibri"/>
        <b/>
        <color theme="1"/>
        <sz val="11.0"/>
      </rPr>
      <t>Revision was made</t>
    </r>
    <r>
      <rPr>
        <rFont val="Calibri"/>
        <color theme="1"/>
        <sz val="11.0"/>
      </rPr>
      <t xml:space="preserve">
The OSAC Proposed standard was revised based on this comment.</t>
    </r>
  </si>
  <si>
    <t>Chnaged to "The identification of less common features, including minerals,..."</t>
  </si>
  <si>
    <t xml:space="preserve">  ... the probative value of the evidence.  </t>
  </si>
  <si>
    <t xml:space="preserve">  ... the strength of association provided by the comparison.</t>
  </si>
  <si>
    <t xml:space="preserve">  Edit recommended to avoid reference to probative value (which includes contextual and legal case aspects unrelated to the SEM/EDS examination) and to add specificity to what is meant by evidence.</t>
  </si>
  <si>
    <r>
      <rPr>
        <rFont val="Calibri"/>
        <b/>
        <color theme="1"/>
        <sz val="11.0"/>
      </rPr>
      <t>Revision was made</t>
    </r>
    <r>
      <rPr>
        <rFont val="Calibri"/>
        <color theme="1"/>
        <sz val="11.0"/>
      </rPr>
      <t xml:space="preserve">
The OSAC Proposed standard was revised based on this comment.</t>
    </r>
  </si>
  <si>
    <t>Changed to "... the strength of association provided by the comparison."</t>
  </si>
  <si>
    <t>496-498</t>
  </si>
  <si>
    <t xml:space="preserve">  The local characteristics can be confirmed with more expansive known exemplars, consulting published data, or contacting experts with localized knowledge (e.g., regional geological surveys, industry, academic literature, and persons with local expertise).</t>
  </si>
  <si>
    <t xml:space="preserve">  The local characteristics can be ascertained by using more expansive known exemplars, consulting published data, or making use of experts with localized knowledge (arising, for example, from regional geological surveys or industrial experience, academic study, or other related local expertise).</t>
  </si>
  <si>
    <t xml:space="preserve">  Edits recommended for clarity and to avoid the use of the word "confirmed".</t>
  </si>
  <si>
    <r>
      <rPr>
        <rFont val="Calibri"/>
        <b/>
        <color theme="1"/>
        <sz val="11.0"/>
      </rPr>
      <t>Revision was made</t>
    </r>
    <r>
      <rPr>
        <rFont val="Calibri"/>
        <color theme="1"/>
        <sz val="11.0"/>
      </rPr>
      <t xml:space="preserve">
The OSAC Proposed standard was revised based on this comment.</t>
    </r>
  </si>
  <si>
    <t>only changed the first phase:    The local characteristics can be ascertained by using ... but reject the other changes as they do not accurately capture the intent.</t>
  </si>
  <si>
    <t xml:space="preserve">  Samples with differences - </t>
  </si>
  <si>
    <t xml:space="preserve">  Comparisons showing differences -</t>
  </si>
  <si>
    <r>
      <rPr>
        <rFont val="Calibri"/>
        <b/>
        <color theme="1"/>
        <sz val="11.0"/>
      </rPr>
      <t>Revision was made</t>
    </r>
    <r>
      <rPr>
        <rFont val="Calibri"/>
        <color theme="1"/>
        <sz val="11.0"/>
      </rPr>
      <t xml:space="preserve">
The OSAC Proposed standard was revised based on this comment.</t>
    </r>
  </si>
  <si>
    <t>changed as suggested</t>
  </si>
  <si>
    <t xml:space="preserve">  Samples with explainable differences - </t>
  </si>
  <si>
    <t xml:space="preserve">  Comparisons showing explainable differences -</t>
  </si>
  <si>
    <r>
      <rPr>
        <rFont val="Calibri"/>
        <b/>
        <color theme="1"/>
        <sz val="11.0"/>
      </rPr>
      <t>Revision was made</t>
    </r>
    <r>
      <rPr>
        <rFont val="Calibri"/>
        <color theme="1"/>
        <sz val="11.0"/>
      </rPr>
      <t xml:space="preserve">
The OSAC Proposed standard was revised based on this comment.</t>
    </r>
  </si>
  <si>
    <t>7.4.4, 7.4.4.1, and 7.4.4.2 all still have "samples showing..."  Since you changed 7.4.3 to comparisons, you should change these as well.</t>
  </si>
  <si>
    <t>also changed  7.4.4, 7.4.4.1, and 7.4.4.2  to "comparisons showing..."</t>
  </si>
  <si>
    <t xml:space="preserve">Document the justification for the explainable differences. </t>
  </si>
  <si>
    <t xml:space="preserve">Document the justification for the explainable differences and the uncertainty around this classification. </t>
  </si>
  <si>
    <t>Given you are describing a process for assessing similarity/categorization (do the samples have explainable differences or exclusionary differences, etc.) it would be nice to also offer guidance on how to estimate the accuracy/uncertainty of these classifications. Or at least suggest that it maybe should be done. What is the risk of error in each case? I'm sure it depends greatly, but I might suggest pointing to a reference of some kind or at least including a statement addressing that it should be considered.</t>
  </si>
  <si>
    <r>
      <rPr>
        <rFont val="Calibri"/>
        <b/>
        <color theme="1"/>
        <sz val="11.0"/>
      </rPr>
      <t>No change</t>
    </r>
    <r>
      <rPr>
        <rFont val="Calibri"/>
        <color theme="1"/>
        <sz val="11.0"/>
      </rPr>
      <t xml:space="preserve">
The OSAC Proposed standard will not be revised based on this comment.</t>
    </r>
  </si>
  <si>
    <t>Cases are too variable to be able to specify the accuracy or uncertainty.</t>
  </si>
  <si>
    <t>510-511</t>
  </si>
  <si>
    <t xml:space="preserve">  Document the justification for the explainable differences. </t>
  </si>
  <si>
    <t xml:space="preserve">  The justification for explainable differences should be documented.</t>
  </si>
  <si>
    <t xml:space="preserve">  Edit recommended to avoid imperative sense.</t>
  </si>
  <si>
    <r>
      <rPr>
        <rFont val="Calibri"/>
        <b/>
        <color theme="1"/>
        <sz val="11.0"/>
      </rPr>
      <t>No change</t>
    </r>
    <r>
      <rPr>
        <rFont val="Calibri"/>
        <color theme="1"/>
        <sz val="11.0"/>
      </rPr>
      <t xml:space="preserve">
The OSAC Proposed standard will not be revised based on this comment.</t>
    </r>
  </si>
  <si>
    <t>This section should be in the affirmative because if the report writer is claiming the differences are due to some factor they must describe what those factors are.</t>
  </si>
  <si>
    <t xml:space="preserve">  Samples with exclusionary differences - </t>
  </si>
  <si>
    <t xml:space="preserve">  Comparisons showing exclusionary differences -</t>
  </si>
  <si>
    <r>
      <rPr>
        <rFont val="Calibri"/>
        <b/>
        <color theme="1"/>
        <sz val="11.0"/>
      </rPr>
      <t>Revision was made</t>
    </r>
    <r>
      <rPr>
        <rFont val="Calibri"/>
        <color theme="1"/>
        <sz val="11.0"/>
      </rPr>
      <t xml:space="preserve">
The OSAC Proposed standard was revised based on this comment.</t>
    </r>
  </si>
  <si>
    <t>Change was not made as suggested.  7.4.4, 7.4.4.1, and 7.4.4.2 all still have "samples showing..."  Since you changed 7.4.3 to comparisons, you should change these as well.</t>
  </si>
  <si>
    <t>521-537</t>
  </si>
  <si>
    <t>There is no requirement for documentation of results from controls or impacting environmental conditions, if they exist</t>
  </si>
  <si>
    <t xml:space="preserve">The results of controls and the impact of environmental considerations should be documented so that the information is readily available to another person reviewing the results. </t>
  </si>
  <si>
    <r>
      <rPr>
        <rFont val="Calibri"/>
        <b/>
        <color theme="1"/>
        <sz val="11.0"/>
      </rPr>
      <t>Revision was made</t>
    </r>
    <r>
      <rPr>
        <rFont val="Calibri"/>
        <color theme="1"/>
        <sz val="11.0"/>
      </rPr>
      <t xml:space="preserve">
The OSAC Proposed standard was revised based on this comment.</t>
    </r>
  </si>
  <si>
    <t xml:space="preserve">Included "Relevant controls" as section 8.1.2.3 </t>
  </si>
  <si>
    <t>around 529</t>
  </si>
  <si>
    <t>add "beam energy"</t>
  </si>
  <si>
    <r>
      <rPr>
        <rFont val="Calibri"/>
        <b/>
        <color theme="1"/>
        <sz val="11.0"/>
      </rPr>
      <t>No change</t>
    </r>
    <r>
      <rPr>
        <rFont val="Calibri"/>
        <color theme="1"/>
        <sz val="11.0"/>
      </rPr>
      <t xml:space="preserve">
The OSAC Proposed standard will not be revised based on this comment.</t>
    </r>
  </si>
  <si>
    <t>8.1.2 requires documentaion of accelerating voltage</t>
  </si>
  <si>
    <t>?</t>
  </si>
  <si>
    <t>Should the spectra be in the report or just descriptions?  What about spectrum comparisons?</t>
  </si>
  <si>
    <r>
      <rPr>
        <rFont val="Calibri"/>
        <b/>
        <color theme="1"/>
        <sz val="11.0"/>
      </rPr>
      <t>No change</t>
    </r>
    <r>
      <rPr>
        <rFont val="Calibri"/>
        <color theme="1"/>
        <sz val="11.0"/>
      </rPr>
      <t xml:space="preserve">
The OSAC Proposed standard will not be revised based on this comment.</t>
    </r>
  </si>
  <si>
    <t>Report format and scope are dictated by individual laboratory procedures. As stated in 8.3, anything that is needed for a secondary analyst to review to make an independent conclusion should be included; this may include spectra and spectral overlays.</t>
  </si>
  <si>
    <t>Commenter #</t>
  </si>
  <si>
    <t>Commenter's Name</t>
  </si>
  <si>
    <t>DO NOT PUBLISH</t>
  </si>
  <si>
    <t>Commenter's Position/Title</t>
  </si>
  <si>
    <t>Commenter's Org/Affiliation</t>
  </si>
  <si>
    <t>Commenter's Email</t>
  </si>
  <si>
    <t>None Received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</si>
</sst>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5">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FF00FF"/>
      <name val="Calibri"/>
    </font>
    <font>
      <sz val="12.0"/>
      <color rgb="FF000000"/>
      <name val="Calibri"/>
    </font>
    <font>
      <b/>
      <sz val="12.0"/>
      <color rgb="FFFF0000"/>
      <name val="Calibri"/>
    </font>
    <font>
      <sz val="12.0"/>
      <color theme="1"/>
      <name val="Arial"/>
    </font>
  </fonts>
  <fills count="16">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F00FF"/>
        <bgColor rgb="FFFF00FF"/>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D9EAD3"/>
        <bgColor rgb="FFD9EAD3"/>
      </patternFill>
    </fill>
  </fills>
  <borders count="14">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5" numFmtId="0" xfId="0" applyAlignment="1" applyFont="1">
      <alignment shrinkToFit="0" wrapText="1"/>
    </xf>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3" fontId="17" numFmtId="0" xfId="0" applyAlignment="1" applyBorder="1" applyFont="1">
      <alignment horizontal="center" shrinkToFit="0" wrapText="1"/>
    </xf>
    <xf borderId="0" fillId="9" fontId="5" numFmtId="0" xfId="0" applyAlignment="1" applyFill="1" applyFont="1">
      <alignment shrinkToFit="0" wrapText="1"/>
    </xf>
    <xf borderId="6" fillId="8" fontId="17" numFmtId="0" xfId="0" applyAlignment="1" applyBorder="1" applyFont="1">
      <alignment horizontal="center" shrinkToFit="0" vertical="top" wrapText="1"/>
    </xf>
    <xf borderId="10" fillId="10" fontId="5" numFmtId="0" xfId="0" applyAlignment="1" applyBorder="1" applyFill="1" applyFont="1">
      <alignment horizontal="center" shrinkToFit="0" vertical="top" wrapText="1"/>
    </xf>
    <xf borderId="6" fillId="10" fontId="5" numFmtId="0" xfId="0" applyAlignment="1" applyBorder="1" applyFont="1">
      <alignment horizontal="center" shrinkToFit="0" vertical="top" wrapText="1"/>
    </xf>
    <xf borderId="6" fillId="0" fontId="5" numFmtId="0" xfId="0" applyAlignment="1" applyBorder="1" applyFont="1">
      <alignment horizontal="center" shrinkToFit="0" vertical="top" wrapText="1"/>
    </xf>
    <xf borderId="6" fillId="10" fontId="5" numFmtId="0" xfId="0" applyAlignment="1" applyBorder="1" applyFont="1">
      <alignment horizontal="left" shrinkToFit="0" vertical="top" wrapText="1"/>
    </xf>
    <xf borderId="0" fillId="0" fontId="5" numFmtId="0" xfId="0" applyAlignment="1" applyFont="1">
      <alignment vertical="top"/>
    </xf>
    <xf borderId="6" fillId="11" fontId="17" numFmtId="0" xfId="0" applyAlignment="1" applyBorder="1" applyFill="1" applyFont="1">
      <alignment horizontal="center" shrinkToFit="0" vertical="top" wrapText="1"/>
    </xf>
    <xf borderId="6" fillId="12" fontId="5" numFmtId="0" xfId="0" applyAlignment="1" applyBorder="1" applyFill="1" applyFont="1">
      <alignment horizontal="center" shrinkToFit="0" vertical="top" wrapText="1"/>
    </xf>
    <xf borderId="6" fillId="12" fontId="5" numFmtId="0" xfId="0" applyAlignment="1" applyBorder="1" applyFont="1">
      <alignment horizontal="left" shrinkToFit="0" vertical="top" wrapText="1"/>
    </xf>
    <xf borderId="10" fillId="13" fontId="5" numFmtId="0" xfId="0" applyAlignment="1" applyBorder="1" applyFill="1" applyFont="1">
      <alignment horizontal="center" shrinkToFit="0" vertical="top" wrapText="1"/>
    </xf>
    <xf borderId="10" fillId="14" fontId="5" numFmtId="0" xfId="0" applyAlignment="1" applyBorder="1" applyFill="1" applyFont="1">
      <alignment horizontal="center" shrinkToFit="0" vertical="top" wrapText="1"/>
    </xf>
    <xf borderId="6" fillId="0" fontId="5" numFmtId="0" xfId="0" applyAlignment="1" applyBorder="1" applyFont="1">
      <alignment horizontal="center" vertical="top"/>
    </xf>
    <xf borderId="6" fillId="14" fontId="5" numFmtId="0" xfId="0" applyAlignment="1" applyBorder="1" applyFont="1">
      <alignment horizontal="center"/>
    </xf>
    <xf borderId="6" fillId="14" fontId="5" numFmtId="0" xfId="0" applyAlignment="1" applyBorder="1" applyFont="1">
      <alignment horizontal="left" shrinkToFit="0" wrapText="1"/>
    </xf>
    <xf borderId="6" fillId="14" fontId="8" numFmtId="49" xfId="0" applyAlignment="1" applyBorder="1" applyFont="1" applyNumberFormat="1">
      <alignment shrinkToFit="0" vertical="center" wrapText="1"/>
    </xf>
    <xf borderId="6" fillId="14" fontId="5" numFmtId="0" xfId="0" applyAlignment="1" applyBorder="1" applyFont="1">
      <alignment horizontal="left" shrinkToFit="0" vertical="top" wrapText="1"/>
    </xf>
    <xf borderId="0" fillId="0" fontId="5" numFmtId="0" xfId="0" applyAlignment="1" applyFont="1">
      <alignment shrinkToFit="0" vertical="top" wrapText="1"/>
    </xf>
    <xf borderId="0" fillId="0" fontId="21" numFmtId="0" xfId="0" applyAlignment="1" applyFont="1">
      <alignment shrinkToFit="0" vertical="top" wrapText="1"/>
    </xf>
    <xf borderId="6" fillId="14" fontId="5" numFmtId="0" xfId="0" applyAlignment="1" applyBorder="1" applyFont="1">
      <alignment horizontal="left"/>
    </xf>
    <xf borderId="8" fillId="14" fontId="5" numFmtId="0" xfId="0" applyAlignment="1" applyBorder="1" applyFont="1">
      <alignment horizontal="left" shrinkToFit="0" wrapText="1"/>
    </xf>
    <xf borderId="0" fillId="0" fontId="5" numFmtId="0" xfId="0" applyAlignment="1" applyFont="1">
      <alignment horizontal="center" vertical="top"/>
    </xf>
    <xf borderId="4" fillId="14" fontId="8" numFmtId="49" xfId="0" applyAlignment="1" applyBorder="1" applyFont="1" applyNumberFormat="1">
      <alignment shrinkToFit="0" vertical="center" wrapText="1"/>
    </xf>
    <xf borderId="8" fillId="0" fontId="5" numFmtId="0" xfId="0" applyAlignment="1" applyBorder="1" applyFont="1">
      <alignment horizontal="center" shrinkToFit="0" vertical="top" wrapText="1"/>
    </xf>
    <xf borderId="0" fillId="14" fontId="22" numFmtId="0" xfId="0" applyAlignment="1" applyFont="1">
      <alignment horizontal="left" shrinkToFit="0" wrapText="1"/>
    </xf>
    <xf borderId="0" fillId="0" fontId="5" numFmtId="0" xfId="0" applyAlignment="1" applyFont="1">
      <alignment horizontal="center" shrinkToFit="0" vertical="top" wrapText="1"/>
    </xf>
    <xf borderId="11" fillId="0" fontId="5" numFmtId="0" xfId="0" applyAlignment="1" applyBorder="1" applyFont="1">
      <alignment horizontal="center" vertical="top"/>
    </xf>
    <xf borderId="10" fillId="14" fontId="5" numFmtId="0" xfId="0" applyAlignment="1" applyBorder="1" applyFont="1">
      <alignment horizontal="center"/>
    </xf>
    <xf borderId="12" fillId="0" fontId="5" numFmtId="0" xfId="0" applyAlignment="1" applyBorder="1" applyFont="1">
      <alignment horizontal="center" vertical="top"/>
    </xf>
    <xf borderId="6" fillId="14" fontId="8" numFmtId="0" xfId="0" applyAlignment="1" applyBorder="1" applyFont="1">
      <alignment horizontal="left" shrinkToFit="0" vertical="top" wrapText="1"/>
    </xf>
    <xf borderId="6" fillId="14" fontId="22" numFmtId="0" xfId="0" applyAlignment="1" applyBorder="1" applyFont="1">
      <alignment horizontal="left" shrinkToFit="0" vertical="bottom" wrapText="1"/>
    </xf>
    <xf borderId="9" fillId="14" fontId="5" numFmtId="0" xfId="0" applyAlignment="1" applyBorder="1" applyFont="1">
      <alignment horizontal="left" shrinkToFit="0" wrapText="1"/>
    </xf>
    <xf borderId="0" fillId="15" fontId="7" numFmtId="0" xfId="0" applyAlignment="1" applyFill="1" applyFont="1">
      <alignment shrinkToFit="0" wrapText="1"/>
    </xf>
    <xf borderId="7" fillId="14" fontId="5" numFmtId="0" xfId="0" applyAlignment="1" applyBorder="1" applyFont="1">
      <alignment horizontal="left" shrinkToFit="0" vertical="top" wrapText="1"/>
    </xf>
    <xf borderId="13" fillId="14" fontId="5" numFmtId="0" xfId="0" applyAlignment="1" applyBorder="1" applyFont="1">
      <alignment horizontal="left" shrinkToFit="0" vertical="top" wrapText="1"/>
    </xf>
    <xf borderId="6" fillId="14" fontId="5" numFmtId="0" xfId="0" applyAlignment="1" applyBorder="1" applyFont="1">
      <alignment shrinkToFit="0" wrapText="1"/>
    </xf>
    <xf borderId="6" fillId="14" fontId="5" numFmtId="0" xfId="0" applyBorder="1" applyFont="1"/>
    <xf borderId="9" fillId="14" fontId="22" numFmtId="0" xfId="0" applyAlignment="1" applyBorder="1" applyFont="1">
      <alignment horizontal="left" shrinkToFit="0" wrapText="1"/>
    </xf>
    <xf borderId="0" fillId="0" fontId="17" numFmtId="0" xfId="0" applyAlignment="1" applyFont="1">
      <alignment horizontal="center" shrinkToFit="0" wrapText="1"/>
    </xf>
    <xf borderId="0" fillId="0" fontId="23"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3" numFmtId="0" xfId="0" applyAlignment="1" applyFont="1">
      <alignment horizontal="center"/>
    </xf>
    <xf borderId="0" fillId="0" fontId="5" numFmtId="164" xfId="0" applyAlignment="1" applyFont="1" applyNumberFormat="1">
      <alignment horizontal="center"/>
    </xf>
    <xf borderId="0" fillId="0" fontId="24" numFmtId="0" xfId="0" applyAlignment="1" applyFont="1">
      <alignment horizontal="left"/>
    </xf>
    <xf borderId="0" fillId="0" fontId="24" numFmtId="0" xfId="0" applyAlignment="1" applyFont="1">
      <alignment horizontal="center"/>
    </xf>
  </cellXfs>
  <cellStyles count="1">
    <cellStyle xfId="0" name="Normal" builtinId="0"/>
  </cellStyles>
  <dxfs count="2">
    <dxf>
      <font>
        <color rgb="FF9C0006"/>
      </font>
      <fill>
        <patternFill patternType="solid">
          <fgColor rgb="FFFFC7CE"/>
          <bgColor rgb="FFFFC7CE"/>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657225</xdr:colOff>
      <xdr:row>0</xdr:row>
      <xdr:rowOff>57150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c r="B1" s="2"/>
      <c r="D1" s="3" t="str">
        <f>B1&amp;" Comment Adjudication_TO SC"</f>
        <v> Comment Adjudication_TO SC</v>
      </c>
    </row>
    <row r="2" ht="34.5" customHeight="1">
      <c r="A2" s="4" t="s">
        <v>0</v>
      </c>
      <c r="C2" s="5"/>
    </row>
    <row r="3" ht="63.0" customHeight="1">
      <c r="A3" s="6" t="s">
        <v>1</v>
      </c>
      <c r="B3" s="7" t="str">
        <f>Comments!G1&amp;" "&amp;Comments!G2</f>
        <v>2024-S-0012 Standard Practice for the Forensic Analysis of Geological Materials by Scanning Electron Microscopy and Energy Dispersive X-Ray Spectrometry</v>
      </c>
      <c r="C3" s="5"/>
    </row>
    <row r="4" ht="25.5" customHeight="1">
      <c r="A4" s="6" t="s">
        <v>2</v>
      </c>
      <c r="B4" s="8" t="s">
        <v>3</v>
      </c>
      <c r="C4" s="5"/>
    </row>
    <row r="5" ht="25.5" customHeight="1">
      <c r="A5" s="6" t="s">
        <v>4</v>
      </c>
      <c r="B5" s="5"/>
      <c r="C5" s="5"/>
    </row>
    <row r="6" ht="25.5" customHeight="1">
      <c r="A6" s="9" t="s">
        <v>5</v>
      </c>
      <c r="B6" s="10" t="s">
        <v>6</v>
      </c>
      <c r="C6" s="5"/>
    </row>
    <row r="7" ht="25.5" customHeight="1">
      <c r="A7" s="9" t="s">
        <v>7</v>
      </c>
      <c r="B7" s="8" t="s">
        <v>8</v>
      </c>
      <c r="C7" s="5"/>
    </row>
    <row r="8" ht="25.5" customHeight="1">
      <c r="A8" s="6" t="s">
        <v>9</v>
      </c>
      <c r="B8" s="11"/>
      <c r="C8" s="5"/>
    </row>
    <row r="9" ht="25.5" customHeight="1">
      <c r="A9" s="9" t="s">
        <v>5</v>
      </c>
      <c r="B9" s="10" t="s">
        <v>10</v>
      </c>
      <c r="C9" s="5"/>
    </row>
    <row r="10" ht="25.5" customHeight="1">
      <c r="A10" s="9" t="s">
        <v>7</v>
      </c>
      <c r="B10" s="8" t="s">
        <v>11</v>
      </c>
      <c r="C10" s="5"/>
    </row>
    <row r="11" ht="25.5" customHeight="1">
      <c r="A11" s="9"/>
      <c r="B11" s="8"/>
      <c r="C11" s="5"/>
    </row>
    <row r="12" ht="33.0" customHeight="1">
      <c r="A12" s="12" t="s">
        <v>12</v>
      </c>
      <c r="B12" s="13">
        <v>45593.0</v>
      </c>
      <c r="C12" s="5"/>
    </row>
    <row r="13" ht="42.75" customHeight="1">
      <c r="A13" s="14" t="s">
        <v>13</v>
      </c>
      <c r="B13" s="8" t="s">
        <v>14</v>
      </c>
      <c r="C13" s="5"/>
    </row>
    <row r="14" ht="25.5" customHeight="1">
      <c r="A14" s="15"/>
      <c r="B14" s="5"/>
      <c r="C14" s="5"/>
    </row>
    <row r="15" ht="25.5" customHeight="1">
      <c r="A15" s="16" t="s">
        <v>15</v>
      </c>
      <c r="B15" s="10" t="s">
        <v>16</v>
      </c>
      <c r="C15" s="5"/>
    </row>
    <row r="16" ht="48.0" customHeight="1">
      <c r="A16" s="17" t="s">
        <v>17</v>
      </c>
      <c r="B16" s="18"/>
      <c r="C16" s="5"/>
    </row>
    <row r="17" ht="13.5" customHeight="1">
      <c r="A17" s="19"/>
      <c r="B17" s="20"/>
      <c r="C17" s="5"/>
    </row>
    <row r="18" ht="13.5" customHeight="1">
      <c r="A18" s="5"/>
      <c r="B18" s="5"/>
      <c r="C18" s="5"/>
    </row>
    <row r="19" ht="23.25" customHeight="1">
      <c r="A19" s="21" t="s">
        <v>18</v>
      </c>
      <c r="B19" s="22"/>
      <c r="C19" s="5"/>
    </row>
    <row r="20" ht="14.25" customHeight="1">
      <c r="A20" s="23"/>
      <c r="B20" s="5"/>
      <c r="C20" s="5"/>
    </row>
    <row r="21" ht="39.0" customHeight="1">
      <c r="A21" s="24" t="s">
        <v>19</v>
      </c>
      <c r="B21" s="25" t="s">
        <v>20</v>
      </c>
      <c r="C21" s="25" t="s">
        <v>21</v>
      </c>
    </row>
    <row r="22" ht="45.75" customHeight="1">
      <c r="A22" s="26" t="s">
        <v>22</v>
      </c>
      <c r="B22" s="27" t="s">
        <v>23</v>
      </c>
      <c r="C22" s="28" t="s">
        <v>24</v>
      </c>
    </row>
    <row r="23" ht="54.75" customHeight="1">
      <c r="A23" s="29" t="s">
        <v>25</v>
      </c>
      <c r="B23" s="28" t="s">
        <v>26</v>
      </c>
      <c r="C23" s="28" t="s">
        <v>24</v>
      </c>
    </row>
    <row r="24" ht="51.75" customHeight="1">
      <c r="A24" s="29" t="s">
        <v>27</v>
      </c>
      <c r="B24" s="30" t="s">
        <v>28</v>
      </c>
      <c r="C24" s="31" t="s">
        <v>29</v>
      </c>
    </row>
    <row r="25" ht="54.0" customHeight="1">
      <c r="A25" s="29" t="s">
        <v>30</v>
      </c>
      <c r="B25" s="30" t="s">
        <v>31</v>
      </c>
      <c r="C25" s="31" t="s">
        <v>32</v>
      </c>
    </row>
    <row r="26" ht="40.5" customHeight="1">
      <c r="A26" s="29" t="s">
        <v>33</v>
      </c>
      <c r="B26" s="27" t="s">
        <v>34</v>
      </c>
      <c r="C26" s="28" t="s">
        <v>24</v>
      </c>
    </row>
    <row r="27" ht="15.75" customHeight="1">
      <c r="A27" s="5"/>
      <c r="B27" s="5"/>
      <c r="C27" s="5"/>
    </row>
    <row r="28" ht="15.75" customHeight="1">
      <c r="A28" s="5"/>
      <c r="B28" s="5"/>
      <c r="C28" s="5"/>
    </row>
    <row r="29" ht="90.0" customHeight="1">
      <c r="A29" s="32" t="s">
        <v>35</v>
      </c>
      <c r="B29" s="2"/>
      <c r="C29" s="5"/>
    </row>
    <row r="30" ht="15.75" customHeight="1">
      <c r="A30" s="5"/>
      <c r="B30" s="5"/>
      <c r="C30" s="5"/>
    </row>
    <row r="31" ht="15.75" customHeight="1">
      <c r="A31" s="21" t="s">
        <v>36</v>
      </c>
      <c r="B31" s="22"/>
      <c r="C31" s="5"/>
    </row>
    <row r="32" ht="15.75" customHeight="1">
      <c r="A32" s="33" t="s">
        <v>37</v>
      </c>
      <c r="B32" s="2"/>
      <c r="C32" s="5"/>
    </row>
    <row r="33" ht="15.75" customHeight="1">
      <c r="A33" s="34" t="s">
        <v>38</v>
      </c>
      <c r="B33" s="2"/>
      <c r="C33" s="5"/>
    </row>
    <row r="34" ht="16.5" customHeight="1">
      <c r="A34" s="35" t="s">
        <v>39</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8.0" topLeftCell="F9" activePane="bottomRight" state="frozen"/>
      <selection activeCell="F1" sqref="F1" pane="topRight"/>
      <selection activeCell="A9" sqref="A9" pane="bottomLeft"/>
      <selection activeCell="F9" sqref="F9" pane="bottomRight"/>
    </sheetView>
  </sheetViews>
  <sheetFormatPr customHeight="1" defaultColWidth="10.1" defaultRowHeight="15.0"/>
  <cols>
    <col customWidth="1" min="1" max="1" width="10.3"/>
    <col customWidth="1" min="2" max="2" width="9.2"/>
    <col customWidth="1" min="3" max="3" width="9.9"/>
    <col customWidth="1" min="4" max="4" width="19.6"/>
    <col customWidth="1" min="5" max="5" width="8.0"/>
    <col customWidth="1" min="6" max="6" width="36.3"/>
    <col customWidth="1" min="7" max="7" width="27.0"/>
    <col customWidth="1" min="8" max="8" width="69.2"/>
    <col customWidth="1" min="9" max="9" width="27.1"/>
    <col customWidth="1" min="10" max="10" width="43.1"/>
    <col customWidth="1" min="11" max="11" width="21.7"/>
    <col customWidth="1" min="12" max="12" width="16.7"/>
    <col customWidth="1" min="13" max="13" width="12.4"/>
    <col customWidth="1" min="14" max="26" width="11.3"/>
  </cols>
  <sheetData>
    <row r="1" ht="20.25" hidden="1" customHeight="1">
      <c r="A1" s="5"/>
      <c r="B1" s="5"/>
      <c r="C1" s="36"/>
      <c r="D1" s="36"/>
      <c r="E1" s="37" t="s">
        <v>40</v>
      </c>
      <c r="F1" s="38" t="s">
        <v>41</v>
      </c>
      <c r="G1" s="5" t="s">
        <v>42</v>
      </c>
      <c r="H1" s="5"/>
      <c r="I1" s="5"/>
      <c r="J1" s="5"/>
      <c r="K1" s="5"/>
      <c r="L1" s="39"/>
      <c r="M1" s="5"/>
      <c r="N1" s="5"/>
      <c r="O1" s="5"/>
      <c r="P1" s="5"/>
      <c r="Q1" s="5"/>
      <c r="R1" s="5"/>
      <c r="S1" s="5"/>
      <c r="T1" s="5"/>
      <c r="U1" s="5"/>
      <c r="V1" s="5"/>
      <c r="W1" s="5"/>
      <c r="X1" s="5"/>
      <c r="Y1" s="5"/>
      <c r="Z1" s="5"/>
    </row>
    <row r="2" ht="20.25" hidden="1" customHeight="1">
      <c r="A2" s="5"/>
      <c r="B2" s="5"/>
      <c r="C2" s="36"/>
      <c r="D2" s="36"/>
      <c r="E2" s="37"/>
      <c r="F2" s="38" t="s">
        <v>43</v>
      </c>
      <c r="G2" s="40" t="s">
        <v>44</v>
      </c>
      <c r="H2" s="5"/>
      <c r="I2" s="5"/>
      <c r="J2" s="5"/>
      <c r="K2" s="5"/>
      <c r="L2" s="39"/>
      <c r="M2" s="5"/>
      <c r="N2" s="5"/>
      <c r="O2" s="5"/>
      <c r="P2" s="5"/>
      <c r="Q2" s="5"/>
      <c r="R2" s="5"/>
      <c r="S2" s="5"/>
      <c r="T2" s="5"/>
      <c r="U2" s="5"/>
      <c r="V2" s="5"/>
      <c r="W2" s="5"/>
      <c r="X2" s="5"/>
      <c r="Y2" s="5"/>
      <c r="Z2" s="5"/>
    </row>
    <row r="3" ht="20.25" hidden="1" customHeight="1">
      <c r="A3" s="5"/>
      <c r="B3" s="5"/>
      <c r="C3" s="36"/>
      <c r="D3" s="36"/>
      <c r="E3" s="37"/>
      <c r="F3" s="38" t="s">
        <v>45</v>
      </c>
      <c r="G3" s="41">
        <v>45447.0</v>
      </c>
      <c r="H3" s="5"/>
      <c r="I3" s="5"/>
      <c r="J3" s="5"/>
      <c r="K3" s="5"/>
      <c r="L3" s="39"/>
      <c r="M3" s="5"/>
      <c r="N3" s="5"/>
      <c r="O3" s="5"/>
      <c r="P3" s="5"/>
      <c r="Q3" s="5"/>
      <c r="R3" s="5"/>
      <c r="S3" s="5"/>
      <c r="T3" s="5"/>
      <c r="U3" s="5"/>
      <c r="V3" s="5"/>
      <c r="W3" s="5"/>
      <c r="X3" s="5"/>
      <c r="Y3" s="5"/>
      <c r="Z3" s="5"/>
    </row>
    <row r="4" ht="20.25" hidden="1" customHeight="1">
      <c r="A4" s="5"/>
      <c r="B4" s="5"/>
      <c r="C4" s="36"/>
      <c r="D4" s="36"/>
      <c r="E4" s="37"/>
      <c r="F4" s="38" t="s">
        <v>46</v>
      </c>
      <c r="G4" s="5" t="s">
        <v>47</v>
      </c>
      <c r="H4" s="5"/>
      <c r="I4" s="5"/>
      <c r="J4" s="5"/>
      <c r="K4" s="5"/>
      <c r="L4" s="39"/>
      <c r="M4" s="5"/>
      <c r="N4" s="5"/>
      <c r="O4" s="5"/>
      <c r="P4" s="5"/>
      <c r="Q4" s="5"/>
      <c r="R4" s="5"/>
      <c r="S4" s="5"/>
      <c r="T4" s="5"/>
      <c r="U4" s="5"/>
      <c r="V4" s="5"/>
      <c r="W4" s="5"/>
      <c r="X4" s="5"/>
      <c r="Y4" s="5"/>
      <c r="Z4" s="5"/>
    </row>
    <row r="5" ht="20.25" hidden="1" customHeight="1">
      <c r="A5" s="5"/>
      <c r="B5" s="5"/>
      <c r="C5" s="36"/>
      <c r="D5" s="36"/>
      <c r="E5" s="42"/>
      <c r="F5" s="38" t="s">
        <v>48</v>
      </c>
      <c r="G5" s="5" t="s">
        <v>47</v>
      </c>
      <c r="H5" s="5"/>
      <c r="I5" s="5"/>
      <c r="J5" s="5"/>
      <c r="K5" s="5"/>
      <c r="L5" s="39"/>
      <c r="M5" s="5"/>
      <c r="N5" s="5"/>
      <c r="O5" s="5"/>
      <c r="P5" s="5"/>
      <c r="Q5" s="5"/>
      <c r="R5" s="5"/>
      <c r="S5" s="5"/>
      <c r="T5" s="5"/>
      <c r="U5" s="5"/>
      <c r="V5" s="5"/>
      <c r="W5" s="5"/>
      <c r="X5" s="5"/>
      <c r="Y5" s="5"/>
      <c r="Z5" s="5"/>
    </row>
    <row r="6">
      <c r="A6" s="5"/>
      <c r="B6" s="5"/>
      <c r="C6" s="43"/>
      <c r="D6" s="43"/>
      <c r="E6" s="37"/>
      <c r="F6" s="38" t="s">
        <v>49</v>
      </c>
      <c r="G6" s="5" t="s">
        <v>47</v>
      </c>
      <c r="H6" s="5"/>
      <c r="I6" s="5"/>
      <c r="J6" s="5"/>
      <c r="K6" s="5"/>
      <c r="L6" s="39"/>
      <c r="M6" s="5"/>
      <c r="N6" s="5"/>
      <c r="O6" s="5"/>
      <c r="P6" s="5"/>
      <c r="Q6" s="5"/>
      <c r="R6" s="5"/>
      <c r="S6" s="5"/>
      <c r="T6" s="5"/>
      <c r="U6" s="5"/>
      <c r="V6" s="5"/>
      <c r="W6" s="5"/>
      <c r="X6" s="5"/>
      <c r="Y6" s="5"/>
      <c r="Z6" s="5"/>
    </row>
    <row r="7" ht="15.0" customHeight="1">
      <c r="A7" s="5"/>
      <c r="B7" s="5"/>
      <c r="C7" s="44"/>
      <c r="D7" s="44"/>
      <c r="E7" s="5"/>
      <c r="F7" s="5"/>
      <c r="G7" s="5"/>
      <c r="H7" s="5"/>
      <c r="I7" s="5"/>
      <c r="J7" s="5"/>
      <c r="K7" s="5"/>
      <c r="L7" s="39"/>
      <c r="M7" s="5"/>
      <c r="N7" s="5"/>
      <c r="O7" s="5"/>
      <c r="P7" s="5"/>
      <c r="Q7" s="5"/>
      <c r="R7" s="5"/>
      <c r="S7" s="5"/>
      <c r="T7" s="5"/>
      <c r="U7" s="5"/>
      <c r="V7" s="5"/>
      <c r="W7" s="5"/>
      <c r="X7" s="5"/>
      <c r="Y7" s="5"/>
      <c r="Z7" s="5"/>
    </row>
    <row r="8" ht="40.5" customHeight="1">
      <c r="A8" s="45" t="s">
        <v>50</v>
      </c>
      <c r="B8" s="46" t="s">
        <v>51</v>
      </c>
      <c r="C8" s="46" t="s">
        <v>52</v>
      </c>
      <c r="D8" s="47" t="s">
        <v>53</v>
      </c>
      <c r="E8" s="46" t="s">
        <v>54</v>
      </c>
      <c r="F8" s="46" t="s">
        <v>55</v>
      </c>
      <c r="G8" s="46" t="s">
        <v>56</v>
      </c>
      <c r="H8" s="46" t="s">
        <v>21</v>
      </c>
      <c r="I8" s="46" t="s">
        <v>57</v>
      </c>
      <c r="J8" s="46" t="s">
        <v>58</v>
      </c>
      <c r="K8" s="46" t="s">
        <v>59</v>
      </c>
      <c r="L8" s="46" t="s">
        <v>60</v>
      </c>
      <c r="M8" s="48" t="s">
        <v>61</v>
      </c>
      <c r="N8" s="5"/>
      <c r="O8" s="5"/>
      <c r="P8" s="5"/>
      <c r="Q8" s="5"/>
      <c r="R8" s="5"/>
      <c r="S8" s="5"/>
      <c r="T8" s="5"/>
      <c r="U8" s="5"/>
      <c r="V8" s="5"/>
      <c r="W8" s="5"/>
      <c r="X8" s="5"/>
      <c r="Y8" s="5"/>
      <c r="Z8" s="5"/>
    </row>
    <row r="9" ht="64.5" customHeight="1">
      <c r="A9" s="49" t="s">
        <v>62</v>
      </c>
      <c r="B9" s="50">
        <v>1.0</v>
      </c>
      <c r="C9" s="51"/>
      <c r="D9" s="52"/>
      <c r="E9" s="51"/>
      <c r="F9" s="53" t="s">
        <v>63</v>
      </c>
      <c r="G9" s="53"/>
      <c r="H9" s="53"/>
      <c r="I9" s="53"/>
      <c r="J9" s="53"/>
      <c r="K9" s="53"/>
      <c r="L9" s="53"/>
      <c r="M9" s="54"/>
      <c r="N9" s="54"/>
      <c r="O9" s="54"/>
      <c r="P9" s="54"/>
      <c r="Q9" s="54"/>
      <c r="R9" s="54"/>
      <c r="S9" s="54"/>
      <c r="T9" s="54"/>
      <c r="U9" s="54"/>
      <c r="V9" s="54"/>
      <c r="W9" s="54"/>
      <c r="X9" s="54"/>
      <c r="Y9" s="54"/>
      <c r="Z9" s="54"/>
    </row>
    <row r="10" ht="64.5" customHeight="1">
      <c r="A10" s="55" t="s">
        <v>64</v>
      </c>
      <c r="B10" s="56">
        <v>1.0</v>
      </c>
      <c r="C10" s="56"/>
      <c r="D10" s="52"/>
      <c r="E10" s="56"/>
      <c r="F10" s="57" t="s">
        <v>63</v>
      </c>
      <c r="G10" s="57"/>
      <c r="H10" s="57"/>
      <c r="I10" s="57"/>
      <c r="J10" s="57"/>
      <c r="K10" s="57"/>
      <c r="L10" s="57"/>
      <c r="M10" s="54"/>
      <c r="N10" s="54"/>
      <c r="O10" s="54"/>
      <c r="P10" s="54"/>
      <c r="Q10" s="54"/>
      <c r="R10" s="54"/>
      <c r="S10" s="54"/>
      <c r="T10" s="54"/>
      <c r="U10" s="54"/>
      <c r="V10" s="54"/>
      <c r="W10" s="54"/>
      <c r="X10" s="54"/>
      <c r="Y10" s="54"/>
      <c r="Z10" s="54"/>
    </row>
    <row r="11" ht="43.5" customHeight="1">
      <c r="A11" s="58" t="s">
        <v>65</v>
      </c>
      <c r="B11" s="59">
        <v>1.0</v>
      </c>
      <c r="C11" s="59" t="s">
        <v>66</v>
      </c>
      <c r="D11" s="60"/>
      <c r="E11" s="61" t="s">
        <v>67</v>
      </c>
      <c r="F11" s="62" t="s">
        <v>68</v>
      </c>
      <c r="G11" s="62" t="s">
        <v>68</v>
      </c>
      <c r="H11" s="62" t="s">
        <v>69</v>
      </c>
      <c r="I11" s="63" t="s">
        <v>70</v>
      </c>
      <c r="J11" s="64" t="s">
        <v>71</v>
      </c>
      <c r="K11" s="64"/>
      <c r="L11" s="65"/>
      <c r="M11" s="54"/>
      <c r="N11" s="54"/>
      <c r="O11" s="54"/>
      <c r="P11" s="54"/>
      <c r="Q11" s="54"/>
      <c r="R11" s="54"/>
      <c r="S11" s="54"/>
      <c r="T11" s="54"/>
      <c r="U11" s="54"/>
      <c r="V11" s="54"/>
      <c r="W11" s="54"/>
      <c r="X11" s="54"/>
      <c r="Y11" s="54"/>
      <c r="Z11" s="54"/>
    </row>
    <row r="12" ht="201.75" customHeight="1">
      <c r="A12" s="58" t="s">
        <v>65</v>
      </c>
      <c r="B12" s="59">
        <f t="shared" ref="B12:B140" si="1">B11+1</f>
        <v>2</v>
      </c>
      <c r="C12" s="59" t="s">
        <v>66</v>
      </c>
      <c r="D12" s="60"/>
      <c r="E12" s="61" t="s">
        <v>67</v>
      </c>
      <c r="F12" s="62" t="s">
        <v>68</v>
      </c>
      <c r="G12" s="62" t="s">
        <v>68</v>
      </c>
      <c r="H12" s="62" t="s">
        <v>72</v>
      </c>
      <c r="I12" s="63" t="s">
        <v>73</v>
      </c>
      <c r="J12" s="64" t="s">
        <v>74</v>
      </c>
      <c r="K12" s="64"/>
      <c r="L12" s="65"/>
      <c r="M12" s="54"/>
      <c r="N12" s="54"/>
      <c r="O12" s="54"/>
      <c r="P12" s="54"/>
      <c r="Q12" s="54"/>
      <c r="R12" s="54"/>
      <c r="S12" s="54"/>
      <c r="T12" s="54"/>
      <c r="U12" s="54"/>
      <c r="V12" s="54"/>
      <c r="W12" s="54"/>
      <c r="X12" s="54"/>
      <c r="Y12" s="54"/>
      <c r="Z12" s="54"/>
    </row>
    <row r="13" ht="180.75" customHeight="1">
      <c r="A13" s="58" t="s">
        <v>65</v>
      </c>
      <c r="B13" s="59">
        <f t="shared" si="1"/>
        <v>3</v>
      </c>
      <c r="C13" s="59" t="s">
        <v>66</v>
      </c>
      <c r="D13" s="60"/>
      <c r="E13" s="61" t="s">
        <v>67</v>
      </c>
      <c r="G13" s="62" t="s">
        <v>68</v>
      </c>
      <c r="H13" s="62" t="s">
        <v>75</v>
      </c>
      <c r="I13" s="63" t="s">
        <v>76</v>
      </c>
      <c r="J13" s="64" t="s">
        <v>77</v>
      </c>
      <c r="K13" s="64"/>
      <c r="L13" s="65"/>
      <c r="M13" s="54"/>
      <c r="N13" s="54"/>
      <c r="O13" s="54"/>
      <c r="P13" s="54"/>
      <c r="Q13" s="54"/>
      <c r="R13" s="54"/>
      <c r="S13" s="54"/>
      <c r="T13" s="54"/>
      <c r="U13" s="54"/>
      <c r="V13" s="54"/>
      <c r="W13" s="54"/>
      <c r="X13" s="54"/>
      <c r="Y13" s="54"/>
      <c r="Z13" s="54"/>
    </row>
    <row r="14" ht="64.5" customHeight="1">
      <c r="A14" s="58" t="s">
        <v>65</v>
      </c>
      <c r="B14" s="59">
        <f t="shared" si="1"/>
        <v>4</v>
      </c>
      <c r="C14" s="59"/>
      <c r="D14" s="60"/>
      <c r="E14" s="61" t="s">
        <v>78</v>
      </c>
      <c r="F14" s="62" t="s">
        <v>68</v>
      </c>
      <c r="G14" s="62" t="s">
        <v>79</v>
      </c>
      <c r="H14" s="62" t="s">
        <v>80</v>
      </c>
      <c r="I14" s="63" t="s">
        <v>81</v>
      </c>
      <c r="J14" s="64" t="s">
        <v>82</v>
      </c>
      <c r="K14" s="64"/>
      <c r="L14" s="65"/>
      <c r="M14" s="66"/>
      <c r="N14" s="54"/>
      <c r="O14" s="54"/>
      <c r="P14" s="54"/>
      <c r="Q14" s="54"/>
      <c r="R14" s="54"/>
      <c r="S14" s="54"/>
      <c r="T14" s="54"/>
      <c r="U14" s="54"/>
      <c r="V14" s="54"/>
      <c r="W14" s="54"/>
      <c r="X14" s="54"/>
      <c r="Y14" s="54"/>
      <c r="Z14" s="54"/>
    </row>
    <row r="15" ht="44.25" customHeight="1">
      <c r="A15" s="58" t="s">
        <v>65</v>
      </c>
      <c r="B15" s="59">
        <f t="shared" si="1"/>
        <v>5</v>
      </c>
      <c r="C15" s="59" t="s">
        <v>83</v>
      </c>
      <c r="D15" s="60"/>
      <c r="E15" s="61" t="s">
        <v>84</v>
      </c>
      <c r="F15" s="67" t="s">
        <v>85</v>
      </c>
      <c r="G15" s="62" t="s">
        <v>68</v>
      </c>
      <c r="H15" s="68" t="s">
        <v>68</v>
      </c>
      <c r="I15" s="63" t="s">
        <v>86</v>
      </c>
      <c r="J15" s="64" t="s">
        <v>87</v>
      </c>
      <c r="K15" s="64"/>
      <c r="L15" s="65"/>
      <c r="M15" s="54"/>
      <c r="N15" s="54"/>
      <c r="O15" s="54"/>
      <c r="P15" s="54"/>
      <c r="Q15" s="54"/>
      <c r="R15" s="54"/>
      <c r="S15" s="54"/>
      <c r="T15" s="54"/>
      <c r="U15" s="54"/>
      <c r="V15" s="54"/>
      <c r="W15" s="54"/>
      <c r="X15" s="54"/>
      <c r="Y15" s="54"/>
      <c r="Z15" s="54"/>
    </row>
    <row r="16" ht="64.5" customHeight="1">
      <c r="A16" s="58" t="s">
        <v>65</v>
      </c>
      <c r="B16" s="59">
        <f t="shared" si="1"/>
        <v>6</v>
      </c>
      <c r="C16" s="59">
        <v>77.0</v>
      </c>
      <c r="D16" s="60">
        <v>86.0</v>
      </c>
      <c r="E16" s="61" t="s">
        <v>88</v>
      </c>
      <c r="F16" s="67" t="s">
        <v>89</v>
      </c>
      <c r="G16" s="62" t="s">
        <v>90</v>
      </c>
      <c r="H16" s="62" t="s">
        <v>91</v>
      </c>
      <c r="I16" s="63" t="s">
        <v>92</v>
      </c>
      <c r="J16" s="64" t="s">
        <v>93</v>
      </c>
      <c r="K16" s="64"/>
      <c r="L16" s="65"/>
      <c r="M16" s="54"/>
      <c r="N16" s="54"/>
      <c r="O16" s="54"/>
      <c r="P16" s="54"/>
      <c r="Q16" s="54"/>
      <c r="R16" s="54"/>
      <c r="S16" s="54"/>
      <c r="T16" s="54"/>
      <c r="U16" s="54"/>
      <c r="V16" s="54"/>
      <c r="W16" s="54"/>
      <c r="X16" s="54"/>
      <c r="Y16" s="54"/>
      <c r="Z16" s="54"/>
    </row>
    <row r="17">
      <c r="A17" s="58" t="s">
        <v>65</v>
      </c>
      <c r="B17" s="59">
        <f t="shared" si="1"/>
        <v>7</v>
      </c>
      <c r="C17" s="59">
        <v>77.0</v>
      </c>
      <c r="D17" s="69"/>
      <c r="E17" s="61" t="s">
        <v>94</v>
      </c>
      <c r="F17" s="62" t="s">
        <v>95</v>
      </c>
      <c r="G17" s="62" t="s">
        <v>96</v>
      </c>
      <c r="H17" s="62" t="s">
        <v>97</v>
      </c>
      <c r="I17" s="63" t="s">
        <v>98</v>
      </c>
      <c r="J17" s="64" t="s">
        <v>99</v>
      </c>
      <c r="K17" s="64"/>
      <c r="L17" s="65" t="s">
        <v>100</v>
      </c>
      <c r="M17" s="65" t="s">
        <v>101</v>
      </c>
      <c r="N17" s="54"/>
      <c r="O17" s="54"/>
      <c r="P17" s="54"/>
      <c r="Q17" s="54"/>
      <c r="R17" s="54"/>
      <c r="S17" s="54"/>
      <c r="T17" s="54"/>
      <c r="U17" s="54"/>
      <c r="V17" s="54"/>
      <c r="W17" s="54"/>
      <c r="X17" s="54"/>
      <c r="Y17" s="54"/>
      <c r="Z17" s="54"/>
    </row>
    <row r="18" ht="41.25" customHeight="1">
      <c r="A18" s="58" t="s">
        <v>65</v>
      </c>
      <c r="B18" s="59">
        <f t="shared" si="1"/>
        <v>8</v>
      </c>
      <c r="C18" s="59">
        <v>81.0</v>
      </c>
      <c r="D18" s="52">
        <v>90.0</v>
      </c>
      <c r="E18" s="61" t="s">
        <v>88</v>
      </c>
      <c r="F18" s="67" t="s">
        <v>102</v>
      </c>
      <c r="G18" s="62" t="s">
        <v>103</v>
      </c>
      <c r="H18" s="62" t="s">
        <v>104</v>
      </c>
      <c r="I18" s="64" t="s">
        <v>105</v>
      </c>
      <c r="J18" s="70" t="s">
        <v>106</v>
      </c>
      <c r="K18" s="64"/>
      <c r="L18" s="65"/>
      <c r="M18" s="54"/>
      <c r="N18" s="54"/>
      <c r="O18" s="54"/>
      <c r="P18" s="54"/>
      <c r="Q18" s="54"/>
      <c r="R18" s="54"/>
      <c r="S18" s="54"/>
      <c r="T18" s="54"/>
      <c r="U18" s="54"/>
      <c r="V18" s="54"/>
      <c r="W18" s="54"/>
      <c r="X18" s="54"/>
      <c r="Y18" s="54"/>
      <c r="Z18" s="54"/>
    </row>
    <row r="19" ht="41.25" customHeight="1">
      <c r="A19" s="58" t="s">
        <v>65</v>
      </c>
      <c r="B19" s="59">
        <f t="shared" si="1"/>
        <v>9</v>
      </c>
      <c r="C19" s="59">
        <v>87.0</v>
      </c>
      <c r="D19" s="69"/>
      <c r="E19" s="61" t="s">
        <v>94</v>
      </c>
      <c r="F19" s="62" t="s">
        <v>107</v>
      </c>
      <c r="G19" s="62" t="s">
        <v>108</v>
      </c>
      <c r="H19" s="62" t="s">
        <v>109</v>
      </c>
      <c r="I19" s="64" t="s">
        <v>110</v>
      </c>
      <c r="J19" s="64" t="s">
        <v>111</v>
      </c>
      <c r="K19" s="64"/>
      <c r="L19" s="65"/>
      <c r="M19" s="54"/>
      <c r="N19" s="54"/>
      <c r="O19" s="54"/>
      <c r="P19" s="54"/>
      <c r="Q19" s="54"/>
      <c r="R19" s="54"/>
      <c r="S19" s="54"/>
      <c r="T19" s="54"/>
      <c r="U19" s="54"/>
      <c r="V19" s="54"/>
      <c r="W19" s="54"/>
      <c r="X19" s="54"/>
      <c r="Y19" s="54"/>
      <c r="Z19" s="54"/>
    </row>
    <row r="20" ht="40.5" customHeight="1">
      <c r="A20" s="58" t="s">
        <v>65</v>
      </c>
      <c r="B20" s="59">
        <f t="shared" si="1"/>
        <v>10</v>
      </c>
      <c r="C20" s="59">
        <v>90.0</v>
      </c>
      <c r="D20" s="60"/>
      <c r="E20" s="61" t="s">
        <v>78</v>
      </c>
      <c r="F20" s="62" t="s">
        <v>112</v>
      </c>
      <c r="G20" s="62" t="s">
        <v>113</v>
      </c>
      <c r="H20" s="62" t="s">
        <v>114</v>
      </c>
      <c r="I20" s="64" t="s">
        <v>115</v>
      </c>
      <c r="J20" s="62" t="s">
        <v>116</v>
      </c>
      <c r="K20" s="64" t="s">
        <v>117</v>
      </c>
      <c r="L20" s="65"/>
      <c r="M20" s="54"/>
      <c r="N20" s="54"/>
      <c r="O20" s="54"/>
      <c r="P20" s="54"/>
      <c r="Q20" s="54"/>
      <c r="R20" s="54"/>
      <c r="S20" s="54"/>
      <c r="T20" s="54"/>
      <c r="U20" s="54"/>
      <c r="V20" s="54"/>
      <c r="W20" s="54"/>
      <c r="X20" s="54"/>
      <c r="Y20" s="54"/>
      <c r="Z20" s="54"/>
    </row>
    <row r="21" ht="36.75" customHeight="1">
      <c r="A21" s="58" t="s">
        <v>65</v>
      </c>
      <c r="B21" s="59">
        <f t="shared" si="1"/>
        <v>11</v>
      </c>
      <c r="C21" s="59">
        <v>109.0</v>
      </c>
      <c r="D21" s="60"/>
      <c r="E21" s="61" t="s">
        <v>67</v>
      </c>
      <c r="F21" s="62" t="s">
        <v>118</v>
      </c>
      <c r="G21" s="62" t="s">
        <v>68</v>
      </c>
      <c r="H21" s="62" t="s">
        <v>119</v>
      </c>
      <c r="I21" s="64" t="s">
        <v>120</v>
      </c>
      <c r="J21" s="64" t="s">
        <v>121</v>
      </c>
      <c r="K21" s="64"/>
      <c r="L21" s="65"/>
      <c r="M21" s="54"/>
      <c r="N21" s="54"/>
      <c r="O21" s="54"/>
      <c r="P21" s="54"/>
      <c r="Q21" s="54"/>
      <c r="R21" s="54"/>
      <c r="S21" s="54"/>
      <c r="T21" s="54"/>
      <c r="U21" s="54"/>
      <c r="V21" s="54"/>
      <c r="W21" s="54"/>
      <c r="X21" s="54"/>
      <c r="Y21" s="54"/>
      <c r="Z21" s="54"/>
    </row>
    <row r="22" ht="101.25" customHeight="1">
      <c r="A22" s="58" t="s">
        <v>65</v>
      </c>
      <c r="B22" s="59">
        <f t="shared" si="1"/>
        <v>12</v>
      </c>
      <c r="C22" s="59">
        <v>115.0</v>
      </c>
      <c r="D22" s="71" t="s">
        <v>122</v>
      </c>
      <c r="E22" s="61" t="s">
        <v>88</v>
      </c>
      <c r="F22" s="67" t="s">
        <v>123</v>
      </c>
      <c r="G22" s="62" t="s">
        <v>68</v>
      </c>
      <c r="H22" s="62" t="s">
        <v>124</v>
      </c>
      <c r="I22" s="64" t="s">
        <v>125</v>
      </c>
      <c r="J22" s="72" t="s">
        <v>126</v>
      </c>
      <c r="K22" s="64"/>
      <c r="L22" s="65" t="s">
        <v>127</v>
      </c>
      <c r="M22" s="65" t="s">
        <v>128</v>
      </c>
      <c r="N22" s="54"/>
      <c r="O22" s="54"/>
      <c r="P22" s="54"/>
      <c r="Q22" s="54"/>
      <c r="R22" s="54"/>
      <c r="S22" s="54"/>
      <c r="T22" s="54"/>
      <c r="U22" s="54"/>
      <c r="V22" s="54"/>
      <c r="W22" s="54"/>
      <c r="X22" s="54"/>
      <c r="Y22" s="54"/>
      <c r="Z22" s="54"/>
    </row>
    <row r="23" ht="118.5" customHeight="1">
      <c r="A23" s="58" t="s">
        <v>65</v>
      </c>
      <c r="B23" s="59">
        <f t="shared" si="1"/>
        <v>13</v>
      </c>
      <c r="C23" s="59">
        <v>115.0</v>
      </c>
      <c r="D23" s="71" t="s">
        <v>122</v>
      </c>
      <c r="E23" s="61" t="s">
        <v>88</v>
      </c>
      <c r="F23" s="67" t="s">
        <v>129</v>
      </c>
      <c r="G23" s="62" t="s">
        <v>130</v>
      </c>
      <c r="H23" s="62" t="s">
        <v>131</v>
      </c>
      <c r="I23" s="64" t="s">
        <v>132</v>
      </c>
      <c r="J23" s="72" t="s">
        <v>133</v>
      </c>
      <c r="K23" s="64"/>
      <c r="L23" s="65" t="s">
        <v>134</v>
      </c>
      <c r="M23" s="54"/>
      <c r="N23" s="54"/>
      <c r="O23" s="54"/>
      <c r="P23" s="54"/>
      <c r="Q23" s="54"/>
      <c r="R23" s="54"/>
      <c r="S23" s="54"/>
      <c r="T23" s="54"/>
      <c r="U23" s="54"/>
      <c r="V23" s="54"/>
      <c r="W23" s="54"/>
      <c r="X23" s="54"/>
      <c r="Y23" s="54"/>
      <c r="Z23" s="54"/>
    </row>
    <row r="24" ht="42.75" customHeight="1">
      <c r="A24" s="58" t="s">
        <v>65</v>
      </c>
      <c r="B24" s="59">
        <f t="shared" si="1"/>
        <v>14</v>
      </c>
      <c r="C24" s="59" t="s">
        <v>135</v>
      </c>
      <c r="D24" s="60"/>
      <c r="E24" s="61" t="s">
        <v>78</v>
      </c>
      <c r="F24" s="62" t="s">
        <v>136</v>
      </c>
      <c r="G24" s="62" t="s">
        <v>137</v>
      </c>
      <c r="H24" s="62" t="s">
        <v>138</v>
      </c>
      <c r="I24" s="64" t="s">
        <v>139</v>
      </c>
      <c r="J24" s="64" t="s">
        <v>140</v>
      </c>
      <c r="K24" s="64"/>
      <c r="L24" s="65"/>
      <c r="M24" s="54"/>
      <c r="N24" s="54"/>
      <c r="O24" s="54"/>
      <c r="P24" s="54"/>
      <c r="Q24" s="54"/>
      <c r="R24" s="54"/>
      <c r="S24" s="54"/>
      <c r="T24" s="54"/>
      <c r="U24" s="54"/>
      <c r="V24" s="54"/>
      <c r="W24" s="54"/>
      <c r="X24" s="54"/>
      <c r="Y24" s="54"/>
      <c r="Z24" s="54"/>
    </row>
    <row r="25" ht="43.5" customHeight="1">
      <c r="A25" s="58" t="s">
        <v>65</v>
      </c>
      <c r="B25" s="59">
        <f t="shared" si="1"/>
        <v>15</v>
      </c>
      <c r="C25" s="59" t="s">
        <v>141</v>
      </c>
      <c r="D25" s="60"/>
      <c r="E25" s="61" t="s">
        <v>78</v>
      </c>
      <c r="F25" s="62" t="s">
        <v>142</v>
      </c>
      <c r="G25" s="62" t="s">
        <v>68</v>
      </c>
      <c r="H25" s="62" t="s">
        <v>143</v>
      </c>
      <c r="I25" s="64" t="s">
        <v>144</v>
      </c>
      <c r="J25" s="64" t="s">
        <v>145</v>
      </c>
      <c r="K25" s="64"/>
      <c r="L25" s="65"/>
      <c r="M25" s="54"/>
      <c r="N25" s="54"/>
      <c r="O25" s="54"/>
      <c r="P25" s="54"/>
      <c r="Q25" s="54"/>
      <c r="R25" s="54"/>
      <c r="S25" s="54"/>
      <c r="T25" s="54"/>
      <c r="U25" s="54"/>
      <c r="V25" s="54"/>
      <c r="W25" s="54"/>
      <c r="X25" s="54"/>
      <c r="Y25" s="54"/>
      <c r="Z25" s="54"/>
    </row>
    <row r="26" ht="106.5" customHeight="1">
      <c r="A26" s="58" t="s">
        <v>65</v>
      </c>
      <c r="B26" s="59">
        <f t="shared" si="1"/>
        <v>16</v>
      </c>
      <c r="C26" s="59">
        <v>120.0</v>
      </c>
      <c r="D26" s="60"/>
      <c r="E26" s="61" t="s">
        <v>67</v>
      </c>
      <c r="F26" s="62" t="s">
        <v>146</v>
      </c>
      <c r="G26" s="62" t="s">
        <v>68</v>
      </c>
      <c r="H26" s="62" t="s">
        <v>147</v>
      </c>
      <c r="I26" s="64" t="s">
        <v>148</v>
      </c>
      <c r="J26" s="64" t="s">
        <v>149</v>
      </c>
      <c r="K26" s="64"/>
      <c r="L26" s="65"/>
      <c r="M26" s="54"/>
      <c r="N26" s="54"/>
      <c r="O26" s="54"/>
      <c r="P26" s="54"/>
      <c r="Q26" s="54"/>
      <c r="R26" s="54"/>
      <c r="S26" s="54"/>
      <c r="T26" s="54"/>
      <c r="U26" s="54"/>
      <c r="V26" s="54"/>
      <c r="W26" s="54"/>
      <c r="X26" s="54"/>
      <c r="Y26" s="54"/>
      <c r="Z26" s="54"/>
    </row>
    <row r="27" ht="93.75" customHeight="1">
      <c r="A27" s="58" t="s">
        <v>65</v>
      </c>
      <c r="B27" s="59">
        <f t="shared" si="1"/>
        <v>17</v>
      </c>
      <c r="C27" s="59">
        <v>123.0</v>
      </c>
      <c r="D27" s="52" t="s">
        <v>150</v>
      </c>
      <c r="E27" s="61" t="s">
        <v>88</v>
      </c>
      <c r="F27" s="67" t="s">
        <v>151</v>
      </c>
      <c r="G27" s="62" t="s">
        <v>68</v>
      </c>
      <c r="H27" s="62" t="s">
        <v>152</v>
      </c>
      <c r="I27" s="64" t="s">
        <v>153</v>
      </c>
      <c r="J27" s="72" t="s">
        <v>133</v>
      </c>
      <c r="K27" s="64"/>
      <c r="L27" s="65" t="s">
        <v>154</v>
      </c>
      <c r="M27" s="54"/>
      <c r="N27" s="54"/>
      <c r="O27" s="54"/>
      <c r="P27" s="54"/>
      <c r="Q27" s="54"/>
      <c r="R27" s="54"/>
      <c r="S27" s="54"/>
      <c r="T27" s="54"/>
      <c r="U27" s="54"/>
      <c r="V27" s="54"/>
      <c r="W27" s="54"/>
      <c r="X27" s="54"/>
      <c r="Y27" s="54"/>
      <c r="Z27" s="54"/>
    </row>
    <row r="28" ht="43.5" customHeight="1">
      <c r="A28" s="58" t="s">
        <v>65</v>
      </c>
      <c r="B28" s="59">
        <f t="shared" si="1"/>
        <v>18</v>
      </c>
      <c r="C28" s="59">
        <v>129.0</v>
      </c>
      <c r="D28" s="52" t="s">
        <v>155</v>
      </c>
      <c r="E28" s="61" t="s">
        <v>88</v>
      </c>
      <c r="F28" s="67" t="s">
        <v>156</v>
      </c>
      <c r="G28" s="62" t="s">
        <v>68</v>
      </c>
      <c r="H28" s="62" t="s">
        <v>157</v>
      </c>
      <c r="I28" s="64" t="s">
        <v>158</v>
      </c>
      <c r="J28" s="64" t="s">
        <v>159</v>
      </c>
      <c r="K28" s="64"/>
      <c r="L28" s="65" t="s">
        <v>160</v>
      </c>
      <c r="M28" s="54"/>
      <c r="N28" s="54"/>
      <c r="O28" s="54"/>
      <c r="P28" s="54"/>
      <c r="Q28" s="54"/>
      <c r="R28" s="54"/>
      <c r="S28" s="54"/>
      <c r="T28" s="54"/>
      <c r="U28" s="54"/>
      <c r="V28" s="54"/>
      <c r="W28" s="54"/>
      <c r="X28" s="54"/>
      <c r="Y28" s="54"/>
      <c r="Z28" s="54"/>
    </row>
    <row r="29" ht="43.5" customHeight="1">
      <c r="A29" s="58" t="s">
        <v>65</v>
      </c>
      <c r="B29" s="59">
        <f t="shared" si="1"/>
        <v>19</v>
      </c>
      <c r="C29" s="59">
        <v>132.0</v>
      </c>
      <c r="D29" s="52">
        <v>140.0</v>
      </c>
      <c r="E29" s="61" t="s">
        <v>88</v>
      </c>
      <c r="F29" s="67" t="s">
        <v>161</v>
      </c>
      <c r="G29" s="62" t="s">
        <v>162</v>
      </c>
      <c r="H29" s="62" t="s">
        <v>163</v>
      </c>
      <c r="I29" s="64" t="s">
        <v>164</v>
      </c>
      <c r="J29" s="64" t="s">
        <v>165</v>
      </c>
      <c r="K29" s="64"/>
      <c r="L29" s="65"/>
      <c r="M29" s="54"/>
      <c r="N29" s="54"/>
      <c r="O29" s="54"/>
      <c r="P29" s="54"/>
      <c r="Q29" s="54"/>
      <c r="R29" s="54"/>
      <c r="S29" s="54"/>
      <c r="T29" s="54"/>
      <c r="U29" s="54"/>
      <c r="V29" s="54"/>
      <c r="W29" s="54"/>
      <c r="X29" s="54"/>
      <c r="Y29" s="54"/>
      <c r="Z29" s="54"/>
    </row>
    <row r="30" ht="43.5" customHeight="1">
      <c r="A30" s="58" t="s">
        <v>65</v>
      </c>
      <c r="B30" s="59">
        <f t="shared" si="1"/>
        <v>20</v>
      </c>
      <c r="C30" s="59">
        <v>135.0</v>
      </c>
      <c r="D30" s="69"/>
      <c r="E30" s="61" t="s">
        <v>94</v>
      </c>
      <c r="F30" s="62" t="s">
        <v>166</v>
      </c>
      <c r="G30" s="62" t="s">
        <v>167</v>
      </c>
      <c r="H30" s="62" t="s">
        <v>168</v>
      </c>
      <c r="I30" s="64" t="s">
        <v>169</v>
      </c>
      <c r="J30" s="64" t="s">
        <v>170</v>
      </c>
      <c r="K30" s="64"/>
      <c r="L30" s="65"/>
      <c r="M30" s="54"/>
      <c r="N30" s="54"/>
      <c r="O30" s="54"/>
      <c r="P30" s="54"/>
      <c r="Q30" s="54"/>
      <c r="R30" s="54"/>
      <c r="S30" s="54"/>
      <c r="T30" s="54"/>
      <c r="U30" s="54"/>
      <c r="V30" s="54"/>
      <c r="W30" s="54"/>
      <c r="X30" s="54"/>
      <c r="Y30" s="54"/>
      <c r="Z30" s="54"/>
    </row>
    <row r="31" ht="64.5" customHeight="1">
      <c r="A31" s="58" t="s">
        <v>65</v>
      </c>
      <c r="B31" s="59">
        <f t="shared" si="1"/>
        <v>21</v>
      </c>
      <c r="C31" s="59">
        <v>143.0</v>
      </c>
      <c r="D31" s="60"/>
      <c r="E31" s="61" t="s">
        <v>67</v>
      </c>
      <c r="F31" s="62" t="s">
        <v>171</v>
      </c>
      <c r="G31" s="62" t="s">
        <v>172</v>
      </c>
      <c r="H31" s="62" t="s">
        <v>173</v>
      </c>
      <c r="I31" s="64" t="s">
        <v>174</v>
      </c>
      <c r="J31" s="62" t="s">
        <v>175</v>
      </c>
      <c r="K31" s="64"/>
      <c r="L31" s="65" t="s">
        <v>176</v>
      </c>
      <c r="M31" s="54"/>
      <c r="N31" s="54"/>
      <c r="O31" s="54"/>
      <c r="P31" s="54"/>
      <c r="Q31" s="54"/>
      <c r="R31" s="54"/>
      <c r="S31" s="54"/>
      <c r="T31" s="54"/>
      <c r="U31" s="54"/>
      <c r="V31" s="54"/>
      <c r="W31" s="54"/>
      <c r="X31" s="54"/>
      <c r="Y31" s="54"/>
      <c r="Z31" s="54"/>
    </row>
    <row r="32" ht="64.5" customHeight="1">
      <c r="A32" s="58" t="s">
        <v>65</v>
      </c>
      <c r="B32" s="59">
        <f t="shared" si="1"/>
        <v>22</v>
      </c>
      <c r="C32" s="59">
        <v>149.0</v>
      </c>
      <c r="D32" s="60"/>
      <c r="E32" s="61" t="s">
        <v>67</v>
      </c>
      <c r="F32" s="62" t="s">
        <v>68</v>
      </c>
      <c r="G32" s="62" t="s">
        <v>68</v>
      </c>
      <c r="H32" s="62" t="s">
        <v>177</v>
      </c>
      <c r="I32" s="64" t="s">
        <v>178</v>
      </c>
      <c r="J32" s="64" t="s">
        <v>179</v>
      </c>
      <c r="K32" s="64"/>
      <c r="L32" s="65"/>
      <c r="M32" s="54"/>
      <c r="N32" s="54"/>
      <c r="O32" s="54"/>
      <c r="P32" s="54"/>
      <c r="Q32" s="54"/>
      <c r="R32" s="54"/>
      <c r="S32" s="54"/>
      <c r="T32" s="54"/>
      <c r="U32" s="54"/>
      <c r="V32" s="54"/>
      <c r="W32" s="54"/>
      <c r="X32" s="54"/>
      <c r="Y32" s="54"/>
      <c r="Z32" s="54"/>
    </row>
    <row r="33" ht="92.25" customHeight="1">
      <c r="A33" s="58" t="s">
        <v>65</v>
      </c>
      <c r="B33" s="59">
        <f t="shared" si="1"/>
        <v>23</v>
      </c>
      <c r="C33" s="59">
        <v>150.0</v>
      </c>
      <c r="D33" s="60"/>
      <c r="E33" s="61" t="s">
        <v>67</v>
      </c>
      <c r="F33" s="62" t="s">
        <v>180</v>
      </c>
      <c r="G33" s="62" t="s">
        <v>68</v>
      </c>
      <c r="H33" s="62" t="s">
        <v>181</v>
      </c>
      <c r="I33" s="64" t="s">
        <v>182</v>
      </c>
      <c r="J33" s="64" t="s">
        <v>183</v>
      </c>
      <c r="K33" s="64"/>
      <c r="L33" s="65"/>
      <c r="M33" s="54"/>
      <c r="N33" s="54"/>
      <c r="O33" s="54"/>
      <c r="P33" s="54"/>
      <c r="Q33" s="54"/>
      <c r="R33" s="54"/>
      <c r="S33" s="54"/>
      <c r="T33" s="54"/>
      <c r="U33" s="54"/>
      <c r="V33" s="54"/>
      <c r="W33" s="54"/>
      <c r="X33" s="54"/>
      <c r="Y33" s="54"/>
      <c r="Z33" s="54"/>
    </row>
    <row r="34" ht="81.75" customHeight="1">
      <c r="A34" s="58" t="s">
        <v>65</v>
      </c>
      <c r="B34" s="59">
        <f t="shared" si="1"/>
        <v>24</v>
      </c>
      <c r="C34" s="59">
        <v>150.0</v>
      </c>
      <c r="D34" s="52">
        <v>160.0</v>
      </c>
      <c r="E34" s="61" t="s">
        <v>88</v>
      </c>
      <c r="F34" s="67" t="s">
        <v>184</v>
      </c>
      <c r="G34" s="62" t="s">
        <v>68</v>
      </c>
      <c r="H34" s="62" t="s">
        <v>185</v>
      </c>
      <c r="I34" s="64" t="s">
        <v>186</v>
      </c>
      <c r="J34" s="72" t="s">
        <v>187</v>
      </c>
      <c r="K34" s="64"/>
      <c r="L34" s="65"/>
      <c r="M34" s="54"/>
      <c r="N34" s="54"/>
      <c r="O34" s="54"/>
      <c r="P34" s="54"/>
      <c r="Q34" s="54"/>
      <c r="R34" s="54"/>
      <c r="S34" s="54"/>
      <c r="T34" s="54"/>
      <c r="U34" s="54"/>
      <c r="V34" s="54"/>
      <c r="W34" s="54"/>
      <c r="X34" s="54"/>
      <c r="Y34" s="54"/>
      <c r="Z34" s="54"/>
    </row>
    <row r="35">
      <c r="A35" s="58" t="s">
        <v>65</v>
      </c>
      <c r="B35" s="59">
        <f t="shared" si="1"/>
        <v>25</v>
      </c>
      <c r="C35" s="59">
        <v>155.0</v>
      </c>
      <c r="D35" s="60"/>
      <c r="E35" s="61" t="s">
        <v>67</v>
      </c>
      <c r="F35" s="62" t="s">
        <v>188</v>
      </c>
      <c r="G35" s="62" t="s">
        <v>68</v>
      </c>
      <c r="H35" s="62" t="s">
        <v>189</v>
      </c>
      <c r="I35" s="64" t="s">
        <v>190</v>
      </c>
      <c r="J35" s="64" t="s">
        <v>191</v>
      </c>
      <c r="K35" s="64"/>
      <c r="L35" s="65" t="s">
        <v>192</v>
      </c>
      <c r="M35" s="65" t="s">
        <v>193</v>
      </c>
      <c r="N35" s="54"/>
      <c r="O35" s="54"/>
      <c r="P35" s="54"/>
      <c r="Q35" s="54"/>
      <c r="R35" s="54"/>
      <c r="S35" s="54"/>
      <c r="T35" s="54"/>
      <c r="U35" s="54"/>
      <c r="V35" s="54"/>
      <c r="W35" s="54"/>
      <c r="X35" s="54"/>
      <c r="Y35" s="54"/>
      <c r="Z35" s="54"/>
    </row>
    <row r="36">
      <c r="A36" s="58" t="s">
        <v>65</v>
      </c>
      <c r="B36" s="59">
        <f t="shared" si="1"/>
        <v>26</v>
      </c>
      <c r="C36" s="59" t="s">
        <v>194</v>
      </c>
      <c r="D36" s="73"/>
      <c r="E36" s="61" t="s">
        <v>94</v>
      </c>
      <c r="F36" s="62" t="s">
        <v>195</v>
      </c>
      <c r="G36" s="62" t="s">
        <v>196</v>
      </c>
      <c r="H36" s="62" t="s">
        <v>197</v>
      </c>
      <c r="I36" s="64" t="s">
        <v>198</v>
      </c>
      <c r="J36" s="64" t="s">
        <v>199</v>
      </c>
      <c r="K36" s="64"/>
      <c r="L36" s="65" t="s">
        <v>200</v>
      </c>
      <c r="M36" s="65" t="s">
        <v>201</v>
      </c>
      <c r="N36" s="54"/>
      <c r="O36" s="54"/>
      <c r="P36" s="54"/>
      <c r="Q36" s="54"/>
      <c r="R36" s="54"/>
      <c r="S36" s="54"/>
      <c r="T36" s="54"/>
      <c r="U36" s="54"/>
      <c r="V36" s="54"/>
      <c r="W36" s="54"/>
      <c r="X36" s="54"/>
      <c r="Y36" s="54"/>
      <c r="Z36" s="54"/>
    </row>
    <row r="37" ht="78.0" customHeight="1">
      <c r="A37" s="58" t="s">
        <v>65</v>
      </c>
      <c r="B37" s="59">
        <f t="shared" si="1"/>
        <v>27</v>
      </c>
      <c r="C37" s="59">
        <v>156.0</v>
      </c>
      <c r="D37" s="74"/>
      <c r="E37" s="61" t="s">
        <v>67</v>
      </c>
      <c r="F37" s="62" t="s">
        <v>202</v>
      </c>
      <c r="G37" s="67" t="s">
        <v>203</v>
      </c>
      <c r="H37" s="62" t="s">
        <v>204</v>
      </c>
      <c r="I37" s="64" t="s">
        <v>205</v>
      </c>
      <c r="J37" s="64" t="s">
        <v>199</v>
      </c>
      <c r="K37" s="64"/>
      <c r="L37" s="65" t="s">
        <v>200</v>
      </c>
      <c r="M37" s="65" t="s">
        <v>201</v>
      </c>
      <c r="N37" s="54"/>
      <c r="O37" s="54"/>
      <c r="P37" s="54"/>
      <c r="Q37" s="54"/>
      <c r="R37" s="54"/>
      <c r="S37" s="54"/>
      <c r="T37" s="54"/>
      <c r="U37" s="54"/>
      <c r="V37" s="54"/>
      <c r="W37" s="54"/>
      <c r="X37" s="54"/>
      <c r="Y37" s="54"/>
      <c r="Z37" s="54"/>
    </row>
    <row r="38" ht="64.5" customHeight="1">
      <c r="A38" s="58" t="s">
        <v>65</v>
      </c>
      <c r="B38" s="59">
        <f t="shared" si="1"/>
        <v>28</v>
      </c>
      <c r="C38" s="59">
        <v>160.0</v>
      </c>
      <c r="D38" s="52"/>
      <c r="E38" s="75" t="s">
        <v>94</v>
      </c>
      <c r="F38" s="62" t="s">
        <v>206</v>
      </c>
      <c r="G38" s="62" t="s">
        <v>207</v>
      </c>
      <c r="H38" s="62" t="s">
        <v>208</v>
      </c>
      <c r="I38" s="64" t="s">
        <v>209</v>
      </c>
      <c r="J38" s="62" t="s">
        <v>210</v>
      </c>
      <c r="K38" s="64"/>
      <c r="L38" s="65"/>
      <c r="M38" s="54"/>
      <c r="N38" s="54"/>
      <c r="O38" s="54"/>
      <c r="P38" s="54"/>
      <c r="Q38" s="54"/>
      <c r="R38" s="54"/>
      <c r="S38" s="54"/>
      <c r="T38" s="54"/>
      <c r="U38" s="54"/>
      <c r="V38" s="54"/>
      <c r="W38" s="54"/>
      <c r="X38" s="54"/>
      <c r="Y38" s="54"/>
      <c r="Z38" s="54"/>
    </row>
    <row r="39" ht="64.5" customHeight="1">
      <c r="A39" s="58" t="s">
        <v>65</v>
      </c>
      <c r="B39" s="59">
        <f t="shared" si="1"/>
        <v>29</v>
      </c>
      <c r="C39" s="59">
        <v>163.0</v>
      </c>
      <c r="D39" s="73"/>
      <c r="E39" s="61" t="s">
        <v>94</v>
      </c>
      <c r="F39" s="62" t="s">
        <v>211</v>
      </c>
      <c r="G39" s="62" t="s">
        <v>212</v>
      </c>
      <c r="H39" s="62" t="s">
        <v>213</v>
      </c>
      <c r="I39" s="64" t="s">
        <v>214</v>
      </c>
      <c r="J39" s="62" t="s">
        <v>215</v>
      </c>
      <c r="K39" s="64"/>
      <c r="L39" s="65"/>
      <c r="M39" s="54"/>
      <c r="N39" s="54"/>
      <c r="O39" s="54"/>
      <c r="P39" s="54"/>
      <c r="Q39" s="54"/>
      <c r="R39" s="54"/>
      <c r="S39" s="54"/>
      <c r="T39" s="54"/>
      <c r="U39" s="54"/>
      <c r="V39" s="54"/>
      <c r="W39" s="54"/>
      <c r="X39" s="54"/>
      <c r="Y39" s="54"/>
      <c r="Z39" s="54"/>
    </row>
    <row r="40" ht="64.5" customHeight="1">
      <c r="A40" s="58" t="s">
        <v>65</v>
      </c>
      <c r="B40" s="59">
        <f t="shared" si="1"/>
        <v>30</v>
      </c>
      <c r="C40" s="59">
        <v>165.0</v>
      </c>
      <c r="D40" s="60"/>
      <c r="E40" s="61" t="s">
        <v>67</v>
      </c>
      <c r="F40" s="62" t="s">
        <v>216</v>
      </c>
      <c r="G40" s="62" t="s">
        <v>217</v>
      </c>
      <c r="H40" s="62" t="s">
        <v>218</v>
      </c>
      <c r="I40" s="64" t="s">
        <v>219</v>
      </c>
      <c r="J40" s="62" t="s">
        <v>220</v>
      </c>
      <c r="K40" s="64"/>
      <c r="L40" s="65"/>
      <c r="M40" s="54"/>
      <c r="N40" s="54"/>
      <c r="O40" s="54"/>
      <c r="P40" s="54"/>
      <c r="Q40" s="54"/>
      <c r="R40" s="54"/>
      <c r="S40" s="54"/>
      <c r="T40" s="54"/>
      <c r="U40" s="54"/>
      <c r="V40" s="54"/>
      <c r="W40" s="54"/>
      <c r="X40" s="54"/>
      <c r="Y40" s="54"/>
      <c r="Z40" s="54"/>
    </row>
    <row r="41" ht="64.5" customHeight="1">
      <c r="A41" s="58" t="s">
        <v>65</v>
      </c>
      <c r="B41" s="59">
        <f t="shared" si="1"/>
        <v>31</v>
      </c>
      <c r="C41" s="59">
        <v>166.0</v>
      </c>
      <c r="D41" s="60"/>
      <c r="E41" s="61" t="s">
        <v>67</v>
      </c>
      <c r="F41" s="62" t="s">
        <v>221</v>
      </c>
      <c r="G41" s="67" t="s">
        <v>222</v>
      </c>
      <c r="H41" s="62" t="s">
        <v>223</v>
      </c>
      <c r="I41" s="64" t="s">
        <v>224</v>
      </c>
      <c r="J41" s="64" t="s">
        <v>225</v>
      </c>
      <c r="K41" s="64"/>
      <c r="L41" s="65"/>
      <c r="M41" s="54"/>
      <c r="N41" s="54"/>
      <c r="O41" s="54"/>
      <c r="P41" s="54"/>
      <c r="Q41" s="54"/>
      <c r="R41" s="54"/>
      <c r="S41" s="54"/>
      <c r="T41" s="54"/>
      <c r="U41" s="54"/>
      <c r="V41" s="54"/>
      <c r="W41" s="54"/>
      <c r="X41" s="54"/>
      <c r="Y41" s="54"/>
      <c r="Z41" s="54"/>
    </row>
    <row r="42" ht="64.5" customHeight="1">
      <c r="A42" s="58" t="s">
        <v>65</v>
      </c>
      <c r="B42" s="59">
        <f t="shared" si="1"/>
        <v>32</v>
      </c>
      <c r="C42" s="59" t="s">
        <v>226</v>
      </c>
      <c r="D42" s="60"/>
      <c r="E42" s="61" t="s">
        <v>84</v>
      </c>
      <c r="F42" s="67" t="s">
        <v>227</v>
      </c>
      <c r="G42" s="62" t="s">
        <v>228</v>
      </c>
      <c r="H42" s="62" t="s">
        <v>68</v>
      </c>
      <c r="I42" s="64" t="s">
        <v>229</v>
      </c>
      <c r="J42" s="64" t="s">
        <v>230</v>
      </c>
      <c r="K42" s="64"/>
      <c r="L42" s="65"/>
      <c r="M42" s="54"/>
      <c r="N42" s="54"/>
      <c r="O42" s="54"/>
      <c r="P42" s="54"/>
      <c r="Q42" s="54"/>
      <c r="R42" s="54"/>
      <c r="S42" s="54"/>
      <c r="T42" s="54"/>
      <c r="U42" s="54"/>
      <c r="V42" s="54"/>
      <c r="W42" s="54"/>
      <c r="X42" s="54"/>
      <c r="Y42" s="54"/>
      <c r="Z42" s="54"/>
    </row>
    <row r="43" ht="64.5" customHeight="1">
      <c r="A43" s="58" t="s">
        <v>65</v>
      </c>
      <c r="B43" s="59">
        <f t="shared" si="1"/>
        <v>33</v>
      </c>
      <c r="C43" s="59">
        <v>169.0</v>
      </c>
      <c r="D43" s="73"/>
      <c r="E43" s="61" t="s">
        <v>94</v>
      </c>
      <c r="F43" s="62" t="s">
        <v>231</v>
      </c>
      <c r="G43" s="62" t="s">
        <v>232</v>
      </c>
      <c r="H43" s="62" t="s">
        <v>233</v>
      </c>
      <c r="I43" s="64" t="s">
        <v>234</v>
      </c>
      <c r="J43" s="62" t="s">
        <v>235</v>
      </c>
      <c r="K43" s="64"/>
      <c r="L43" s="65" t="s">
        <v>236</v>
      </c>
      <c r="M43" s="65" t="s">
        <v>237</v>
      </c>
      <c r="N43" s="54"/>
      <c r="O43" s="54"/>
      <c r="P43" s="54"/>
      <c r="Q43" s="54"/>
      <c r="R43" s="54"/>
      <c r="S43" s="54"/>
      <c r="T43" s="54"/>
      <c r="U43" s="54"/>
      <c r="V43" s="54"/>
      <c r="W43" s="54"/>
      <c r="X43" s="54"/>
      <c r="Y43" s="54"/>
      <c r="Z43" s="54"/>
    </row>
    <row r="44" ht="90.75" customHeight="1">
      <c r="A44" s="58" t="s">
        <v>65</v>
      </c>
      <c r="B44" s="59">
        <f t="shared" si="1"/>
        <v>34</v>
      </c>
      <c r="C44" s="59">
        <v>169.0</v>
      </c>
      <c r="D44" s="74"/>
      <c r="E44" s="61" t="s">
        <v>67</v>
      </c>
      <c r="F44" s="62" t="s">
        <v>238</v>
      </c>
      <c r="G44" s="62" t="s">
        <v>68</v>
      </c>
      <c r="H44" s="62" t="s">
        <v>239</v>
      </c>
      <c r="I44" s="64" t="s">
        <v>240</v>
      </c>
      <c r="J44" s="64" t="s">
        <v>241</v>
      </c>
      <c r="K44" s="64"/>
      <c r="L44" s="65" t="s">
        <v>236</v>
      </c>
      <c r="M44" s="65" t="s">
        <v>242</v>
      </c>
      <c r="N44" s="54"/>
      <c r="O44" s="54"/>
      <c r="P44" s="54"/>
      <c r="Q44" s="54"/>
      <c r="R44" s="54"/>
      <c r="S44" s="54"/>
      <c r="T44" s="54"/>
      <c r="U44" s="54"/>
      <c r="V44" s="54"/>
      <c r="W44" s="54"/>
      <c r="X44" s="54"/>
      <c r="Y44" s="54"/>
      <c r="Z44" s="54"/>
    </row>
    <row r="45" ht="141.75" customHeight="1">
      <c r="A45" s="58" t="s">
        <v>65</v>
      </c>
      <c r="B45" s="59">
        <f t="shared" si="1"/>
        <v>35</v>
      </c>
      <c r="C45" s="59">
        <v>171.0</v>
      </c>
      <c r="D45" s="52"/>
      <c r="E45" s="75" t="s">
        <v>94</v>
      </c>
      <c r="F45" s="62" t="s">
        <v>243</v>
      </c>
      <c r="G45" s="62" t="s">
        <v>244</v>
      </c>
      <c r="H45" s="62" t="s">
        <v>245</v>
      </c>
      <c r="I45" s="64" t="s">
        <v>246</v>
      </c>
      <c r="J45" s="64" t="s">
        <v>247</v>
      </c>
      <c r="K45" s="64"/>
      <c r="L45" s="65"/>
      <c r="M45" s="66"/>
      <c r="N45" s="54"/>
      <c r="O45" s="54"/>
      <c r="P45" s="54"/>
      <c r="Q45" s="54"/>
      <c r="R45" s="54"/>
      <c r="S45" s="54"/>
      <c r="T45" s="54"/>
      <c r="U45" s="54"/>
      <c r="V45" s="54"/>
      <c r="W45" s="54"/>
      <c r="X45" s="54"/>
      <c r="Y45" s="54"/>
      <c r="Z45" s="54"/>
    </row>
    <row r="46" ht="79.5" customHeight="1">
      <c r="A46" s="58" t="s">
        <v>65</v>
      </c>
      <c r="B46" s="59">
        <f t="shared" si="1"/>
        <v>36</v>
      </c>
      <c r="C46" s="59">
        <v>173.0</v>
      </c>
      <c r="D46" s="52"/>
      <c r="E46" s="75" t="s">
        <v>94</v>
      </c>
      <c r="F46" s="62" t="s">
        <v>248</v>
      </c>
      <c r="G46" s="62" t="s">
        <v>249</v>
      </c>
      <c r="H46" s="62" t="s">
        <v>250</v>
      </c>
      <c r="I46" s="64" t="s">
        <v>251</v>
      </c>
      <c r="J46" s="64" t="s">
        <v>252</v>
      </c>
      <c r="K46" s="64"/>
      <c r="L46" s="65" t="s">
        <v>253</v>
      </c>
      <c r="M46" s="65" t="s">
        <v>254</v>
      </c>
      <c r="N46" s="54"/>
      <c r="O46" s="54"/>
      <c r="P46" s="54"/>
      <c r="Q46" s="54"/>
      <c r="R46" s="54"/>
      <c r="S46" s="54"/>
      <c r="T46" s="54"/>
      <c r="U46" s="54"/>
      <c r="V46" s="54"/>
      <c r="W46" s="54"/>
      <c r="X46" s="54"/>
      <c r="Y46" s="54"/>
      <c r="Z46" s="54"/>
    </row>
    <row r="47" ht="75.0" customHeight="1">
      <c r="A47" s="58" t="s">
        <v>65</v>
      </c>
      <c r="B47" s="59">
        <f t="shared" si="1"/>
        <v>37</v>
      </c>
      <c r="C47" s="59">
        <v>174.0</v>
      </c>
      <c r="D47" s="52"/>
      <c r="E47" s="75" t="s">
        <v>94</v>
      </c>
      <c r="F47" s="62" t="s">
        <v>255</v>
      </c>
      <c r="G47" s="62" t="s">
        <v>256</v>
      </c>
      <c r="H47" s="62" t="s">
        <v>257</v>
      </c>
      <c r="I47" s="64" t="s">
        <v>258</v>
      </c>
      <c r="J47" s="64" t="s">
        <v>259</v>
      </c>
      <c r="K47" s="64"/>
      <c r="L47" s="65"/>
      <c r="M47" s="54"/>
      <c r="N47" s="54"/>
      <c r="O47" s="54"/>
      <c r="P47" s="54"/>
      <c r="Q47" s="54"/>
      <c r="R47" s="54"/>
      <c r="S47" s="54"/>
      <c r="T47" s="54"/>
      <c r="U47" s="54"/>
      <c r="V47" s="54"/>
      <c r="W47" s="54"/>
      <c r="X47" s="54"/>
      <c r="Y47" s="54"/>
      <c r="Z47" s="54"/>
    </row>
    <row r="48">
      <c r="A48" s="58" t="s">
        <v>65</v>
      </c>
      <c r="B48" s="59">
        <f t="shared" si="1"/>
        <v>38</v>
      </c>
      <c r="C48" s="59">
        <v>175.0</v>
      </c>
      <c r="D48" s="76"/>
      <c r="E48" s="61" t="s">
        <v>67</v>
      </c>
      <c r="F48" s="62" t="s">
        <v>260</v>
      </c>
      <c r="G48" s="62" t="s">
        <v>261</v>
      </c>
      <c r="H48" s="62" t="s">
        <v>262</v>
      </c>
      <c r="I48" s="64" t="s">
        <v>263</v>
      </c>
      <c r="J48" s="64" t="s">
        <v>259</v>
      </c>
      <c r="K48" s="64"/>
      <c r="L48" s="65"/>
      <c r="M48" s="54"/>
      <c r="N48" s="54"/>
      <c r="O48" s="54"/>
      <c r="P48" s="54"/>
      <c r="Q48" s="54"/>
      <c r="R48" s="54"/>
      <c r="S48" s="54"/>
      <c r="T48" s="54"/>
      <c r="U48" s="54"/>
      <c r="V48" s="54"/>
      <c r="W48" s="54"/>
      <c r="X48" s="54"/>
      <c r="Y48" s="54"/>
      <c r="Z48" s="54"/>
    </row>
    <row r="49">
      <c r="A49" s="58" t="s">
        <v>65</v>
      </c>
      <c r="B49" s="59">
        <f t="shared" si="1"/>
        <v>39</v>
      </c>
      <c r="C49" s="59">
        <v>175.0</v>
      </c>
      <c r="D49" s="60"/>
      <c r="E49" s="61" t="s">
        <v>67</v>
      </c>
      <c r="F49" s="62" t="s">
        <v>264</v>
      </c>
      <c r="G49" s="62" t="s">
        <v>265</v>
      </c>
      <c r="H49" s="62" t="s">
        <v>266</v>
      </c>
      <c r="I49" s="64" t="s">
        <v>267</v>
      </c>
      <c r="J49" s="64" t="s">
        <v>259</v>
      </c>
      <c r="K49" s="64"/>
      <c r="L49" s="65" t="s">
        <v>268</v>
      </c>
      <c r="M49" s="65" t="s">
        <v>269</v>
      </c>
      <c r="N49" s="54"/>
      <c r="O49" s="54"/>
      <c r="P49" s="54"/>
      <c r="Q49" s="54"/>
      <c r="R49" s="54"/>
      <c r="S49" s="54"/>
      <c r="T49" s="54"/>
      <c r="U49" s="54"/>
      <c r="V49" s="54"/>
      <c r="W49" s="54"/>
      <c r="X49" s="54"/>
      <c r="Y49" s="54"/>
      <c r="Z49" s="54"/>
    </row>
    <row r="50" ht="70.5" customHeight="1">
      <c r="A50" s="58" t="s">
        <v>65</v>
      </c>
      <c r="B50" s="59">
        <f t="shared" si="1"/>
        <v>40</v>
      </c>
      <c r="C50" s="59">
        <v>180.0</v>
      </c>
      <c r="D50" s="60"/>
      <c r="E50" s="61" t="s">
        <v>67</v>
      </c>
      <c r="F50" s="62" t="s">
        <v>270</v>
      </c>
      <c r="G50" s="62" t="s">
        <v>68</v>
      </c>
      <c r="H50" s="62" t="s">
        <v>271</v>
      </c>
      <c r="I50" s="64" t="s">
        <v>272</v>
      </c>
      <c r="J50" s="64" t="s">
        <v>273</v>
      </c>
      <c r="K50" s="64"/>
      <c r="L50" s="65"/>
      <c r="M50" s="54"/>
      <c r="N50" s="54"/>
      <c r="O50" s="54"/>
      <c r="P50" s="54"/>
      <c r="Q50" s="54"/>
      <c r="R50" s="54"/>
      <c r="S50" s="54"/>
      <c r="T50" s="54"/>
      <c r="U50" s="54"/>
      <c r="V50" s="54"/>
      <c r="W50" s="54"/>
      <c r="X50" s="54"/>
      <c r="Y50" s="54"/>
      <c r="Z50" s="54"/>
    </row>
    <row r="51">
      <c r="A51" s="58" t="s">
        <v>65</v>
      </c>
      <c r="B51" s="59">
        <f t="shared" si="1"/>
        <v>41</v>
      </c>
      <c r="C51" s="59">
        <v>180.0</v>
      </c>
      <c r="D51" s="52" t="s">
        <v>274</v>
      </c>
      <c r="E51" s="61" t="s">
        <v>88</v>
      </c>
      <c r="F51" s="67" t="s">
        <v>275</v>
      </c>
      <c r="G51" s="62" t="s">
        <v>276</v>
      </c>
      <c r="H51" s="62" t="s">
        <v>68</v>
      </c>
      <c r="I51" s="64" t="s">
        <v>277</v>
      </c>
      <c r="J51" s="64" t="s">
        <v>278</v>
      </c>
      <c r="K51" s="64"/>
      <c r="L51" s="65" t="s">
        <v>279</v>
      </c>
      <c r="M51" s="65" t="s">
        <v>280</v>
      </c>
      <c r="N51" s="54"/>
      <c r="O51" s="54"/>
      <c r="P51" s="54"/>
      <c r="Q51" s="54"/>
      <c r="R51" s="54"/>
      <c r="S51" s="54"/>
      <c r="T51" s="54"/>
      <c r="U51" s="54"/>
      <c r="V51" s="54"/>
      <c r="W51" s="54"/>
      <c r="X51" s="54"/>
      <c r="Y51" s="54"/>
      <c r="Z51" s="54"/>
    </row>
    <row r="52" ht="116.25" customHeight="1">
      <c r="A52" s="58" t="s">
        <v>65</v>
      </c>
      <c r="B52" s="59">
        <f t="shared" si="1"/>
        <v>42</v>
      </c>
      <c r="C52" s="59" t="s">
        <v>281</v>
      </c>
      <c r="D52" s="52"/>
      <c r="E52" s="61" t="s">
        <v>84</v>
      </c>
      <c r="F52" s="62" t="s">
        <v>282</v>
      </c>
      <c r="G52" s="62" t="s">
        <v>283</v>
      </c>
      <c r="H52" s="62" t="s">
        <v>68</v>
      </c>
      <c r="I52" s="64" t="s">
        <v>284</v>
      </c>
      <c r="J52" s="64" t="s">
        <v>285</v>
      </c>
      <c r="K52" s="64"/>
      <c r="L52" s="65"/>
      <c r="M52" s="54"/>
      <c r="N52" s="54"/>
      <c r="O52" s="54"/>
      <c r="P52" s="54"/>
      <c r="Q52" s="54"/>
      <c r="R52" s="54"/>
      <c r="S52" s="54"/>
      <c r="T52" s="54"/>
      <c r="U52" s="54"/>
      <c r="V52" s="54"/>
      <c r="W52" s="54"/>
      <c r="X52" s="54"/>
      <c r="Y52" s="54"/>
      <c r="Z52" s="54"/>
    </row>
    <row r="53" ht="102.0" customHeight="1">
      <c r="A53" s="58" t="s">
        <v>65</v>
      </c>
      <c r="B53" s="59">
        <f t="shared" si="1"/>
        <v>43</v>
      </c>
      <c r="C53" s="59">
        <v>196.0</v>
      </c>
      <c r="D53" s="60"/>
      <c r="E53" s="61" t="s">
        <v>67</v>
      </c>
      <c r="F53" s="62" t="s">
        <v>286</v>
      </c>
      <c r="G53" s="62" t="s">
        <v>68</v>
      </c>
      <c r="H53" s="62" t="s">
        <v>287</v>
      </c>
      <c r="I53" s="64" t="s">
        <v>288</v>
      </c>
      <c r="J53" s="64" t="s">
        <v>289</v>
      </c>
      <c r="K53" s="64"/>
      <c r="L53" s="65"/>
      <c r="M53" s="54"/>
      <c r="N53" s="54"/>
      <c r="O53" s="54"/>
      <c r="P53" s="54"/>
      <c r="Q53" s="54"/>
      <c r="R53" s="54"/>
      <c r="S53" s="54"/>
      <c r="T53" s="54"/>
      <c r="U53" s="54"/>
      <c r="V53" s="54"/>
      <c r="W53" s="54"/>
      <c r="X53" s="54"/>
      <c r="Y53" s="54"/>
      <c r="Z53" s="54"/>
    </row>
    <row r="54" ht="117.0" customHeight="1">
      <c r="A54" s="58" t="s">
        <v>65</v>
      </c>
      <c r="B54" s="59">
        <f t="shared" si="1"/>
        <v>44</v>
      </c>
      <c r="C54" s="59" t="s">
        <v>290</v>
      </c>
      <c r="D54" s="60"/>
      <c r="E54" s="61" t="s">
        <v>78</v>
      </c>
      <c r="F54" s="62" t="s">
        <v>291</v>
      </c>
      <c r="G54" s="62" t="s">
        <v>292</v>
      </c>
      <c r="H54" s="62" t="s">
        <v>293</v>
      </c>
      <c r="I54" s="64" t="s">
        <v>294</v>
      </c>
      <c r="J54" s="77" t="s">
        <v>295</v>
      </c>
      <c r="K54" s="64" t="s">
        <v>296</v>
      </c>
      <c r="L54" s="65" t="s">
        <v>297</v>
      </c>
      <c r="M54" s="65" t="s">
        <v>298</v>
      </c>
      <c r="N54" s="54"/>
      <c r="O54" s="54"/>
      <c r="P54" s="54"/>
      <c r="Q54" s="54"/>
      <c r="R54" s="54"/>
      <c r="S54" s="54"/>
      <c r="T54" s="54"/>
      <c r="U54" s="54"/>
      <c r="V54" s="54"/>
      <c r="W54" s="54"/>
      <c r="X54" s="54"/>
      <c r="Y54" s="54"/>
      <c r="Z54" s="54"/>
    </row>
    <row r="55" ht="204.0" customHeight="1">
      <c r="A55" s="58" t="s">
        <v>65</v>
      </c>
      <c r="B55" s="59">
        <f t="shared" si="1"/>
        <v>45</v>
      </c>
      <c r="C55" s="59">
        <v>201.0</v>
      </c>
      <c r="D55" s="60"/>
      <c r="E55" s="61" t="s">
        <v>67</v>
      </c>
      <c r="F55" s="62" t="s">
        <v>299</v>
      </c>
      <c r="G55" s="62" t="s">
        <v>68</v>
      </c>
      <c r="H55" s="78" t="s">
        <v>300</v>
      </c>
      <c r="I55" s="64" t="s">
        <v>301</v>
      </c>
      <c r="J55" s="64" t="s">
        <v>302</v>
      </c>
      <c r="K55" s="64"/>
      <c r="L55" s="65"/>
      <c r="M55" s="54"/>
      <c r="N55" s="54"/>
      <c r="O55" s="54"/>
      <c r="P55" s="54"/>
      <c r="Q55" s="54"/>
      <c r="R55" s="54"/>
      <c r="S55" s="54"/>
      <c r="T55" s="54"/>
      <c r="U55" s="54"/>
      <c r="V55" s="54"/>
      <c r="W55" s="54"/>
      <c r="X55" s="54"/>
      <c r="Y55" s="54"/>
      <c r="Z55" s="54"/>
    </row>
    <row r="56" ht="64.5" customHeight="1">
      <c r="A56" s="58" t="s">
        <v>65</v>
      </c>
      <c r="B56" s="59">
        <f t="shared" si="1"/>
        <v>46</v>
      </c>
      <c r="C56" s="59">
        <v>202.0</v>
      </c>
      <c r="D56" s="73"/>
      <c r="E56" s="61" t="s">
        <v>94</v>
      </c>
      <c r="F56" s="62" t="s">
        <v>303</v>
      </c>
      <c r="G56" s="62" t="s">
        <v>304</v>
      </c>
      <c r="H56" s="62" t="s">
        <v>305</v>
      </c>
      <c r="I56" s="64" t="s">
        <v>306</v>
      </c>
      <c r="J56" s="64" t="s">
        <v>307</v>
      </c>
      <c r="K56" s="64"/>
      <c r="L56" s="65"/>
      <c r="M56" s="54"/>
      <c r="N56" s="54"/>
      <c r="O56" s="54"/>
      <c r="P56" s="54"/>
      <c r="Q56" s="54"/>
      <c r="R56" s="54"/>
      <c r="S56" s="54"/>
      <c r="T56" s="54"/>
      <c r="U56" s="54"/>
      <c r="V56" s="54"/>
      <c r="W56" s="54"/>
      <c r="X56" s="54"/>
      <c r="Y56" s="54"/>
      <c r="Z56" s="54"/>
    </row>
    <row r="57" ht="64.5" customHeight="1">
      <c r="A57" s="58" t="s">
        <v>65</v>
      </c>
      <c r="B57" s="59">
        <f t="shared" si="1"/>
        <v>47</v>
      </c>
      <c r="C57" s="59">
        <v>203.0</v>
      </c>
      <c r="D57" s="60"/>
      <c r="E57" s="61" t="s">
        <v>67</v>
      </c>
      <c r="F57" s="62" t="s">
        <v>308</v>
      </c>
      <c r="G57" s="62" t="s">
        <v>68</v>
      </c>
      <c r="H57" s="62" t="s">
        <v>309</v>
      </c>
      <c r="I57" s="64" t="s">
        <v>310</v>
      </c>
      <c r="J57" s="64" t="s">
        <v>311</v>
      </c>
      <c r="K57" s="64"/>
      <c r="L57" s="65"/>
      <c r="M57" s="54"/>
      <c r="N57" s="54"/>
      <c r="O57" s="54"/>
      <c r="P57" s="54"/>
      <c r="Q57" s="54"/>
      <c r="R57" s="54"/>
      <c r="S57" s="54"/>
      <c r="T57" s="54"/>
      <c r="U57" s="54"/>
      <c r="V57" s="54"/>
      <c r="W57" s="54"/>
      <c r="X57" s="54"/>
      <c r="Y57" s="54"/>
      <c r="Z57" s="54"/>
    </row>
    <row r="58" ht="97.5" customHeight="1">
      <c r="A58" s="58" t="s">
        <v>65</v>
      </c>
      <c r="B58" s="59">
        <f t="shared" si="1"/>
        <v>48</v>
      </c>
      <c r="C58" s="59">
        <v>206.0</v>
      </c>
      <c r="D58" s="60"/>
      <c r="E58" s="61" t="s">
        <v>312</v>
      </c>
      <c r="F58" s="62" t="s">
        <v>313</v>
      </c>
      <c r="G58" s="62" t="s">
        <v>314</v>
      </c>
      <c r="H58" s="62" t="s">
        <v>315</v>
      </c>
      <c r="I58" s="64" t="s">
        <v>316</v>
      </c>
      <c r="J58" s="64" t="s">
        <v>317</v>
      </c>
      <c r="K58" s="64"/>
      <c r="L58" s="65"/>
      <c r="M58" s="54"/>
      <c r="N58" s="54"/>
      <c r="O58" s="54"/>
      <c r="P58" s="54"/>
      <c r="Q58" s="54"/>
      <c r="R58" s="54"/>
      <c r="S58" s="54"/>
      <c r="T58" s="54"/>
      <c r="U58" s="54"/>
      <c r="V58" s="54"/>
      <c r="W58" s="54"/>
      <c r="X58" s="54"/>
      <c r="Y58" s="54"/>
      <c r="Z58" s="54"/>
    </row>
    <row r="59" ht="138.75" customHeight="1">
      <c r="A59" s="58" t="s">
        <v>65</v>
      </c>
      <c r="B59" s="59">
        <f t="shared" si="1"/>
        <v>49</v>
      </c>
      <c r="C59" s="59" t="s">
        <v>318</v>
      </c>
      <c r="D59" s="60"/>
      <c r="E59" s="61" t="s">
        <v>78</v>
      </c>
      <c r="F59" s="62" t="s">
        <v>319</v>
      </c>
      <c r="G59" s="62" t="s">
        <v>320</v>
      </c>
      <c r="H59" s="79" t="s">
        <v>321</v>
      </c>
      <c r="I59" s="64" t="s">
        <v>322</v>
      </c>
      <c r="J59" s="64" t="s">
        <v>323</v>
      </c>
      <c r="K59" s="64"/>
      <c r="L59" s="65"/>
      <c r="M59" s="54"/>
      <c r="N59" s="54"/>
      <c r="O59" s="54"/>
      <c r="P59" s="54"/>
      <c r="Q59" s="54"/>
      <c r="R59" s="54"/>
      <c r="S59" s="54"/>
      <c r="T59" s="54"/>
      <c r="U59" s="54"/>
      <c r="V59" s="54"/>
      <c r="W59" s="54"/>
      <c r="X59" s="54"/>
      <c r="Y59" s="54"/>
      <c r="Z59" s="54"/>
    </row>
    <row r="60" ht="64.5" customHeight="1">
      <c r="A60" s="58" t="s">
        <v>65</v>
      </c>
      <c r="B60" s="59">
        <f t="shared" si="1"/>
        <v>50</v>
      </c>
      <c r="C60" s="59">
        <v>210.0</v>
      </c>
      <c r="D60" s="73"/>
      <c r="E60" s="61" t="s">
        <v>94</v>
      </c>
      <c r="F60" s="62" t="s">
        <v>324</v>
      </c>
      <c r="G60" s="62" t="s">
        <v>325</v>
      </c>
      <c r="H60" s="62" t="s">
        <v>326</v>
      </c>
      <c r="I60" s="64" t="s">
        <v>327</v>
      </c>
      <c r="J60" s="64" t="s">
        <v>328</v>
      </c>
      <c r="K60" s="64"/>
      <c r="L60" s="65"/>
      <c r="M60" s="54"/>
      <c r="N60" s="54"/>
      <c r="O60" s="54"/>
      <c r="P60" s="54"/>
      <c r="Q60" s="54"/>
      <c r="R60" s="54"/>
      <c r="S60" s="54"/>
      <c r="T60" s="54"/>
      <c r="U60" s="54"/>
      <c r="V60" s="54"/>
      <c r="W60" s="54"/>
      <c r="X60" s="54"/>
      <c r="Y60" s="54"/>
      <c r="Z60" s="54"/>
    </row>
    <row r="61" ht="109.5" customHeight="1">
      <c r="A61" s="58" t="s">
        <v>65</v>
      </c>
      <c r="B61" s="59">
        <f t="shared" si="1"/>
        <v>51</v>
      </c>
      <c r="C61" s="59">
        <v>212.0</v>
      </c>
      <c r="D61" s="52">
        <v>223.0</v>
      </c>
      <c r="E61" s="61" t="s">
        <v>88</v>
      </c>
      <c r="F61" s="67" t="s">
        <v>329</v>
      </c>
      <c r="G61" s="62" t="s">
        <v>68</v>
      </c>
      <c r="H61" s="62" t="s">
        <v>330</v>
      </c>
      <c r="I61" s="64" t="s">
        <v>331</v>
      </c>
      <c r="J61" s="64" t="s">
        <v>332</v>
      </c>
      <c r="K61" s="64"/>
      <c r="L61" s="65" t="s">
        <v>333</v>
      </c>
      <c r="M61" s="65" t="s">
        <v>334</v>
      </c>
      <c r="N61" s="54"/>
      <c r="O61" s="54"/>
      <c r="P61" s="54"/>
      <c r="Q61" s="54"/>
      <c r="R61" s="54"/>
      <c r="S61" s="54"/>
      <c r="T61" s="54"/>
      <c r="U61" s="54"/>
      <c r="V61" s="54"/>
      <c r="W61" s="54"/>
      <c r="X61" s="54"/>
      <c r="Y61" s="54"/>
      <c r="Z61" s="54"/>
    </row>
    <row r="62" ht="126.0" customHeight="1">
      <c r="A62" s="58" t="s">
        <v>65</v>
      </c>
      <c r="B62" s="59">
        <f t="shared" si="1"/>
        <v>52</v>
      </c>
      <c r="C62" s="59">
        <v>214.0</v>
      </c>
      <c r="D62" s="52">
        <v>225.0</v>
      </c>
      <c r="E62" s="61" t="s">
        <v>88</v>
      </c>
      <c r="F62" s="67" t="s">
        <v>335</v>
      </c>
      <c r="G62" s="62" t="s">
        <v>68</v>
      </c>
      <c r="H62" s="62" t="s">
        <v>336</v>
      </c>
      <c r="I62" s="64" t="s">
        <v>337</v>
      </c>
      <c r="J62" s="64" t="s">
        <v>332</v>
      </c>
      <c r="K62" s="64"/>
      <c r="L62" s="65" t="s">
        <v>338</v>
      </c>
      <c r="M62" s="65" t="s">
        <v>334</v>
      </c>
      <c r="N62" s="54"/>
      <c r="O62" s="54"/>
      <c r="P62" s="54"/>
      <c r="Q62" s="54"/>
      <c r="R62" s="54"/>
      <c r="S62" s="54"/>
      <c r="T62" s="54"/>
      <c r="U62" s="54"/>
      <c r="V62" s="54"/>
      <c r="W62" s="54"/>
      <c r="X62" s="54"/>
      <c r="Y62" s="54"/>
      <c r="Z62" s="54"/>
    </row>
    <row r="63" ht="47.25" customHeight="1">
      <c r="A63" s="58" t="s">
        <v>65</v>
      </c>
      <c r="B63" s="59">
        <f t="shared" si="1"/>
        <v>53</v>
      </c>
      <c r="C63" s="59">
        <v>219.0</v>
      </c>
      <c r="D63" s="52">
        <v>230.0</v>
      </c>
      <c r="E63" s="61" t="s">
        <v>88</v>
      </c>
      <c r="F63" s="67" t="s">
        <v>339</v>
      </c>
      <c r="G63" s="62" t="s">
        <v>68</v>
      </c>
      <c r="H63" s="62" t="s">
        <v>340</v>
      </c>
      <c r="I63" s="64" t="s">
        <v>341</v>
      </c>
      <c r="J63" s="64" t="s">
        <v>342</v>
      </c>
      <c r="K63" s="64"/>
      <c r="L63" s="65"/>
      <c r="M63" s="54"/>
      <c r="N63" s="54"/>
      <c r="O63" s="54"/>
      <c r="P63" s="54"/>
      <c r="Q63" s="54"/>
      <c r="R63" s="54"/>
      <c r="S63" s="54"/>
      <c r="T63" s="54"/>
      <c r="U63" s="54"/>
      <c r="V63" s="54"/>
      <c r="W63" s="54"/>
      <c r="X63" s="54"/>
      <c r="Y63" s="54"/>
      <c r="Z63" s="54"/>
    </row>
    <row r="64" ht="135.0" customHeight="1">
      <c r="A64" s="58" t="s">
        <v>65</v>
      </c>
      <c r="B64" s="59">
        <f t="shared" si="1"/>
        <v>54</v>
      </c>
      <c r="C64" s="59">
        <v>220.0</v>
      </c>
      <c r="D64" s="60"/>
      <c r="E64" s="61" t="s">
        <v>67</v>
      </c>
      <c r="F64" s="62" t="s">
        <v>343</v>
      </c>
      <c r="G64" s="62" t="s">
        <v>68</v>
      </c>
      <c r="H64" s="62" t="s">
        <v>344</v>
      </c>
      <c r="I64" s="64" t="s">
        <v>345</v>
      </c>
      <c r="J64" s="64" t="s">
        <v>346</v>
      </c>
      <c r="K64" s="64"/>
      <c r="L64" s="65"/>
      <c r="M64" s="54"/>
      <c r="N64" s="54"/>
      <c r="O64" s="54"/>
      <c r="P64" s="54"/>
      <c r="Q64" s="54"/>
      <c r="R64" s="54"/>
      <c r="S64" s="54"/>
      <c r="T64" s="54"/>
      <c r="U64" s="54"/>
      <c r="V64" s="54"/>
      <c r="W64" s="54"/>
      <c r="X64" s="54"/>
      <c r="Y64" s="54"/>
      <c r="Z64" s="54"/>
    </row>
    <row r="65" ht="64.5" customHeight="1">
      <c r="A65" s="58" t="s">
        <v>65</v>
      </c>
      <c r="B65" s="59">
        <f t="shared" si="1"/>
        <v>55</v>
      </c>
      <c r="C65" s="59">
        <v>223.0</v>
      </c>
      <c r="D65" s="60"/>
      <c r="E65" s="61" t="s">
        <v>312</v>
      </c>
      <c r="F65" s="62" t="s">
        <v>347</v>
      </c>
      <c r="G65" s="62" t="s">
        <v>348</v>
      </c>
      <c r="H65" s="62" t="s">
        <v>349</v>
      </c>
      <c r="I65" s="64" t="s">
        <v>350</v>
      </c>
      <c r="J65" s="64" t="s">
        <v>351</v>
      </c>
      <c r="K65" s="64"/>
      <c r="L65" s="65"/>
      <c r="M65" s="54"/>
      <c r="N65" s="54"/>
      <c r="O65" s="54"/>
      <c r="P65" s="54"/>
      <c r="Q65" s="54"/>
      <c r="R65" s="54"/>
      <c r="S65" s="54"/>
      <c r="T65" s="54"/>
      <c r="U65" s="54"/>
      <c r="V65" s="54"/>
      <c r="W65" s="54"/>
      <c r="X65" s="54"/>
      <c r="Y65" s="54"/>
      <c r="Z65" s="54"/>
    </row>
    <row r="66" ht="64.5" customHeight="1">
      <c r="A66" s="58" t="s">
        <v>65</v>
      </c>
      <c r="B66" s="59">
        <f t="shared" si="1"/>
        <v>56</v>
      </c>
      <c r="C66" s="59">
        <v>225.0</v>
      </c>
      <c r="D66" s="60"/>
      <c r="E66" s="61" t="s">
        <v>67</v>
      </c>
      <c r="F66" s="62" t="s">
        <v>352</v>
      </c>
      <c r="G66" s="62" t="s">
        <v>68</v>
      </c>
      <c r="H66" s="62" t="s">
        <v>353</v>
      </c>
      <c r="I66" s="64" t="s">
        <v>354</v>
      </c>
      <c r="J66" s="64" t="s">
        <v>355</v>
      </c>
      <c r="K66" s="64"/>
      <c r="L66" s="65"/>
      <c r="M66" s="54"/>
      <c r="N66" s="54"/>
      <c r="O66" s="54"/>
      <c r="P66" s="54"/>
      <c r="Q66" s="54"/>
      <c r="R66" s="54"/>
      <c r="S66" s="54"/>
      <c r="T66" s="54"/>
      <c r="U66" s="54"/>
      <c r="V66" s="54"/>
      <c r="W66" s="54"/>
      <c r="X66" s="54"/>
      <c r="Y66" s="54"/>
      <c r="Z66" s="54"/>
    </row>
    <row r="67" ht="120.75" customHeight="1">
      <c r="A67" s="58" t="s">
        <v>65</v>
      </c>
      <c r="B67" s="59">
        <f t="shared" si="1"/>
        <v>57</v>
      </c>
      <c r="C67" s="59">
        <v>229.0</v>
      </c>
      <c r="D67" s="60"/>
      <c r="E67" s="61" t="s">
        <v>67</v>
      </c>
      <c r="F67" s="62" t="s">
        <v>356</v>
      </c>
      <c r="G67" s="67" t="s">
        <v>357</v>
      </c>
      <c r="H67" s="62" t="s">
        <v>358</v>
      </c>
      <c r="I67" s="64" t="s">
        <v>359</v>
      </c>
      <c r="J67" s="64" t="s">
        <v>360</v>
      </c>
      <c r="K67" s="64"/>
      <c r="L67" s="65" t="s">
        <v>361</v>
      </c>
      <c r="M67" s="65" t="s">
        <v>362</v>
      </c>
      <c r="N67" s="54"/>
      <c r="O67" s="54"/>
      <c r="P67" s="54"/>
      <c r="Q67" s="54"/>
      <c r="R67" s="54"/>
      <c r="S67" s="54"/>
      <c r="T67" s="54"/>
      <c r="U67" s="54"/>
      <c r="V67" s="54"/>
      <c r="W67" s="54"/>
      <c r="X67" s="54"/>
      <c r="Y67" s="54"/>
      <c r="Z67" s="54"/>
    </row>
    <row r="68" ht="78.0" customHeight="1">
      <c r="A68" s="58" t="s">
        <v>65</v>
      </c>
      <c r="B68" s="59">
        <f t="shared" si="1"/>
        <v>58</v>
      </c>
      <c r="C68" s="59">
        <v>233.0</v>
      </c>
      <c r="D68" s="60"/>
      <c r="E68" s="61" t="s">
        <v>67</v>
      </c>
      <c r="F68" s="62" t="s">
        <v>363</v>
      </c>
      <c r="G68" s="67" t="s">
        <v>364</v>
      </c>
      <c r="H68" s="62" t="s">
        <v>365</v>
      </c>
      <c r="I68" s="64" t="s">
        <v>366</v>
      </c>
      <c r="J68" s="80" t="s">
        <v>367</v>
      </c>
      <c r="K68" s="64"/>
      <c r="L68" s="65" t="s">
        <v>368</v>
      </c>
      <c r="M68" s="65" t="s">
        <v>369</v>
      </c>
      <c r="N68" s="54"/>
      <c r="O68" s="54"/>
      <c r="P68" s="54"/>
      <c r="Q68" s="54"/>
      <c r="R68" s="54"/>
      <c r="S68" s="54"/>
      <c r="T68" s="54"/>
      <c r="U68" s="54"/>
      <c r="V68" s="54"/>
      <c r="W68" s="54"/>
      <c r="X68" s="54"/>
      <c r="Y68" s="54"/>
      <c r="Z68" s="54"/>
    </row>
    <row r="69">
      <c r="A69" s="58" t="s">
        <v>65</v>
      </c>
      <c r="B69" s="59">
        <f t="shared" si="1"/>
        <v>59</v>
      </c>
      <c r="C69" s="59">
        <v>234.0</v>
      </c>
      <c r="D69" s="73"/>
      <c r="E69" s="61" t="s">
        <v>94</v>
      </c>
      <c r="F69" s="62" t="s">
        <v>370</v>
      </c>
      <c r="G69" s="62" t="s">
        <v>371</v>
      </c>
      <c r="H69" s="62" t="s">
        <v>372</v>
      </c>
      <c r="I69" s="64" t="s">
        <v>373</v>
      </c>
      <c r="J69" s="64" t="s">
        <v>374</v>
      </c>
      <c r="K69" s="64"/>
      <c r="L69" s="65" t="s">
        <v>375</v>
      </c>
      <c r="M69" s="65" t="s">
        <v>376</v>
      </c>
      <c r="N69" s="54"/>
      <c r="O69" s="54"/>
      <c r="P69" s="54"/>
      <c r="Q69" s="54"/>
      <c r="R69" s="54"/>
      <c r="S69" s="54"/>
      <c r="T69" s="54"/>
      <c r="U69" s="54"/>
      <c r="V69" s="54"/>
      <c r="W69" s="54"/>
      <c r="X69" s="54"/>
      <c r="Y69" s="54"/>
      <c r="Z69" s="54"/>
    </row>
    <row r="70">
      <c r="A70" s="58" t="s">
        <v>65</v>
      </c>
      <c r="B70" s="59">
        <f t="shared" si="1"/>
        <v>60</v>
      </c>
      <c r="C70" s="59">
        <v>235.0</v>
      </c>
      <c r="D70" s="52" t="s">
        <v>377</v>
      </c>
      <c r="E70" s="61" t="s">
        <v>88</v>
      </c>
      <c r="F70" s="67" t="s">
        <v>378</v>
      </c>
      <c r="G70" s="62" t="s">
        <v>68</v>
      </c>
      <c r="H70" s="62" t="s">
        <v>379</v>
      </c>
      <c r="I70" s="64" t="s">
        <v>380</v>
      </c>
      <c r="J70" s="64" t="s">
        <v>381</v>
      </c>
      <c r="K70" s="64"/>
      <c r="L70" s="65" t="s">
        <v>382</v>
      </c>
      <c r="M70" s="54"/>
      <c r="N70" s="54"/>
      <c r="O70" s="54"/>
      <c r="P70" s="54"/>
      <c r="Q70" s="54"/>
      <c r="R70" s="54"/>
      <c r="S70" s="54"/>
      <c r="T70" s="54"/>
      <c r="U70" s="54"/>
      <c r="V70" s="54"/>
      <c r="W70" s="54"/>
      <c r="X70" s="54"/>
      <c r="Y70" s="54"/>
      <c r="Z70" s="54"/>
    </row>
    <row r="71">
      <c r="A71" s="58" t="s">
        <v>65</v>
      </c>
      <c r="B71" s="59">
        <f t="shared" si="1"/>
        <v>61</v>
      </c>
      <c r="C71" s="59">
        <v>237.0</v>
      </c>
      <c r="D71" s="60"/>
      <c r="E71" s="61" t="s">
        <v>67</v>
      </c>
      <c r="F71" s="62" t="s">
        <v>383</v>
      </c>
      <c r="G71" s="62" t="s">
        <v>68</v>
      </c>
      <c r="H71" s="62" t="s">
        <v>384</v>
      </c>
      <c r="I71" s="64" t="s">
        <v>385</v>
      </c>
      <c r="J71" s="64" t="s">
        <v>386</v>
      </c>
      <c r="K71" s="64"/>
      <c r="L71" s="65" t="s">
        <v>387</v>
      </c>
      <c r="M71" s="65" t="s">
        <v>388</v>
      </c>
      <c r="N71" s="54"/>
      <c r="O71" s="54"/>
      <c r="P71" s="54"/>
      <c r="Q71" s="54"/>
      <c r="R71" s="54"/>
      <c r="S71" s="54"/>
      <c r="T71" s="54"/>
      <c r="U71" s="54"/>
      <c r="V71" s="54"/>
      <c r="W71" s="54"/>
      <c r="X71" s="54"/>
      <c r="Y71" s="54"/>
      <c r="Z71" s="54"/>
    </row>
    <row r="72" ht="103.5" customHeight="1">
      <c r="A72" s="58" t="s">
        <v>65</v>
      </c>
      <c r="B72" s="59">
        <f t="shared" si="1"/>
        <v>62</v>
      </c>
      <c r="C72" s="59">
        <v>248.0</v>
      </c>
      <c r="D72" s="60"/>
      <c r="E72" s="61" t="s">
        <v>67</v>
      </c>
      <c r="F72" s="62" t="s">
        <v>389</v>
      </c>
      <c r="G72" s="62" t="s">
        <v>68</v>
      </c>
      <c r="H72" s="62" t="s">
        <v>390</v>
      </c>
      <c r="I72" s="64" t="s">
        <v>391</v>
      </c>
      <c r="J72" s="64" t="s">
        <v>392</v>
      </c>
      <c r="K72" s="64"/>
      <c r="L72" s="65"/>
      <c r="M72" s="54"/>
      <c r="N72" s="54"/>
      <c r="O72" s="54"/>
      <c r="P72" s="54"/>
      <c r="Q72" s="54"/>
      <c r="R72" s="54"/>
      <c r="S72" s="54"/>
      <c r="T72" s="54"/>
      <c r="U72" s="54"/>
      <c r="V72" s="54"/>
      <c r="W72" s="54"/>
      <c r="X72" s="54"/>
      <c r="Y72" s="54"/>
      <c r="Z72" s="54"/>
    </row>
    <row r="73">
      <c r="A73" s="58" t="s">
        <v>65</v>
      </c>
      <c r="B73" s="59">
        <f t="shared" si="1"/>
        <v>63</v>
      </c>
      <c r="C73" s="59">
        <v>254.0</v>
      </c>
      <c r="D73" s="73"/>
      <c r="E73" s="61" t="s">
        <v>94</v>
      </c>
      <c r="F73" s="62" t="s">
        <v>393</v>
      </c>
      <c r="G73" s="62" t="s">
        <v>394</v>
      </c>
      <c r="H73" s="62" t="s">
        <v>395</v>
      </c>
      <c r="I73" s="64" t="s">
        <v>396</v>
      </c>
      <c r="J73" s="64" t="s">
        <v>397</v>
      </c>
      <c r="K73" s="64"/>
      <c r="L73" s="65"/>
      <c r="M73" s="54"/>
      <c r="N73" s="54"/>
      <c r="O73" s="54"/>
      <c r="P73" s="54"/>
      <c r="Q73" s="54"/>
      <c r="R73" s="54"/>
      <c r="S73" s="54"/>
      <c r="T73" s="54"/>
      <c r="U73" s="54"/>
      <c r="V73" s="54"/>
      <c r="W73" s="54"/>
      <c r="X73" s="54"/>
      <c r="Y73" s="54"/>
      <c r="Z73" s="54"/>
    </row>
    <row r="74" ht="99.75" customHeight="1">
      <c r="A74" s="58" t="s">
        <v>65</v>
      </c>
      <c r="B74" s="59">
        <f t="shared" si="1"/>
        <v>64</v>
      </c>
      <c r="C74" s="59">
        <v>255.0</v>
      </c>
      <c r="D74" s="60"/>
      <c r="E74" s="61" t="s">
        <v>67</v>
      </c>
      <c r="F74" s="62" t="s">
        <v>398</v>
      </c>
      <c r="G74" s="62" t="s">
        <v>68</v>
      </c>
      <c r="H74" s="62" t="s">
        <v>399</v>
      </c>
      <c r="I74" s="64" t="s">
        <v>400</v>
      </c>
      <c r="J74" s="64" t="s">
        <v>401</v>
      </c>
      <c r="K74" s="64"/>
      <c r="L74" s="65"/>
      <c r="M74" s="54"/>
      <c r="N74" s="54"/>
      <c r="O74" s="54"/>
      <c r="P74" s="54"/>
      <c r="Q74" s="54"/>
      <c r="R74" s="54"/>
      <c r="S74" s="54"/>
      <c r="T74" s="54"/>
      <c r="U74" s="54"/>
      <c r="V74" s="54"/>
      <c r="W74" s="54"/>
      <c r="X74" s="54"/>
      <c r="Y74" s="54"/>
      <c r="Z74" s="54"/>
    </row>
    <row r="75" ht="64.5" customHeight="1">
      <c r="A75" s="58" t="s">
        <v>65</v>
      </c>
      <c r="B75" s="59">
        <f t="shared" si="1"/>
        <v>65</v>
      </c>
      <c r="C75" s="59">
        <v>257.0</v>
      </c>
      <c r="D75" s="52" t="s">
        <v>402</v>
      </c>
      <c r="E75" s="61" t="s">
        <v>88</v>
      </c>
      <c r="F75" s="62" t="s">
        <v>68</v>
      </c>
      <c r="G75" s="62" t="s">
        <v>68</v>
      </c>
      <c r="H75" s="62" t="s">
        <v>403</v>
      </c>
      <c r="I75" s="64" t="s">
        <v>404</v>
      </c>
      <c r="J75" s="64" t="s">
        <v>405</v>
      </c>
      <c r="K75" s="64"/>
      <c r="L75" s="65"/>
      <c r="M75" s="54"/>
      <c r="N75" s="54"/>
      <c r="O75" s="54"/>
      <c r="P75" s="54"/>
      <c r="Q75" s="54"/>
      <c r="R75" s="54"/>
      <c r="S75" s="54"/>
      <c r="T75" s="54"/>
      <c r="U75" s="54"/>
      <c r="V75" s="54"/>
      <c r="W75" s="54"/>
      <c r="X75" s="54"/>
      <c r="Y75" s="54"/>
      <c r="Z75" s="54"/>
    </row>
    <row r="76" ht="64.5" customHeight="1">
      <c r="A76" s="58" t="s">
        <v>65</v>
      </c>
      <c r="B76" s="59">
        <f t="shared" si="1"/>
        <v>66</v>
      </c>
      <c r="C76" s="59">
        <v>257.0</v>
      </c>
      <c r="D76" s="52" t="s">
        <v>402</v>
      </c>
      <c r="E76" s="61" t="s">
        <v>88</v>
      </c>
      <c r="F76" s="67" t="s">
        <v>406</v>
      </c>
      <c r="G76" s="62" t="s">
        <v>68</v>
      </c>
      <c r="H76" s="62" t="s">
        <v>407</v>
      </c>
      <c r="I76" s="64" t="s">
        <v>408</v>
      </c>
      <c r="J76" s="64" t="s">
        <v>409</v>
      </c>
      <c r="K76" s="64"/>
      <c r="L76" s="65"/>
      <c r="M76" s="54"/>
      <c r="N76" s="54"/>
      <c r="O76" s="54"/>
      <c r="P76" s="54"/>
      <c r="Q76" s="54"/>
      <c r="R76" s="54"/>
      <c r="S76" s="54"/>
      <c r="T76" s="54"/>
      <c r="U76" s="54"/>
      <c r="V76" s="54"/>
      <c r="W76" s="54"/>
      <c r="X76" s="54"/>
      <c r="Y76" s="54"/>
      <c r="Z76" s="54"/>
    </row>
    <row r="77" ht="75.0" customHeight="1">
      <c r="A77" s="58" t="s">
        <v>65</v>
      </c>
      <c r="B77" s="59">
        <f t="shared" si="1"/>
        <v>67</v>
      </c>
      <c r="C77" s="59" t="s">
        <v>410</v>
      </c>
      <c r="D77" s="73"/>
      <c r="E77" s="61" t="s">
        <v>94</v>
      </c>
      <c r="F77" s="62" t="s">
        <v>411</v>
      </c>
      <c r="G77" s="62" t="s">
        <v>412</v>
      </c>
      <c r="H77" s="62" t="s">
        <v>413</v>
      </c>
      <c r="I77" s="64" t="s">
        <v>414</v>
      </c>
      <c r="J77" s="64" t="s">
        <v>415</v>
      </c>
      <c r="K77" s="64"/>
      <c r="L77" s="65"/>
      <c r="M77" s="54"/>
      <c r="N77" s="54"/>
      <c r="O77" s="54"/>
      <c r="P77" s="54"/>
      <c r="Q77" s="54"/>
      <c r="R77" s="54"/>
      <c r="S77" s="54"/>
      <c r="T77" s="54"/>
      <c r="U77" s="54"/>
      <c r="V77" s="54"/>
      <c r="W77" s="54"/>
      <c r="X77" s="54"/>
      <c r="Y77" s="54"/>
      <c r="Z77" s="54"/>
    </row>
    <row r="78" ht="73.5" customHeight="1">
      <c r="A78" s="58" t="s">
        <v>65</v>
      </c>
      <c r="B78" s="59">
        <f t="shared" si="1"/>
        <v>68</v>
      </c>
      <c r="C78" s="59">
        <v>271.0</v>
      </c>
      <c r="D78" s="60"/>
      <c r="E78" s="61" t="s">
        <v>67</v>
      </c>
      <c r="F78" s="62" t="s">
        <v>416</v>
      </c>
      <c r="G78" s="62" t="s">
        <v>68</v>
      </c>
      <c r="H78" s="62" t="s">
        <v>417</v>
      </c>
      <c r="I78" s="64" t="s">
        <v>418</v>
      </c>
      <c r="J78" s="64" t="s">
        <v>415</v>
      </c>
      <c r="K78" s="64"/>
      <c r="L78" s="65"/>
      <c r="M78" s="54"/>
      <c r="N78" s="54"/>
      <c r="O78" s="54"/>
      <c r="P78" s="54"/>
      <c r="Q78" s="54"/>
      <c r="R78" s="54"/>
      <c r="S78" s="54"/>
      <c r="T78" s="54"/>
      <c r="U78" s="54"/>
      <c r="V78" s="54"/>
      <c r="W78" s="54"/>
      <c r="X78" s="54"/>
      <c r="Y78" s="54"/>
      <c r="Z78" s="54"/>
    </row>
    <row r="79" ht="64.5" customHeight="1">
      <c r="A79" s="58" t="s">
        <v>65</v>
      </c>
      <c r="B79" s="59">
        <f t="shared" si="1"/>
        <v>69</v>
      </c>
      <c r="C79" s="59">
        <v>273.0</v>
      </c>
      <c r="D79" s="60"/>
      <c r="E79" s="61" t="s">
        <v>67</v>
      </c>
      <c r="F79" s="62" t="s">
        <v>419</v>
      </c>
      <c r="G79" s="62" t="s">
        <v>68</v>
      </c>
      <c r="H79" s="62" t="s">
        <v>420</v>
      </c>
      <c r="I79" s="64" t="s">
        <v>421</v>
      </c>
      <c r="J79" s="64" t="s">
        <v>422</v>
      </c>
      <c r="K79" s="64"/>
      <c r="L79" s="65"/>
      <c r="M79" s="54"/>
      <c r="N79" s="54"/>
      <c r="O79" s="54"/>
      <c r="P79" s="54"/>
      <c r="Q79" s="54"/>
      <c r="R79" s="54"/>
      <c r="S79" s="54"/>
      <c r="T79" s="54"/>
      <c r="U79" s="54"/>
      <c r="V79" s="54"/>
      <c r="W79" s="54"/>
      <c r="X79" s="54"/>
      <c r="Y79" s="54"/>
      <c r="Z79" s="54"/>
    </row>
    <row r="80" ht="64.5" customHeight="1">
      <c r="A80" s="58" t="s">
        <v>65</v>
      </c>
      <c r="B80" s="59">
        <f t="shared" si="1"/>
        <v>70</v>
      </c>
      <c r="C80" s="59">
        <v>274.0</v>
      </c>
      <c r="D80" s="73"/>
      <c r="E80" s="61" t="s">
        <v>94</v>
      </c>
      <c r="F80" s="62" t="s">
        <v>423</v>
      </c>
      <c r="G80" s="62" t="s">
        <v>424</v>
      </c>
      <c r="H80" s="62" t="s">
        <v>425</v>
      </c>
      <c r="I80" s="64" t="s">
        <v>426</v>
      </c>
      <c r="J80" s="64" t="s">
        <v>427</v>
      </c>
      <c r="K80" s="64"/>
      <c r="L80" s="65"/>
      <c r="M80" s="54"/>
      <c r="N80" s="54"/>
      <c r="O80" s="54"/>
      <c r="P80" s="54"/>
      <c r="Q80" s="54"/>
      <c r="R80" s="54"/>
      <c r="S80" s="54"/>
      <c r="T80" s="54"/>
      <c r="U80" s="54"/>
      <c r="V80" s="54"/>
      <c r="W80" s="54"/>
      <c r="X80" s="54"/>
      <c r="Y80" s="54"/>
      <c r="Z80" s="54"/>
    </row>
    <row r="81" ht="64.5" customHeight="1">
      <c r="A81" s="58" t="s">
        <v>65</v>
      </c>
      <c r="B81" s="59">
        <f t="shared" si="1"/>
        <v>71</v>
      </c>
      <c r="C81" s="59">
        <v>278.0</v>
      </c>
      <c r="D81" s="60"/>
      <c r="E81" s="61" t="s">
        <v>67</v>
      </c>
      <c r="F81" s="62" t="s">
        <v>428</v>
      </c>
      <c r="G81" s="62" t="s">
        <v>68</v>
      </c>
      <c r="H81" s="62" t="s">
        <v>429</v>
      </c>
      <c r="I81" s="64" t="s">
        <v>430</v>
      </c>
      <c r="J81" s="81" t="s">
        <v>431</v>
      </c>
      <c r="K81" s="81"/>
      <c r="L81" s="65" t="s">
        <v>432</v>
      </c>
      <c r="M81" s="65" t="s">
        <v>433</v>
      </c>
      <c r="N81" s="54"/>
      <c r="O81" s="54"/>
      <c r="P81" s="54"/>
      <c r="Q81" s="54"/>
      <c r="R81" s="54"/>
      <c r="S81" s="54"/>
      <c r="T81" s="54"/>
      <c r="U81" s="54"/>
      <c r="V81" s="54"/>
      <c r="W81" s="54"/>
      <c r="X81" s="54"/>
      <c r="Y81" s="54"/>
      <c r="Z81" s="54"/>
    </row>
    <row r="82" ht="33.0" customHeight="1">
      <c r="A82" s="58" t="s">
        <v>65</v>
      </c>
      <c r="B82" s="59">
        <f t="shared" si="1"/>
        <v>72</v>
      </c>
      <c r="C82" s="59">
        <v>278.0</v>
      </c>
      <c r="D82" s="60"/>
      <c r="E82" s="61" t="s">
        <v>78</v>
      </c>
      <c r="F82" s="62" t="s">
        <v>434</v>
      </c>
      <c r="G82" s="62" t="s">
        <v>435</v>
      </c>
      <c r="H82" s="62" t="s">
        <v>114</v>
      </c>
      <c r="I82" s="64" t="s">
        <v>436</v>
      </c>
      <c r="J82" s="62" t="s">
        <v>437</v>
      </c>
      <c r="K82" s="64" t="s">
        <v>117</v>
      </c>
      <c r="L82" s="65"/>
      <c r="M82" s="54"/>
      <c r="N82" s="54"/>
      <c r="O82" s="54"/>
      <c r="P82" s="54"/>
      <c r="Q82" s="54"/>
      <c r="R82" s="54"/>
      <c r="S82" s="54"/>
      <c r="T82" s="54"/>
      <c r="U82" s="54"/>
      <c r="V82" s="54"/>
      <c r="W82" s="54"/>
      <c r="X82" s="54"/>
      <c r="Y82" s="54"/>
      <c r="Z82" s="54"/>
    </row>
    <row r="83" ht="64.5" customHeight="1">
      <c r="A83" s="58" t="s">
        <v>65</v>
      </c>
      <c r="B83" s="59">
        <f t="shared" si="1"/>
        <v>73</v>
      </c>
      <c r="C83" s="59">
        <v>284.0</v>
      </c>
      <c r="D83" s="52">
        <v>289.0</v>
      </c>
      <c r="E83" s="61" t="s">
        <v>88</v>
      </c>
      <c r="F83" s="67" t="s">
        <v>438</v>
      </c>
      <c r="G83" s="62" t="s">
        <v>68</v>
      </c>
      <c r="H83" s="62" t="s">
        <v>439</v>
      </c>
      <c r="I83" s="64" t="s">
        <v>440</v>
      </c>
      <c r="J83" s="82" t="s">
        <v>441</v>
      </c>
      <c r="K83" s="82"/>
      <c r="L83" s="65"/>
      <c r="M83" s="54"/>
      <c r="N83" s="54"/>
      <c r="O83" s="54"/>
      <c r="P83" s="54"/>
      <c r="Q83" s="54"/>
      <c r="R83" s="54"/>
      <c r="S83" s="54"/>
      <c r="T83" s="54"/>
      <c r="U83" s="54"/>
      <c r="V83" s="54"/>
      <c r="W83" s="54"/>
      <c r="X83" s="54"/>
      <c r="Y83" s="54"/>
      <c r="Z83" s="54"/>
    </row>
    <row r="84">
      <c r="A84" s="58" t="s">
        <v>65</v>
      </c>
      <c r="B84" s="59">
        <f t="shared" si="1"/>
        <v>74</v>
      </c>
      <c r="C84" s="59">
        <v>286.0</v>
      </c>
      <c r="D84" s="60"/>
      <c r="E84" s="61" t="s">
        <v>67</v>
      </c>
      <c r="F84" s="62" t="s">
        <v>442</v>
      </c>
      <c r="G84" s="62" t="s">
        <v>68</v>
      </c>
      <c r="H84" s="62" t="s">
        <v>443</v>
      </c>
      <c r="I84" s="64" t="s">
        <v>444</v>
      </c>
      <c r="J84" s="64" t="s">
        <v>445</v>
      </c>
      <c r="K84" s="64"/>
      <c r="L84" s="65" t="s">
        <v>446</v>
      </c>
      <c r="M84" s="54"/>
      <c r="N84" s="54"/>
      <c r="O84" s="54"/>
      <c r="P84" s="54"/>
      <c r="Q84" s="54"/>
      <c r="R84" s="54"/>
      <c r="S84" s="54"/>
      <c r="T84" s="54"/>
      <c r="U84" s="54"/>
      <c r="V84" s="54"/>
      <c r="W84" s="54"/>
      <c r="X84" s="54"/>
      <c r="Y84" s="54"/>
      <c r="Z84" s="54"/>
    </row>
    <row r="85">
      <c r="A85" s="58" t="s">
        <v>65</v>
      </c>
      <c r="B85" s="59">
        <f t="shared" si="1"/>
        <v>75</v>
      </c>
      <c r="C85" s="59">
        <v>297.0</v>
      </c>
      <c r="D85" s="52">
        <v>302.0</v>
      </c>
      <c r="E85" s="61" t="s">
        <v>88</v>
      </c>
      <c r="F85" s="67" t="s">
        <v>447</v>
      </c>
      <c r="G85" s="62" t="s">
        <v>448</v>
      </c>
      <c r="H85" s="62" t="s">
        <v>68</v>
      </c>
      <c r="I85" s="64" t="s">
        <v>449</v>
      </c>
      <c r="J85" s="64" t="s">
        <v>450</v>
      </c>
      <c r="K85" s="64"/>
      <c r="L85" s="65"/>
      <c r="M85" s="54"/>
      <c r="N85" s="54"/>
      <c r="O85" s="54"/>
      <c r="P85" s="54"/>
      <c r="Q85" s="54"/>
      <c r="R85" s="54"/>
      <c r="S85" s="54"/>
      <c r="T85" s="54"/>
      <c r="U85" s="54"/>
      <c r="V85" s="54"/>
      <c r="W85" s="54"/>
      <c r="X85" s="54"/>
      <c r="Y85" s="54"/>
      <c r="Z85" s="54"/>
    </row>
    <row r="86">
      <c r="A86" s="58" t="s">
        <v>65</v>
      </c>
      <c r="B86" s="59">
        <f t="shared" si="1"/>
        <v>76</v>
      </c>
      <c r="C86" s="59" t="s">
        <v>451</v>
      </c>
      <c r="D86" s="73"/>
      <c r="E86" s="61" t="s">
        <v>94</v>
      </c>
      <c r="F86" s="62" t="s">
        <v>452</v>
      </c>
      <c r="G86" s="62" t="s">
        <v>453</v>
      </c>
      <c r="H86" s="62" t="s">
        <v>454</v>
      </c>
      <c r="I86" s="64" t="s">
        <v>455</v>
      </c>
      <c r="J86" s="64" t="s">
        <v>456</v>
      </c>
      <c r="K86" s="64"/>
      <c r="L86" s="65"/>
      <c r="M86" s="54"/>
      <c r="N86" s="54"/>
      <c r="O86" s="54"/>
      <c r="P86" s="54"/>
      <c r="Q86" s="54"/>
      <c r="R86" s="54"/>
      <c r="S86" s="54"/>
      <c r="T86" s="54"/>
      <c r="U86" s="54"/>
      <c r="V86" s="54"/>
      <c r="W86" s="54"/>
      <c r="X86" s="54"/>
      <c r="Y86" s="54"/>
      <c r="Z86" s="54"/>
    </row>
    <row r="87" ht="82.5" customHeight="1">
      <c r="A87" s="58" t="s">
        <v>65</v>
      </c>
      <c r="B87" s="59">
        <f t="shared" si="1"/>
        <v>77</v>
      </c>
      <c r="C87" s="59">
        <v>300.0</v>
      </c>
      <c r="D87" s="60"/>
      <c r="E87" s="61" t="s">
        <v>67</v>
      </c>
      <c r="F87" s="62" t="s">
        <v>457</v>
      </c>
      <c r="G87" s="62" t="s">
        <v>68</v>
      </c>
      <c r="H87" s="62" t="s">
        <v>458</v>
      </c>
      <c r="I87" s="64" t="s">
        <v>459</v>
      </c>
      <c r="J87" s="64" t="s">
        <v>456</v>
      </c>
      <c r="K87" s="64"/>
      <c r="L87" s="65"/>
      <c r="M87" s="54"/>
      <c r="N87" s="54"/>
      <c r="O87" s="54"/>
      <c r="P87" s="54"/>
      <c r="Q87" s="54"/>
      <c r="R87" s="54"/>
      <c r="S87" s="54"/>
      <c r="T87" s="54"/>
      <c r="U87" s="54"/>
      <c r="V87" s="54"/>
      <c r="W87" s="54"/>
      <c r="X87" s="54"/>
      <c r="Y87" s="54"/>
      <c r="Z87" s="54"/>
    </row>
    <row r="88" ht="64.5" customHeight="1">
      <c r="A88" s="58" t="s">
        <v>65</v>
      </c>
      <c r="B88" s="59">
        <f t="shared" si="1"/>
        <v>78</v>
      </c>
      <c r="C88" s="59">
        <v>305.0</v>
      </c>
      <c r="D88" s="52">
        <v>311.0</v>
      </c>
      <c r="E88" s="61" t="s">
        <v>88</v>
      </c>
      <c r="F88" s="67" t="s">
        <v>184</v>
      </c>
      <c r="G88" s="62" t="s">
        <v>68</v>
      </c>
      <c r="H88" s="62" t="s">
        <v>460</v>
      </c>
      <c r="I88" s="64" t="s">
        <v>461</v>
      </c>
      <c r="J88" s="64" t="s">
        <v>462</v>
      </c>
      <c r="K88" s="64"/>
      <c r="L88" s="65"/>
      <c r="M88" s="54"/>
      <c r="N88" s="54"/>
      <c r="O88" s="54"/>
      <c r="P88" s="54"/>
      <c r="Q88" s="54"/>
      <c r="R88" s="54"/>
      <c r="S88" s="54"/>
      <c r="T88" s="54"/>
      <c r="U88" s="54"/>
      <c r="V88" s="54"/>
      <c r="W88" s="54"/>
      <c r="X88" s="54"/>
      <c r="Y88" s="54"/>
      <c r="Z88" s="54"/>
    </row>
    <row r="89" ht="64.5" customHeight="1">
      <c r="A89" s="58" t="s">
        <v>65</v>
      </c>
      <c r="B89" s="59">
        <f t="shared" si="1"/>
        <v>79</v>
      </c>
      <c r="C89" s="59">
        <v>305.0</v>
      </c>
      <c r="D89" s="52" t="s">
        <v>463</v>
      </c>
      <c r="E89" s="61" t="s">
        <v>88</v>
      </c>
      <c r="F89" s="62" t="s">
        <v>68</v>
      </c>
      <c r="G89" s="62" t="s">
        <v>68</v>
      </c>
      <c r="H89" s="62" t="s">
        <v>464</v>
      </c>
      <c r="I89" s="64" t="s">
        <v>465</v>
      </c>
      <c r="J89" s="64" t="s">
        <v>466</v>
      </c>
      <c r="K89" s="64"/>
      <c r="L89" s="65"/>
      <c r="M89" s="54"/>
      <c r="N89" s="54"/>
      <c r="O89" s="54"/>
      <c r="P89" s="54"/>
      <c r="Q89" s="54"/>
      <c r="R89" s="54"/>
      <c r="S89" s="54"/>
      <c r="T89" s="54"/>
      <c r="U89" s="54"/>
      <c r="V89" s="54"/>
      <c r="W89" s="54"/>
      <c r="X89" s="54"/>
      <c r="Y89" s="54"/>
      <c r="Z89" s="54"/>
    </row>
    <row r="90" ht="64.5" customHeight="1">
      <c r="A90" s="58" t="s">
        <v>65</v>
      </c>
      <c r="B90" s="59">
        <f t="shared" si="1"/>
        <v>80</v>
      </c>
      <c r="C90" s="59">
        <v>308.0</v>
      </c>
      <c r="D90" s="60"/>
      <c r="E90" s="61" t="s">
        <v>67</v>
      </c>
      <c r="F90" s="62" t="s">
        <v>467</v>
      </c>
      <c r="G90" s="62" t="s">
        <v>68</v>
      </c>
      <c r="H90" s="62" t="s">
        <v>468</v>
      </c>
      <c r="I90" s="63" t="s">
        <v>469</v>
      </c>
      <c r="J90" s="83" t="s">
        <v>470</v>
      </c>
      <c r="K90" s="64"/>
      <c r="L90" s="65"/>
      <c r="M90" s="54"/>
      <c r="N90" s="54"/>
      <c r="O90" s="54"/>
      <c r="P90" s="54"/>
      <c r="Q90" s="54"/>
      <c r="R90" s="54"/>
      <c r="S90" s="54"/>
      <c r="T90" s="54"/>
      <c r="U90" s="54"/>
      <c r="V90" s="54"/>
      <c r="W90" s="54"/>
      <c r="X90" s="54"/>
      <c r="Y90" s="54"/>
      <c r="Z90" s="54"/>
    </row>
    <row r="91" ht="78.0" customHeight="1">
      <c r="A91" s="58" t="s">
        <v>65</v>
      </c>
      <c r="B91" s="59">
        <f t="shared" si="1"/>
        <v>81</v>
      </c>
      <c r="C91" s="59">
        <v>309.0</v>
      </c>
      <c r="D91" s="60"/>
      <c r="E91" s="61" t="s">
        <v>84</v>
      </c>
      <c r="F91" s="67" t="s">
        <v>471</v>
      </c>
      <c r="G91" s="62" t="s">
        <v>472</v>
      </c>
      <c r="H91" s="79" t="s">
        <v>68</v>
      </c>
      <c r="I91" s="63" t="s">
        <v>473</v>
      </c>
      <c r="J91" s="64" t="s">
        <v>474</v>
      </c>
      <c r="K91" s="64"/>
      <c r="L91" s="39"/>
      <c r="M91" s="5"/>
      <c r="N91" s="5"/>
      <c r="O91" s="5"/>
      <c r="P91" s="5"/>
      <c r="Q91" s="5"/>
      <c r="R91" s="5"/>
      <c r="S91" s="5"/>
      <c r="T91" s="5"/>
      <c r="U91" s="5"/>
      <c r="V91" s="5"/>
      <c r="W91" s="5"/>
      <c r="X91" s="5"/>
      <c r="Y91" s="5"/>
      <c r="Z91" s="5"/>
    </row>
    <row r="92" ht="64.5" customHeight="1">
      <c r="A92" s="58" t="s">
        <v>65</v>
      </c>
      <c r="B92" s="59">
        <f t="shared" si="1"/>
        <v>82</v>
      </c>
      <c r="C92" s="59">
        <v>313.0</v>
      </c>
      <c r="D92" s="60"/>
      <c r="E92" s="61" t="s">
        <v>67</v>
      </c>
      <c r="F92" s="62" t="s">
        <v>475</v>
      </c>
      <c r="G92" s="62" t="s">
        <v>68</v>
      </c>
      <c r="H92" s="79" t="s">
        <v>476</v>
      </c>
      <c r="I92" s="63" t="s">
        <v>477</v>
      </c>
      <c r="J92" s="83" t="s">
        <v>478</v>
      </c>
      <c r="K92" s="84"/>
      <c r="L92" s="39"/>
      <c r="M92" s="5"/>
      <c r="N92" s="5"/>
      <c r="O92" s="5"/>
      <c r="P92" s="5"/>
      <c r="Q92" s="5"/>
      <c r="R92" s="5"/>
      <c r="S92" s="5"/>
      <c r="T92" s="5"/>
      <c r="U92" s="5"/>
      <c r="V92" s="5"/>
      <c r="W92" s="5"/>
      <c r="X92" s="5"/>
      <c r="Y92" s="5"/>
      <c r="Z92" s="5"/>
    </row>
    <row r="93" ht="64.5" customHeight="1">
      <c r="A93" s="58" t="s">
        <v>65</v>
      </c>
      <c r="B93" s="59">
        <f t="shared" si="1"/>
        <v>83</v>
      </c>
      <c r="C93" s="59">
        <v>314.0</v>
      </c>
      <c r="D93" s="60"/>
      <c r="E93" s="61" t="s">
        <v>67</v>
      </c>
      <c r="F93" s="62" t="s">
        <v>479</v>
      </c>
      <c r="G93" s="62" t="s">
        <v>68</v>
      </c>
      <c r="H93" s="79" t="s">
        <v>480</v>
      </c>
      <c r="I93" s="63" t="s">
        <v>481</v>
      </c>
      <c r="J93" s="83" t="s">
        <v>482</v>
      </c>
      <c r="K93" s="84"/>
      <c r="L93" s="39"/>
      <c r="M93" s="5"/>
      <c r="N93" s="5"/>
      <c r="O93" s="5"/>
      <c r="P93" s="5"/>
      <c r="Q93" s="5"/>
      <c r="R93" s="5"/>
      <c r="S93" s="5"/>
      <c r="T93" s="5"/>
      <c r="U93" s="5"/>
      <c r="V93" s="5"/>
      <c r="W93" s="5"/>
      <c r="X93" s="5"/>
      <c r="Y93" s="5"/>
      <c r="Z93" s="5"/>
    </row>
    <row r="94" ht="76.5" customHeight="1">
      <c r="A94" s="58" t="s">
        <v>65</v>
      </c>
      <c r="B94" s="59">
        <f t="shared" si="1"/>
        <v>84</v>
      </c>
      <c r="C94" s="59">
        <v>320.0</v>
      </c>
      <c r="D94" s="60"/>
      <c r="E94" s="61" t="s">
        <v>67</v>
      </c>
      <c r="F94" s="62" t="s">
        <v>483</v>
      </c>
      <c r="G94" s="62" t="s">
        <v>68</v>
      </c>
      <c r="H94" s="79" t="s">
        <v>484</v>
      </c>
      <c r="I94" s="63" t="s">
        <v>485</v>
      </c>
      <c r="J94" s="83" t="s">
        <v>486</v>
      </c>
      <c r="K94" s="84"/>
      <c r="L94" s="39"/>
      <c r="M94" s="5"/>
      <c r="N94" s="5"/>
      <c r="O94" s="5"/>
      <c r="P94" s="5"/>
      <c r="Q94" s="5"/>
      <c r="R94" s="5"/>
      <c r="S94" s="5"/>
      <c r="T94" s="5"/>
      <c r="U94" s="5"/>
      <c r="V94" s="5"/>
      <c r="W94" s="5"/>
      <c r="X94" s="5"/>
      <c r="Y94" s="5"/>
      <c r="Z94" s="5"/>
    </row>
    <row r="95" ht="64.5" customHeight="1">
      <c r="A95" s="58" t="s">
        <v>65</v>
      </c>
      <c r="B95" s="59">
        <f t="shared" si="1"/>
        <v>85</v>
      </c>
      <c r="C95" s="59" t="s">
        <v>487</v>
      </c>
      <c r="D95" s="73"/>
      <c r="E95" s="61" t="s">
        <v>94</v>
      </c>
      <c r="F95" s="62" t="s">
        <v>488</v>
      </c>
      <c r="G95" s="62" t="s">
        <v>489</v>
      </c>
      <c r="H95" s="79" t="s">
        <v>490</v>
      </c>
      <c r="I95" s="63" t="s">
        <v>491</v>
      </c>
      <c r="J95" s="83" t="s">
        <v>492</v>
      </c>
      <c r="K95" s="84"/>
      <c r="L95" s="39" t="s">
        <v>493</v>
      </c>
      <c r="M95" s="39" t="s">
        <v>494</v>
      </c>
      <c r="N95" s="5"/>
      <c r="O95" s="5"/>
      <c r="P95" s="5"/>
      <c r="Q95" s="5"/>
      <c r="R95" s="5"/>
      <c r="S95" s="5"/>
      <c r="T95" s="5"/>
      <c r="U95" s="5"/>
      <c r="V95" s="5"/>
      <c r="W95" s="5"/>
      <c r="X95" s="5"/>
      <c r="Y95" s="5"/>
      <c r="Z95" s="5"/>
    </row>
    <row r="96" ht="64.5" customHeight="1">
      <c r="A96" s="58" t="s">
        <v>65</v>
      </c>
      <c r="B96" s="59">
        <f t="shared" si="1"/>
        <v>86</v>
      </c>
      <c r="C96" s="59">
        <v>338.0</v>
      </c>
      <c r="D96" s="60"/>
      <c r="E96" s="61" t="s">
        <v>67</v>
      </c>
      <c r="F96" s="62" t="s">
        <v>495</v>
      </c>
      <c r="G96" s="62" t="s">
        <v>68</v>
      </c>
      <c r="H96" s="79" t="s">
        <v>496</v>
      </c>
      <c r="I96" s="63" t="s">
        <v>497</v>
      </c>
      <c r="J96" s="84" t="s">
        <v>498</v>
      </c>
      <c r="K96" s="84"/>
      <c r="L96" s="39"/>
      <c r="M96" s="5"/>
      <c r="N96" s="5"/>
      <c r="O96" s="5"/>
      <c r="P96" s="5"/>
      <c r="Q96" s="5"/>
      <c r="R96" s="5"/>
      <c r="S96" s="5"/>
      <c r="T96" s="5"/>
      <c r="U96" s="5"/>
      <c r="V96" s="5"/>
      <c r="W96" s="5"/>
      <c r="X96" s="5"/>
      <c r="Y96" s="5"/>
      <c r="Z96" s="5"/>
    </row>
    <row r="97" ht="64.5" customHeight="1">
      <c r="A97" s="58" t="s">
        <v>65</v>
      </c>
      <c r="B97" s="59">
        <f t="shared" si="1"/>
        <v>87</v>
      </c>
      <c r="C97" s="59">
        <v>342.0</v>
      </c>
      <c r="D97" s="52">
        <v>347.0</v>
      </c>
      <c r="E97" s="61" t="s">
        <v>88</v>
      </c>
      <c r="F97" s="67" t="s">
        <v>499</v>
      </c>
      <c r="G97" s="62" t="s">
        <v>500</v>
      </c>
      <c r="H97" s="79" t="s">
        <v>68</v>
      </c>
      <c r="I97" s="63" t="s">
        <v>501</v>
      </c>
      <c r="J97" s="84" t="s">
        <v>502</v>
      </c>
      <c r="K97" s="84"/>
      <c r="L97" s="39"/>
      <c r="M97" s="5"/>
      <c r="N97" s="5"/>
      <c r="O97" s="5"/>
      <c r="P97" s="5"/>
      <c r="Q97" s="5"/>
      <c r="R97" s="5"/>
      <c r="S97" s="5"/>
      <c r="T97" s="5"/>
      <c r="U97" s="5"/>
      <c r="V97" s="5"/>
      <c r="W97" s="5"/>
      <c r="X97" s="5"/>
      <c r="Y97" s="5"/>
      <c r="Z97" s="5"/>
    </row>
    <row r="98" ht="64.5" customHeight="1">
      <c r="A98" s="58" t="s">
        <v>65</v>
      </c>
      <c r="B98" s="59">
        <f t="shared" si="1"/>
        <v>88</v>
      </c>
      <c r="C98" s="59">
        <v>346.0</v>
      </c>
      <c r="D98" s="52">
        <v>351.0</v>
      </c>
      <c r="E98" s="61" t="s">
        <v>88</v>
      </c>
      <c r="F98" s="67" t="s">
        <v>503</v>
      </c>
      <c r="G98" s="62" t="s">
        <v>504</v>
      </c>
      <c r="H98" s="79" t="s">
        <v>68</v>
      </c>
      <c r="I98" s="63" t="s">
        <v>505</v>
      </c>
      <c r="J98" s="83" t="s">
        <v>506</v>
      </c>
      <c r="K98" s="84"/>
      <c r="L98" s="39"/>
      <c r="M98" s="5"/>
      <c r="N98" s="5"/>
      <c r="O98" s="5"/>
      <c r="P98" s="5"/>
      <c r="Q98" s="5"/>
      <c r="R98" s="5"/>
      <c r="S98" s="5"/>
      <c r="T98" s="5"/>
      <c r="U98" s="5"/>
      <c r="V98" s="5"/>
      <c r="W98" s="5"/>
      <c r="X98" s="5"/>
      <c r="Y98" s="5"/>
      <c r="Z98" s="5"/>
    </row>
    <row r="99" ht="64.5" customHeight="1">
      <c r="A99" s="58" t="s">
        <v>65</v>
      </c>
      <c r="B99" s="59">
        <f t="shared" si="1"/>
        <v>89</v>
      </c>
      <c r="C99" s="59">
        <v>350.0</v>
      </c>
      <c r="D99" s="60"/>
      <c r="E99" s="61" t="s">
        <v>67</v>
      </c>
      <c r="F99" s="62" t="s">
        <v>507</v>
      </c>
      <c r="G99" s="62" t="s">
        <v>68</v>
      </c>
      <c r="H99" s="79" t="s">
        <v>508</v>
      </c>
      <c r="I99" s="63" t="s">
        <v>509</v>
      </c>
      <c r="J99" s="84" t="s">
        <v>510</v>
      </c>
      <c r="K99" s="84"/>
      <c r="L99" s="39"/>
      <c r="M99" s="5"/>
      <c r="N99" s="5"/>
      <c r="O99" s="5"/>
      <c r="P99" s="5"/>
      <c r="Q99" s="5"/>
      <c r="R99" s="5"/>
      <c r="S99" s="5"/>
      <c r="T99" s="5"/>
      <c r="U99" s="5"/>
      <c r="V99" s="5"/>
      <c r="W99" s="5"/>
      <c r="X99" s="5"/>
      <c r="Y99" s="5"/>
      <c r="Z99" s="5"/>
    </row>
    <row r="100" ht="117.75" customHeight="1">
      <c r="A100" s="58" t="s">
        <v>65</v>
      </c>
      <c r="B100" s="59">
        <f t="shared" si="1"/>
        <v>90</v>
      </c>
      <c r="C100" s="59">
        <v>354.0</v>
      </c>
      <c r="D100" s="52">
        <v>359.0</v>
      </c>
      <c r="E100" s="61" t="s">
        <v>88</v>
      </c>
      <c r="F100" s="67" t="s">
        <v>511</v>
      </c>
      <c r="G100" s="62" t="s">
        <v>512</v>
      </c>
      <c r="H100" s="79" t="s">
        <v>68</v>
      </c>
      <c r="I100" s="63" t="s">
        <v>513</v>
      </c>
      <c r="J100" s="83" t="s">
        <v>514</v>
      </c>
      <c r="K100" s="84"/>
      <c r="L100" s="39"/>
      <c r="M100" s="5"/>
      <c r="N100" s="5"/>
      <c r="O100" s="5"/>
      <c r="P100" s="5"/>
      <c r="Q100" s="5"/>
      <c r="R100" s="5"/>
      <c r="S100" s="5"/>
      <c r="T100" s="5"/>
      <c r="U100" s="5"/>
      <c r="V100" s="5"/>
      <c r="W100" s="5"/>
      <c r="X100" s="5"/>
      <c r="Y100" s="5"/>
      <c r="Z100" s="5"/>
    </row>
    <row r="101" ht="117.75" customHeight="1">
      <c r="A101" s="58" t="s">
        <v>65</v>
      </c>
      <c r="B101" s="59">
        <f t="shared" si="1"/>
        <v>91</v>
      </c>
      <c r="C101" s="59">
        <v>372.0</v>
      </c>
      <c r="D101" s="60"/>
      <c r="E101" s="61" t="s">
        <v>67</v>
      </c>
      <c r="F101" s="62" t="s">
        <v>515</v>
      </c>
      <c r="G101" s="62" t="s">
        <v>68</v>
      </c>
      <c r="H101" s="79" t="s">
        <v>516</v>
      </c>
      <c r="I101" s="63" t="s">
        <v>517</v>
      </c>
      <c r="J101" s="83" t="s">
        <v>518</v>
      </c>
      <c r="K101" s="84"/>
      <c r="L101" s="39"/>
      <c r="M101" s="5"/>
      <c r="N101" s="5"/>
      <c r="O101" s="5"/>
      <c r="P101" s="5"/>
      <c r="Q101" s="5"/>
      <c r="R101" s="5"/>
      <c r="S101" s="5"/>
      <c r="T101" s="5"/>
      <c r="U101" s="5"/>
      <c r="V101" s="5"/>
      <c r="W101" s="5"/>
      <c r="X101" s="5"/>
      <c r="Y101" s="5"/>
      <c r="Z101" s="5"/>
    </row>
    <row r="102" ht="81.75" customHeight="1">
      <c r="A102" s="58" t="s">
        <v>65</v>
      </c>
      <c r="B102" s="59">
        <f t="shared" si="1"/>
        <v>92</v>
      </c>
      <c r="C102" s="59">
        <v>374.0</v>
      </c>
      <c r="D102" s="52" t="s">
        <v>519</v>
      </c>
      <c r="E102" s="61" t="s">
        <v>88</v>
      </c>
      <c r="F102" s="67" t="s">
        <v>520</v>
      </c>
      <c r="G102" s="62" t="s">
        <v>68</v>
      </c>
      <c r="H102" s="79" t="s">
        <v>521</v>
      </c>
      <c r="I102" s="63" t="s">
        <v>522</v>
      </c>
      <c r="J102" s="83" t="s">
        <v>523</v>
      </c>
      <c r="K102" s="84"/>
      <c r="L102" s="39"/>
      <c r="M102" s="5"/>
      <c r="N102" s="5"/>
      <c r="O102" s="5"/>
      <c r="P102" s="5"/>
      <c r="Q102" s="5"/>
      <c r="R102" s="5"/>
      <c r="S102" s="5"/>
      <c r="T102" s="5"/>
      <c r="U102" s="5"/>
      <c r="V102" s="5"/>
      <c r="W102" s="5"/>
      <c r="X102" s="5"/>
      <c r="Y102" s="5"/>
      <c r="Z102" s="5"/>
    </row>
    <row r="103" ht="64.5" customHeight="1">
      <c r="A103" s="58" t="s">
        <v>65</v>
      </c>
      <c r="B103" s="59">
        <f t="shared" si="1"/>
        <v>93</v>
      </c>
      <c r="C103" s="59">
        <v>374.0</v>
      </c>
      <c r="D103" s="60"/>
      <c r="E103" s="61" t="s">
        <v>67</v>
      </c>
      <c r="F103" s="62" t="s">
        <v>524</v>
      </c>
      <c r="G103" s="62" t="s">
        <v>68</v>
      </c>
      <c r="H103" s="79" t="s">
        <v>525</v>
      </c>
      <c r="I103" s="63" t="s">
        <v>526</v>
      </c>
      <c r="J103" s="84" t="s">
        <v>527</v>
      </c>
      <c r="K103" s="84"/>
      <c r="L103" s="39"/>
      <c r="M103" s="5"/>
      <c r="N103" s="5"/>
      <c r="O103" s="5"/>
      <c r="P103" s="5"/>
      <c r="Q103" s="5"/>
      <c r="R103" s="5"/>
      <c r="S103" s="5"/>
      <c r="T103" s="5"/>
      <c r="U103" s="5"/>
      <c r="V103" s="5"/>
      <c r="W103" s="5"/>
      <c r="X103" s="5"/>
      <c r="Y103" s="5"/>
      <c r="Z103" s="5"/>
    </row>
    <row r="104">
      <c r="A104" s="58" t="s">
        <v>65</v>
      </c>
      <c r="B104" s="59">
        <f t="shared" si="1"/>
        <v>94</v>
      </c>
      <c r="C104" s="59">
        <v>374.0</v>
      </c>
      <c r="D104" s="73"/>
      <c r="E104" s="61" t="s">
        <v>94</v>
      </c>
      <c r="F104" s="62" t="s">
        <v>528</v>
      </c>
      <c r="G104" s="62" t="s">
        <v>529</v>
      </c>
      <c r="H104" s="79" t="s">
        <v>530</v>
      </c>
      <c r="I104" s="63" t="s">
        <v>531</v>
      </c>
      <c r="J104" s="84" t="s">
        <v>532</v>
      </c>
      <c r="K104" s="84"/>
      <c r="L104" s="39" t="s">
        <v>533</v>
      </c>
      <c r="M104" s="39" t="s">
        <v>534</v>
      </c>
      <c r="N104" s="5"/>
      <c r="O104" s="5"/>
      <c r="P104" s="5"/>
      <c r="Q104" s="5"/>
      <c r="R104" s="5"/>
      <c r="S104" s="5"/>
      <c r="T104" s="5"/>
      <c r="U104" s="5"/>
      <c r="V104" s="5"/>
      <c r="W104" s="5"/>
      <c r="X104" s="5"/>
      <c r="Y104" s="5"/>
      <c r="Z104" s="5"/>
    </row>
    <row r="105" ht="74.25" customHeight="1">
      <c r="A105" s="58" t="s">
        <v>65</v>
      </c>
      <c r="B105" s="59">
        <f t="shared" si="1"/>
        <v>95</v>
      </c>
      <c r="C105" s="59">
        <v>387.0</v>
      </c>
      <c r="D105" s="60"/>
      <c r="E105" s="61" t="s">
        <v>67</v>
      </c>
      <c r="F105" s="62" t="s">
        <v>535</v>
      </c>
      <c r="G105" s="62" t="s">
        <v>68</v>
      </c>
      <c r="H105" s="79" t="s">
        <v>536</v>
      </c>
      <c r="I105" s="63" t="s">
        <v>537</v>
      </c>
      <c r="J105" s="83" t="s">
        <v>538</v>
      </c>
      <c r="K105" s="84"/>
      <c r="L105" s="39" t="s">
        <v>539</v>
      </c>
      <c r="M105" s="5"/>
      <c r="N105" s="5"/>
      <c r="O105" s="5"/>
      <c r="P105" s="5"/>
      <c r="Q105" s="5"/>
      <c r="R105" s="5"/>
      <c r="S105" s="5"/>
      <c r="T105" s="5"/>
      <c r="U105" s="5"/>
      <c r="V105" s="5"/>
      <c r="W105" s="5"/>
      <c r="X105" s="5"/>
      <c r="Y105" s="5"/>
      <c r="Z105" s="5"/>
    </row>
    <row r="106" ht="90.0" customHeight="1">
      <c r="A106" s="58" t="s">
        <v>65</v>
      </c>
      <c r="B106" s="59">
        <f t="shared" si="1"/>
        <v>96</v>
      </c>
      <c r="C106" s="59">
        <v>387.0</v>
      </c>
      <c r="D106" s="52" t="s">
        <v>540</v>
      </c>
      <c r="E106" s="61" t="s">
        <v>88</v>
      </c>
      <c r="F106" s="62" t="s">
        <v>68</v>
      </c>
      <c r="G106" s="62" t="s">
        <v>541</v>
      </c>
      <c r="H106" s="79" t="s">
        <v>68</v>
      </c>
      <c r="I106" s="63" t="s">
        <v>542</v>
      </c>
      <c r="J106" s="83" t="s">
        <v>543</v>
      </c>
      <c r="K106" s="84"/>
      <c r="L106" s="39"/>
      <c r="M106" s="5"/>
      <c r="N106" s="5"/>
      <c r="O106" s="5"/>
      <c r="P106" s="5"/>
      <c r="Q106" s="5"/>
      <c r="R106" s="5"/>
      <c r="S106" s="5"/>
      <c r="T106" s="5"/>
      <c r="U106" s="5"/>
      <c r="V106" s="5"/>
      <c r="W106" s="5"/>
      <c r="X106" s="5"/>
      <c r="Y106" s="5"/>
      <c r="Z106" s="5"/>
    </row>
    <row r="107" ht="129.75" customHeight="1">
      <c r="A107" s="58" t="s">
        <v>65</v>
      </c>
      <c r="B107" s="59">
        <f t="shared" si="1"/>
        <v>97</v>
      </c>
      <c r="C107" s="59">
        <v>389.0</v>
      </c>
      <c r="D107" s="60"/>
      <c r="E107" s="61" t="s">
        <v>67</v>
      </c>
      <c r="F107" s="62" t="s">
        <v>544</v>
      </c>
      <c r="G107" s="62" t="s">
        <v>68</v>
      </c>
      <c r="H107" s="79" t="s">
        <v>545</v>
      </c>
      <c r="I107" s="63" t="s">
        <v>546</v>
      </c>
      <c r="J107" s="83" t="s">
        <v>547</v>
      </c>
      <c r="K107" s="84"/>
      <c r="L107" s="39"/>
      <c r="M107" s="5"/>
      <c r="N107" s="5"/>
      <c r="O107" s="5"/>
      <c r="P107" s="5"/>
      <c r="Q107" s="5"/>
      <c r="R107" s="5"/>
      <c r="S107" s="5"/>
      <c r="T107" s="5"/>
      <c r="U107" s="5"/>
      <c r="V107" s="5"/>
      <c r="W107" s="5"/>
      <c r="X107" s="5"/>
      <c r="Y107" s="5"/>
      <c r="Z107" s="5"/>
    </row>
    <row r="108" ht="86.25" customHeight="1">
      <c r="A108" s="58" t="s">
        <v>65</v>
      </c>
      <c r="B108" s="59">
        <f t="shared" si="1"/>
        <v>98</v>
      </c>
      <c r="C108" s="59" t="s">
        <v>548</v>
      </c>
      <c r="D108" s="60"/>
      <c r="E108" s="61" t="s">
        <v>78</v>
      </c>
      <c r="F108" s="62" t="s">
        <v>549</v>
      </c>
      <c r="G108" s="62" t="s">
        <v>550</v>
      </c>
      <c r="H108" s="79" t="s">
        <v>551</v>
      </c>
      <c r="I108" s="63" t="s">
        <v>552</v>
      </c>
      <c r="J108" s="83" t="s">
        <v>553</v>
      </c>
      <c r="K108" s="84"/>
      <c r="L108" s="39"/>
      <c r="M108" s="5"/>
      <c r="N108" s="5"/>
      <c r="O108" s="5"/>
      <c r="P108" s="5"/>
      <c r="Q108" s="5"/>
      <c r="R108" s="5"/>
      <c r="S108" s="5"/>
      <c r="T108" s="5"/>
      <c r="U108" s="5"/>
      <c r="V108" s="5"/>
      <c r="W108" s="5"/>
      <c r="X108" s="5"/>
      <c r="Y108" s="5"/>
      <c r="Z108" s="5"/>
    </row>
    <row r="109" ht="64.5" customHeight="1">
      <c r="A109" s="58" t="s">
        <v>65</v>
      </c>
      <c r="B109" s="59">
        <f t="shared" si="1"/>
        <v>99</v>
      </c>
      <c r="C109" s="59">
        <v>392.0</v>
      </c>
      <c r="D109" s="52" t="s">
        <v>554</v>
      </c>
      <c r="E109" s="61" t="s">
        <v>88</v>
      </c>
      <c r="F109" s="62" t="s">
        <v>68</v>
      </c>
      <c r="G109" s="62" t="s">
        <v>555</v>
      </c>
      <c r="H109" s="79" t="s">
        <v>556</v>
      </c>
      <c r="I109" s="63" t="s">
        <v>557</v>
      </c>
      <c r="J109" s="83" t="s">
        <v>558</v>
      </c>
      <c r="K109" s="84"/>
      <c r="L109" s="39"/>
      <c r="M109" s="5"/>
      <c r="N109" s="5"/>
      <c r="O109" s="5"/>
      <c r="P109" s="5"/>
      <c r="Q109" s="5"/>
      <c r="R109" s="5"/>
      <c r="S109" s="5"/>
      <c r="T109" s="5"/>
      <c r="U109" s="5"/>
      <c r="V109" s="5"/>
      <c r="W109" s="5"/>
      <c r="X109" s="5"/>
      <c r="Y109" s="5"/>
      <c r="Z109" s="5"/>
    </row>
    <row r="110">
      <c r="A110" s="58" t="s">
        <v>65</v>
      </c>
      <c r="B110" s="59">
        <f t="shared" si="1"/>
        <v>100</v>
      </c>
      <c r="C110" s="59">
        <v>392.0</v>
      </c>
      <c r="D110" s="52" t="s">
        <v>554</v>
      </c>
      <c r="E110" s="61" t="s">
        <v>88</v>
      </c>
      <c r="F110" s="62" t="s">
        <v>68</v>
      </c>
      <c r="G110" s="62" t="s">
        <v>559</v>
      </c>
      <c r="H110" s="79" t="s">
        <v>68</v>
      </c>
      <c r="I110" s="63" t="s">
        <v>560</v>
      </c>
      <c r="J110" s="83" t="s">
        <v>561</v>
      </c>
      <c r="K110" s="84"/>
      <c r="L110" s="39"/>
      <c r="M110" s="5"/>
      <c r="N110" s="5"/>
      <c r="O110" s="5"/>
      <c r="P110" s="5"/>
      <c r="Q110" s="5"/>
      <c r="R110" s="5"/>
      <c r="S110" s="5"/>
      <c r="T110" s="5"/>
      <c r="U110" s="5"/>
      <c r="V110" s="5"/>
      <c r="W110" s="5"/>
      <c r="X110" s="5"/>
      <c r="Y110" s="5"/>
      <c r="Z110" s="5"/>
    </row>
    <row r="111" ht="64.5" customHeight="1">
      <c r="A111" s="58" t="s">
        <v>65</v>
      </c>
      <c r="B111" s="59">
        <f t="shared" si="1"/>
        <v>101</v>
      </c>
      <c r="C111" s="59">
        <v>392.0</v>
      </c>
      <c r="D111" s="52" t="s">
        <v>554</v>
      </c>
      <c r="E111" s="61" t="s">
        <v>88</v>
      </c>
      <c r="F111" s="62" t="s">
        <v>68</v>
      </c>
      <c r="G111" s="62" t="s">
        <v>562</v>
      </c>
      <c r="H111" s="79" t="s">
        <v>68</v>
      </c>
      <c r="I111" s="63" t="s">
        <v>563</v>
      </c>
      <c r="J111" s="84" t="s">
        <v>564</v>
      </c>
      <c r="K111" s="84"/>
      <c r="L111" s="39"/>
      <c r="M111" s="5"/>
      <c r="N111" s="5"/>
      <c r="O111" s="5"/>
      <c r="P111" s="5"/>
      <c r="Q111" s="5"/>
      <c r="R111" s="5"/>
      <c r="S111" s="5"/>
      <c r="T111" s="5"/>
      <c r="U111" s="5"/>
      <c r="V111" s="5"/>
      <c r="W111" s="5"/>
      <c r="X111" s="5"/>
      <c r="Y111" s="5"/>
      <c r="Z111" s="5"/>
    </row>
    <row r="112" ht="64.5" customHeight="1">
      <c r="A112" s="58" t="s">
        <v>65</v>
      </c>
      <c r="B112" s="59">
        <f t="shared" si="1"/>
        <v>102</v>
      </c>
      <c r="C112" s="59">
        <v>392.0</v>
      </c>
      <c r="D112" s="52" t="s">
        <v>554</v>
      </c>
      <c r="E112" s="61" t="s">
        <v>88</v>
      </c>
      <c r="F112" s="62" t="s">
        <v>68</v>
      </c>
      <c r="G112" s="62" t="s">
        <v>565</v>
      </c>
      <c r="H112" s="79" t="s">
        <v>68</v>
      </c>
      <c r="I112" s="63" t="s">
        <v>566</v>
      </c>
      <c r="J112" s="84" t="s">
        <v>567</v>
      </c>
      <c r="K112" s="84"/>
      <c r="L112" s="39"/>
      <c r="M112" s="5"/>
      <c r="N112" s="5"/>
      <c r="O112" s="5"/>
      <c r="P112" s="5"/>
      <c r="Q112" s="5"/>
      <c r="R112" s="5"/>
      <c r="S112" s="5"/>
      <c r="T112" s="5"/>
      <c r="U112" s="5"/>
      <c r="V112" s="5"/>
      <c r="W112" s="5"/>
      <c r="X112" s="5"/>
      <c r="Y112" s="5"/>
      <c r="Z112" s="5"/>
    </row>
    <row r="113" ht="64.5" customHeight="1">
      <c r="A113" s="58" t="s">
        <v>65</v>
      </c>
      <c r="B113" s="59">
        <f t="shared" si="1"/>
        <v>103</v>
      </c>
      <c r="C113" s="59">
        <v>392.0</v>
      </c>
      <c r="D113" s="52" t="s">
        <v>554</v>
      </c>
      <c r="E113" s="61" t="s">
        <v>88</v>
      </c>
      <c r="F113" s="62" t="s">
        <v>68</v>
      </c>
      <c r="G113" s="62" t="s">
        <v>568</v>
      </c>
      <c r="H113" s="79" t="s">
        <v>68</v>
      </c>
      <c r="I113" s="63" t="s">
        <v>569</v>
      </c>
      <c r="J113" s="84" t="s">
        <v>570</v>
      </c>
      <c r="K113" s="84"/>
      <c r="L113" s="39"/>
      <c r="M113" s="5"/>
      <c r="N113" s="5"/>
      <c r="O113" s="5"/>
      <c r="P113" s="5"/>
      <c r="Q113" s="5"/>
      <c r="R113" s="5"/>
      <c r="S113" s="5"/>
      <c r="T113" s="5"/>
      <c r="U113" s="5"/>
      <c r="V113" s="5"/>
      <c r="W113" s="5"/>
      <c r="X113" s="5"/>
      <c r="Y113" s="5"/>
      <c r="Z113" s="5"/>
    </row>
    <row r="114" ht="64.5" customHeight="1">
      <c r="A114" s="58" t="s">
        <v>65</v>
      </c>
      <c r="B114" s="59">
        <f t="shared" si="1"/>
        <v>104</v>
      </c>
      <c r="C114" s="59">
        <v>401.0</v>
      </c>
      <c r="D114" s="60"/>
      <c r="E114" s="61" t="s">
        <v>67</v>
      </c>
      <c r="F114" s="62" t="s">
        <v>571</v>
      </c>
      <c r="G114" s="62" t="s">
        <v>68</v>
      </c>
      <c r="H114" s="79" t="s">
        <v>572</v>
      </c>
      <c r="I114" s="63" t="s">
        <v>573</v>
      </c>
      <c r="J114" s="83" t="s">
        <v>574</v>
      </c>
      <c r="K114" s="84"/>
      <c r="L114" s="39"/>
      <c r="M114" s="5"/>
      <c r="N114" s="5"/>
      <c r="O114" s="5"/>
      <c r="P114" s="5"/>
      <c r="Q114" s="5"/>
      <c r="R114" s="5"/>
      <c r="S114" s="5"/>
      <c r="T114" s="5"/>
      <c r="U114" s="5"/>
      <c r="V114" s="5"/>
      <c r="W114" s="5"/>
      <c r="X114" s="5"/>
      <c r="Y114" s="5"/>
      <c r="Z114" s="5"/>
    </row>
    <row r="115" ht="135.75" customHeight="1">
      <c r="A115" s="58" t="s">
        <v>65</v>
      </c>
      <c r="B115" s="59">
        <f t="shared" si="1"/>
        <v>105</v>
      </c>
      <c r="C115" s="59">
        <v>404.0</v>
      </c>
      <c r="D115" s="60"/>
      <c r="E115" s="61" t="s">
        <v>67</v>
      </c>
      <c r="F115" s="62" t="s">
        <v>575</v>
      </c>
      <c r="G115" s="62" t="s">
        <v>68</v>
      </c>
      <c r="H115" s="79" t="s">
        <v>576</v>
      </c>
      <c r="I115" s="63" t="s">
        <v>577</v>
      </c>
      <c r="J115" s="83" t="s">
        <v>578</v>
      </c>
      <c r="K115" s="84"/>
      <c r="L115" s="39"/>
      <c r="M115" s="5"/>
      <c r="N115" s="5"/>
      <c r="O115" s="5"/>
      <c r="P115" s="5"/>
      <c r="Q115" s="5"/>
      <c r="R115" s="5"/>
      <c r="S115" s="5"/>
      <c r="T115" s="5"/>
      <c r="U115" s="5"/>
      <c r="V115" s="5"/>
      <c r="W115" s="5"/>
      <c r="X115" s="5"/>
      <c r="Y115" s="5"/>
      <c r="Z115" s="5"/>
    </row>
    <row r="116" ht="87.0" customHeight="1">
      <c r="A116" s="58" t="s">
        <v>65</v>
      </c>
      <c r="B116" s="59">
        <f t="shared" si="1"/>
        <v>106</v>
      </c>
      <c r="C116" s="59">
        <v>406.0</v>
      </c>
      <c r="D116" s="60"/>
      <c r="E116" s="61" t="s">
        <v>67</v>
      </c>
      <c r="F116" s="62" t="s">
        <v>579</v>
      </c>
      <c r="G116" s="62" t="s">
        <v>68</v>
      </c>
      <c r="H116" s="79" t="s">
        <v>580</v>
      </c>
      <c r="I116" s="63" t="s">
        <v>581</v>
      </c>
      <c r="J116" s="84" t="s">
        <v>582</v>
      </c>
      <c r="K116" s="84"/>
      <c r="L116" s="39"/>
      <c r="M116" s="5"/>
      <c r="N116" s="5"/>
      <c r="O116" s="5"/>
      <c r="P116" s="5"/>
      <c r="Q116" s="5"/>
      <c r="R116" s="5"/>
      <c r="S116" s="5"/>
      <c r="T116" s="5"/>
      <c r="U116" s="5"/>
      <c r="V116" s="5"/>
      <c r="W116" s="5"/>
      <c r="X116" s="5"/>
      <c r="Y116" s="5"/>
      <c r="Z116" s="5"/>
    </row>
    <row r="117" ht="64.5" customHeight="1">
      <c r="A117" s="58" t="s">
        <v>65</v>
      </c>
      <c r="B117" s="59">
        <f t="shared" si="1"/>
        <v>107</v>
      </c>
      <c r="C117" s="59">
        <v>407.0</v>
      </c>
      <c r="D117" s="60"/>
      <c r="E117" s="61" t="s">
        <v>67</v>
      </c>
      <c r="F117" s="62" t="s">
        <v>583</v>
      </c>
      <c r="G117" s="62" t="s">
        <v>68</v>
      </c>
      <c r="H117" s="79" t="s">
        <v>584</v>
      </c>
      <c r="I117" s="63" t="s">
        <v>585</v>
      </c>
      <c r="J117" s="83" t="s">
        <v>586</v>
      </c>
      <c r="K117" s="84"/>
      <c r="L117" s="39"/>
      <c r="M117" s="5"/>
      <c r="N117" s="5"/>
      <c r="O117" s="5"/>
      <c r="P117" s="5"/>
      <c r="Q117" s="5"/>
      <c r="R117" s="5"/>
      <c r="S117" s="5"/>
      <c r="T117" s="5"/>
      <c r="U117" s="5"/>
      <c r="V117" s="5"/>
      <c r="W117" s="5"/>
      <c r="X117" s="5"/>
      <c r="Y117" s="5"/>
      <c r="Z117" s="5"/>
    </row>
    <row r="118" ht="186.0" customHeight="1">
      <c r="A118" s="58" t="s">
        <v>65</v>
      </c>
      <c r="B118" s="59">
        <f t="shared" si="1"/>
        <v>108</v>
      </c>
      <c r="C118" s="59">
        <v>408.0</v>
      </c>
      <c r="D118" s="60"/>
      <c r="E118" s="61" t="s">
        <v>67</v>
      </c>
      <c r="F118" s="62" t="s">
        <v>587</v>
      </c>
      <c r="G118" s="62" t="s">
        <v>68</v>
      </c>
      <c r="H118" s="79" t="s">
        <v>588</v>
      </c>
      <c r="I118" s="63" t="s">
        <v>589</v>
      </c>
      <c r="J118" s="83" t="s">
        <v>590</v>
      </c>
      <c r="K118" s="84"/>
      <c r="L118" s="39"/>
      <c r="M118" s="5"/>
      <c r="N118" s="5"/>
      <c r="O118" s="5"/>
      <c r="P118" s="5"/>
      <c r="Q118" s="5"/>
      <c r="R118" s="5"/>
      <c r="S118" s="5"/>
      <c r="T118" s="5"/>
      <c r="U118" s="5"/>
      <c r="V118" s="5"/>
      <c r="W118" s="5"/>
      <c r="X118" s="5"/>
      <c r="Y118" s="5"/>
      <c r="Z118" s="5"/>
    </row>
    <row r="119" ht="93.75" customHeight="1">
      <c r="A119" s="58" t="s">
        <v>65</v>
      </c>
      <c r="B119" s="59">
        <f t="shared" si="1"/>
        <v>109</v>
      </c>
      <c r="C119" s="59">
        <v>417.0</v>
      </c>
      <c r="D119" s="60"/>
      <c r="E119" s="61" t="s">
        <v>67</v>
      </c>
      <c r="F119" s="62" t="s">
        <v>591</v>
      </c>
      <c r="G119" s="62" t="s">
        <v>68</v>
      </c>
      <c r="H119" s="79" t="s">
        <v>592</v>
      </c>
      <c r="I119" s="63" t="s">
        <v>593</v>
      </c>
      <c r="J119" s="83" t="s">
        <v>594</v>
      </c>
      <c r="K119" s="84"/>
      <c r="L119" s="39"/>
      <c r="M119" s="5"/>
      <c r="N119" s="5"/>
      <c r="O119" s="5"/>
      <c r="P119" s="5"/>
      <c r="Q119" s="5"/>
      <c r="R119" s="5"/>
      <c r="S119" s="5"/>
      <c r="T119" s="5"/>
      <c r="U119" s="5"/>
      <c r="V119" s="5"/>
      <c r="W119" s="5"/>
      <c r="X119" s="5"/>
      <c r="Y119" s="5"/>
      <c r="Z119" s="5"/>
    </row>
    <row r="120" ht="64.5" customHeight="1">
      <c r="A120" s="58" t="s">
        <v>65</v>
      </c>
      <c r="B120" s="59">
        <f t="shared" si="1"/>
        <v>110</v>
      </c>
      <c r="C120" s="59">
        <v>419.0</v>
      </c>
      <c r="D120" s="60"/>
      <c r="E120" s="61" t="s">
        <v>67</v>
      </c>
      <c r="F120" s="62" t="s">
        <v>595</v>
      </c>
      <c r="G120" s="62" t="s">
        <v>68</v>
      </c>
      <c r="H120" s="79" t="s">
        <v>596</v>
      </c>
      <c r="I120" s="63" t="s">
        <v>597</v>
      </c>
      <c r="J120" s="83" t="s">
        <v>598</v>
      </c>
      <c r="K120" s="84"/>
      <c r="L120" s="39"/>
      <c r="M120" s="5"/>
      <c r="N120" s="5"/>
      <c r="O120" s="5"/>
      <c r="P120" s="5"/>
      <c r="Q120" s="5"/>
      <c r="R120" s="5"/>
      <c r="S120" s="5"/>
      <c r="T120" s="5"/>
      <c r="U120" s="5"/>
      <c r="V120" s="5"/>
      <c r="W120" s="5"/>
      <c r="X120" s="5"/>
      <c r="Y120" s="5"/>
      <c r="Z120" s="5"/>
    </row>
    <row r="121" ht="93.0" customHeight="1">
      <c r="A121" s="58" t="s">
        <v>65</v>
      </c>
      <c r="B121" s="59">
        <f t="shared" si="1"/>
        <v>111</v>
      </c>
      <c r="C121" s="59">
        <v>421.0</v>
      </c>
      <c r="D121" s="60"/>
      <c r="E121" s="61" t="s">
        <v>67</v>
      </c>
      <c r="F121" s="62" t="s">
        <v>599</v>
      </c>
      <c r="G121" s="62" t="s">
        <v>68</v>
      </c>
      <c r="H121" s="79" t="s">
        <v>600</v>
      </c>
      <c r="I121" s="63" t="s">
        <v>601</v>
      </c>
      <c r="J121" s="83" t="s">
        <v>602</v>
      </c>
      <c r="K121" s="84"/>
      <c r="L121" s="39"/>
      <c r="M121" s="5"/>
      <c r="N121" s="5"/>
      <c r="O121" s="5"/>
      <c r="P121" s="5"/>
      <c r="Q121" s="5"/>
      <c r="R121" s="5"/>
      <c r="S121" s="5"/>
      <c r="T121" s="5"/>
      <c r="U121" s="5"/>
      <c r="V121" s="5"/>
      <c r="W121" s="5"/>
      <c r="X121" s="5"/>
      <c r="Y121" s="5"/>
      <c r="Z121" s="5"/>
    </row>
    <row r="122" ht="91.5" customHeight="1">
      <c r="A122" s="58" t="s">
        <v>65</v>
      </c>
      <c r="B122" s="59">
        <f t="shared" si="1"/>
        <v>112</v>
      </c>
      <c r="C122" s="59">
        <v>422.0</v>
      </c>
      <c r="D122" s="60"/>
      <c r="E122" s="61" t="s">
        <v>67</v>
      </c>
      <c r="F122" s="62" t="s">
        <v>603</v>
      </c>
      <c r="G122" s="62" t="s">
        <v>68</v>
      </c>
      <c r="H122" s="79" t="s">
        <v>604</v>
      </c>
      <c r="I122" s="63" t="s">
        <v>605</v>
      </c>
      <c r="J122" s="83" t="s">
        <v>606</v>
      </c>
      <c r="K122" s="84"/>
      <c r="L122" s="39"/>
      <c r="M122" s="5"/>
      <c r="N122" s="5"/>
      <c r="O122" s="5"/>
      <c r="P122" s="5"/>
      <c r="Q122" s="5"/>
      <c r="R122" s="5"/>
      <c r="S122" s="5"/>
      <c r="T122" s="5"/>
      <c r="U122" s="5"/>
      <c r="V122" s="5"/>
      <c r="W122" s="5"/>
      <c r="X122" s="5"/>
      <c r="Y122" s="5"/>
      <c r="Z122" s="5"/>
    </row>
    <row r="123" ht="91.5" customHeight="1">
      <c r="A123" s="58" t="s">
        <v>65</v>
      </c>
      <c r="B123" s="59">
        <f t="shared" si="1"/>
        <v>113</v>
      </c>
      <c r="C123" s="59">
        <v>429.0</v>
      </c>
      <c r="D123" s="60"/>
      <c r="E123" s="61" t="s">
        <v>67</v>
      </c>
      <c r="F123" s="62" t="s">
        <v>607</v>
      </c>
      <c r="G123" s="62" t="s">
        <v>68</v>
      </c>
      <c r="H123" s="85" t="s">
        <v>608</v>
      </c>
      <c r="I123" s="63" t="s">
        <v>609</v>
      </c>
      <c r="J123" s="79" t="s">
        <v>610</v>
      </c>
      <c r="K123" s="84"/>
      <c r="L123" s="39"/>
      <c r="M123" s="5"/>
      <c r="N123" s="5"/>
      <c r="O123" s="5"/>
      <c r="P123" s="5"/>
      <c r="Q123" s="5"/>
      <c r="R123" s="5"/>
      <c r="S123" s="5"/>
      <c r="T123" s="5"/>
      <c r="U123" s="5"/>
      <c r="V123" s="5"/>
      <c r="W123" s="5"/>
      <c r="X123" s="5"/>
      <c r="Y123" s="5"/>
      <c r="Z123" s="5"/>
    </row>
    <row r="124" ht="141.0" customHeight="1">
      <c r="A124" s="58" t="s">
        <v>65</v>
      </c>
      <c r="B124" s="59">
        <f t="shared" si="1"/>
        <v>114</v>
      </c>
      <c r="C124" s="59">
        <v>457.0</v>
      </c>
      <c r="D124" s="60"/>
      <c r="E124" s="61" t="s">
        <v>67</v>
      </c>
      <c r="F124" s="62" t="s">
        <v>611</v>
      </c>
      <c r="G124" s="62" t="s">
        <v>68</v>
      </c>
      <c r="H124" s="79" t="s">
        <v>612</v>
      </c>
      <c r="I124" s="63" t="s">
        <v>613</v>
      </c>
      <c r="J124" s="83" t="s">
        <v>614</v>
      </c>
      <c r="K124" s="84"/>
      <c r="L124" s="39" t="s">
        <v>615</v>
      </c>
      <c r="M124" s="5"/>
      <c r="N124" s="5"/>
      <c r="O124" s="5"/>
      <c r="P124" s="5"/>
      <c r="Q124" s="5"/>
      <c r="R124" s="5"/>
      <c r="S124" s="5"/>
      <c r="T124" s="5"/>
      <c r="U124" s="5"/>
      <c r="V124" s="5"/>
      <c r="W124" s="5"/>
      <c r="X124" s="5"/>
      <c r="Y124" s="5"/>
      <c r="Z124" s="5"/>
    </row>
    <row r="125" ht="126.75" customHeight="1">
      <c r="A125" s="58" t="s">
        <v>65</v>
      </c>
      <c r="B125" s="59">
        <f t="shared" si="1"/>
        <v>115</v>
      </c>
      <c r="C125" s="59">
        <v>460.0</v>
      </c>
      <c r="D125" s="52" t="s">
        <v>616</v>
      </c>
      <c r="E125" s="61" t="s">
        <v>88</v>
      </c>
      <c r="F125" s="67" t="s">
        <v>617</v>
      </c>
      <c r="G125" s="62" t="s">
        <v>618</v>
      </c>
      <c r="H125" s="79" t="s">
        <v>619</v>
      </c>
      <c r="I125" s="63" t="s">
        <v>620</v>
      </c>
      <c r="J125" s="84" t="s">
        <v>621</v>
      </c>
      <c r="K125" s="84"/>
      <c r="L125" s="39"/>
      <c r="M125" s="5"/>
      <c r="N125" s="5"/>
      <c r="O125" s="5"/>
      <c r="P125" s="5"/>
      <c r="Q125" s="5"/>
      <c r="R125" s="5"/>
      <c r="S125" s="5"/>
      <c r="T125" s="5"/>
      <c r="U125" s="5"/>
      <c r="V125" s="5"/>
      <c r="W125" s="5"/>
      <c r="X125" s="5"/>
      <c r="Y125" s="5"/>
      <c r="Z125" s="5"/>
    </row>
    <row r="126" ht="64.5" customHeight="1">
      <c r="A126" s="58" t="s">
        <v>65</v>
      </c>
      <c r="B126" s="59">
        <f t="shared" si="1"/>
        <v>116</v>
      </c>
      <c r="C126" s="59">
        <v>461.0</v>
      </c>
      <c r="D126" s="60"/>
      <c r="E126" s="61" t="s">
        <v>67</v>
      </c>
      <c r="F126" s="62" t="s">
        <v>622</v>
      </c>
      <c r="G126" s="62" t="s">
        <v>68</v>
      </c>
      <c r="H126" s="79" t="s">
        <v>623</v>
      </c>
      <c r="I126" s="63" t="s">
        <v>624</v>
      </c>
      <c r="J126" s="84" t="s">
        <v>625</v>
      </c>
      <c r="K126" s="84"/>
      <c r="L126" s="39"/>
      <c r="M126" s="5"/>
      <c r="N126" s="5"/>
      <c r="O126" s="5"/>
      <c r="P126" s="5"/>
      <c r="Q126" s="5"/>
      <c r="R126" s="5"/>
      <c r="S126" s="5"/>
      <c r="T126" s="5"/>
      <c r="U126" s="5"/>
      <c r="V126" s="5"/>
      <c r="W126" s="5"/>
      <c r="X126" s="5"/>
      <c r="Y126" s="5"/>
      <c r="Z126" s="5"/>
    </row>
    <row r="127" ht="129.0" customHeight="1">
      <c r="A127" s="58" t="s">
        <v>65</v>
      </c>
      <c r="B127" s="59">
        <f t="shared" si="1"/>
        <v>117</v>
      </c>
      <c r="C127" s="59">
        <v>475.0</v>
      </c>
      <c r="D127" s="52" t="s">
        <v>626</v>
      </c>
      <c r="E127" s="61" t="s">
        <v>88</v>
      </c>
      <c r="F127" s="62" t="s">
        <v>68</v>
      </c>
      <c r="G127" s="62" t="s">
        <v>68</v>
      </c>
      <c r="H127" s="79" t="s">
        <v>627</v>
      </c>
      <c r="I127" s="63" t="s">
        <v>628</v>
      </c>
      <c r="J127" s="83" t="s">
        <v>629</v>
      </c>
      <c r="K127" s="84"/>
      <c r="L127" s="39"/>
      <c r="M127" s="5"/>
      <c r="N127" s="5"/>
      <c r="O127" s="5"/>
      <c r="P127" s="5"/>
      <c r="Q127" s="5"/>
      <c r="R127" s="5"/>
      <c r="S127" s="5"/>
      <c r="T127" s="5"/>
      <c r="U127" s="5"/>
      <c r="V127" s="5"/>
      <c r="W127" s="5"/>
      <c r="X127" s="5"/>
      <c r="Y127" s="5"/>
      <c r="Z127" s="5"/>
    </row>
    <row r="128" ht="64.5" customHeight="1">
      <c r="A128" s="58" t="s">
        <v>65</v>
      </c>
      <c r="B128" s="59">
        <f t="shared" si="1"/>
        <v>118</v>
      </c>
      <c r="C128" s="59">
        <v>479.0</v>
      </c>
      <c r="D128" s="73"/>
      <c r="E128" s="61" t="s">
        <v>94</v>
      </c>
      <c r="F128" s="62" t="s">
        <v>630</v>
      </c>
      <c r="G128" s="62" t="s">
        <v>631</v>
      </c>
      <c r="H128" s="79" t="s">
        <v>632</v>
      </c>
      <c r="I128" s="63" t="s">
        <v>633</v>
      </c>
      <c r="J128" s="83" t="s">
        <v>634</v>
      </c>
      <c r="K128" s="84"/>
      <c r="L128" s="39"/>
      <c r="M128" s="5"/>
      <c r="N128" s="5"/>
      <c r="O128" s="5"/>
      <c r="P128" s="5"/>
      <c r="Q128" s="5"/>
      <c r="R128" s="5"/>
      <c r="S128" s="5"/>
      <c r="T128" s="5"/>
      <c r="U128" s="5"/>
      <c r="V128" s="5"/>
      <c r="W128" s="5"/>
      <c r="X128" s="5"/>
      <c r="Y128" s="5"/>
      <c r="Z128" s="5"/>
    </row>
    <row r="129" ht="112.5" customHeight="1">
      <c r="A129" s="58" t="s">
        <v>65</v>
      </c>
      <c r="B129" s="59">
        <f t="shared" si="1"/>
        <v>119</v>
      </c>
      <c r="C129" s="59">
        <v>483.0</v>
      </c>
      <c r="D129" s="60"/>
      <c r="E129" s="61" t="s">
        <v>312</v>
      </c>
      <c r="F129" s="62" t="s">
        <v>635</v>
      </c>
      <c r="G129" s="62" t="s">
        <v>636</v>
      </c>
      <c r="H129" s="79" t="s">
        <v>637</v>
      </c>
      <c r="I129" s="63" t="s">
        <v>638</v>
      </c>
      <c r="J129" s="83" t="s">
        <v>639</v>
      </c>
      <c r="K129" s="84"/>
      <c r="L129" s="39"/>
      <c r="M129" s="5"/>
      <c r="N129" s="5"/>
      <c r="O129" s="5"/>
      <c r="P129" s="5"/>
      <c r="Q129" s="5"/>
      <c r="R129" s="5"/>
      <c r="S129" s="5"/>
      <c r="T129" s="5"/>
      <c r="U129" s="5"/>
      <c r="V129" s="5"/>
      <c r="W129" s="5"/>
      <c r="X129" s="5"/>
      <c r="Y129" s="5"/>
      <c r="Z129" s="5"/>
    </row>
    <row r="130" ht="64.5" customHeight="1">
      <c r="A130" s="58" t="s">
        <v>65</v>
      </c>
      <c r="B130" s="59">
        <f t="shared" si="1"/>
        <v>120</v>
      </c>
      <c r="C130" s="59">
        <v>490.0</v>
      </c>
      <c r="D130" s="52"/>
      <c r="E130" s="61" t="s">
        <v>94</v>
      </c>
      <c r="F130" s="62" t="s">
        <v>640</v>
      </c>
      <c r="G130" s="62" t="s">
        <v>641</v>
      </c>
      <c r="H130" s="79" t="s">
        <v>642</v>
      </c>
      <c r="I130" s="63" t="s">
        <v>643</v>
      </c>
      <c r="J130" s="83" t="s">
        <v>644</v>
      </c>
      <c r="K130" s="84"/>
      <c r="L130" s="39"/>
      <c r="M130" s="5"/>
      <c r="N130" s="5"/>
      <c r="O130" s="5"/>
      <c r="P130" s="5"/>
      <c r="Q130" s="5"/>
      <c r="R130" s="5"/>
      <c r="S130" s="5"/>
      <c r="T130" s="5"/>
      <c r="U130" s="5"/>
      <c r="V130" s="5"/>
      <c r="W130" s="5"/>
      <c r="X130" s="5"/>
      <c r="Y130" s="5"/>
      <c r="Z130" s="5"/>
    </row>
    <row r="131" ht="64.5" customHeight="1">
      <c r="A131" s="58" t="s">
        <v>65</v>
      </c>
      <c r="B131" s="59">
        <f t="shared" si="1"/>
        <v>121</v>
      </c>
      <c r="C131" s="59">
        <v>492.0</v>
      </c>
      <c r="D131" s="52"/>
      <c r="E131" s="61" t="s">
        <v>94</v>
      </c>
      <c r="F131" s="62" t="s">
        <v>645</v>
      </c>
      <c r="G131" s="62" t="s">
        <v>646</v>
      </c>
      <c r="H131" s="79" t="s">
        <v>647</v>
      </c>
      <c r="I131" s="63" t="s">
        <v>648</v>
      </c>
      <c r="J131" s="83" t="s">
        <v>649</v>
      </c>
      <c r="K131" s="84"/>
      <c r="L131" s="39"/>
      <c r="M131" s="5"/>
      <c r="N131" s="5"/>
      <c r="O131" s="5"/>
      <c r="P131" s="5"/>
      <c r="Q131" s="5"/>
      <c r="R131" s="5"/>
      <c r="S131" s="5"/>
      <c r="T131" s="5"/>
      <c r="U131" s="5"/>
      <c r="V131" s="5"/>
      <c r="W131" s="5"/>
      <c r="X131" s="5"/>
      <c r="Y131" s="5"/>
      <c r="Z131" s="5"/>
    </row>
    <row r="132" ht="94.5" customHeight="1">
      <c r="A132" s="58" t="s">
        <v>65</v>
      </c>
      <c r="B132" s="59">
        <f t="shared" si="1"/>
        <v>122</v>
      </c>
      <c r="C132" s="59" t="s">
        <v>650</v>
      </c>
      <c r="D132" s="52"/>
      <c r="E132" s="61" t="s">
        <v>94</v>
      </c>
      <c r="F132" s="62" t="s">
        <v>651</v>
      </c>
      <c r="G132" s="62" t="s">
        <v>652</v>
      </c>
      <c r="H132" s="79" t="s">
        <v>653</v>
      </c>
      <c r="I132" s="63" t="s">
        <v>654</v>
      </c>
      <c r="J132" s="83" t="s">
        <v>655</v>
      </c>
      <c r="K132" s="84"/>
      <c r="L132" s="39"/>
      <c r="M132" s="5"/>
      <c r="N132" s="5"/>
      <c r="O132" s="5"/>
      <c r="P132" s="5"/>
      <c r="Q132" s="5"/>
      <c r="R132" s="5"/>
      <c r="S132" s="5"/>
      <c r="T132" s="5"/>
      <c r="U132" s="5"/>
      <c r="V132" s="5"/>
      <c r="W132" s="5"/>
      <c r="X132" s="5"/>
      <c r="Y132" s="5"/>
      <c r="Z132" s="5"/>
    </row>
    <row r="133" ht="64.5" customHeight="1">
      <c r="A133" s="58" t="s">
        <v>65</v>
      </c>
      <c r="B133" s="59">
        <f t="shared" si="1"/>
        <v>123</v>
      </c>
      <c r="C133" s="59">
        <v>499.0</v>
      </c>
      <c r="D133" s="52"/>
      <c r="E133" s="61" t="s">
        <v>94</v>
      </c>
      <c r="F133" s="62" t="s">
        <v>656</v>
      </c>
      <c r="G133" s="62" t="s">
        <v>657</v>
      </c>
      <c r="H133" s="79" t="s">
        <v>632</v>
      </c>
      <c r="I133" s="63" t="s">
        <v>658</v>
      </c>
      <c r="J133" s="84" t="s">
        <v>659</v>
      </c>
      <c r="K133" s="84"/>
      <c r="L133" s="39"/>
      <c r="M133" s="5"/>
      <c r="N133" s="5"/>
      <c r="O133" s="5"/>
      <c r="P133" s="5"/>
      <c r="Q133" s="5"/>
      <c r="R133" s="5"/>
      <c r="S133" s="5"/>
      <c r="T133" s="5"/>
      <c r="U133" s="5"/>
      <c r="V133" s="5"/>
      <c r="W133" s="5"/>
      <c r="X133" s="5"/>
      <c r="Y133" s="5"/>
      <c r="Z133" s="5"/>
    </row>
    <row r="134">
      <c r="A134" s="58" t="s">
        <v>65</v>
      </c>
      <c r="B134" s="59">
        <f t="shared" si="1"/>
        <v>124</v>
      </c>
      <c r="C134" s="59">
        <v>504.0</v>
      </c>
      <c r="D134" s="52"/>
      <c r="E134" s="61" t="s">
        <v>94</v>
      </c>
      <c r="F134" s="62" t="s">
        <v>660</v>
      </c>
      <c r="G134" s="62" t="s">
        <v>661</v>
      </c>
      <c r="H134" s="79" t="s">
        <v>632</v>
      </c>
      <c r="I134" s="63" t="s">
        <v>662</v>
      </c>
      <c r="J134" s="84" t="s">
        <v>659</v>
      </c>
      <c r="K134" s="84"/>
      <c r="L134" s="39" t="s">
        <v>663</v>
      </c>
      <c r="M134" s="39" t="s">
        <v>664</v>
      </c>
      <c r="N134" s="5"/>
      <c r="O134" s="5"/>
      <c r="P134" s="5"/>
      <c r="Q134" s="5"/>
      <c r="R134" s="5"/>
      <c r="S134" s="5"/>
      <c r="T134" s="5"/>
      <c r="U134" s="5"/>
      <c r="V134" s="5"/>
      <c r="W134" s="5"/>
      <c r="X134" s="5"/>
      <c r="Y134" s="5"/>
      <c r="Z134" s="5"/>
    </row>
    <row r="135">
      <c r="A135" s="58" t="s">
        <v>65</v>
      </c>
      <c r="B135" s="59">
        <f t="shared" si="1"/>
        <v>125</v>
      </c>
      <c r="C135" s="59">
        <v>510.0</v>
      </c>
      <c r="D135" s="60"/>
      <c r="E135" s="61" t="s">
        <v>312</v>
      </c>
      <c r="F135" s="62" t="s">
        <v>665</v>
      </c>
      <c r="G135" s="62" t="s">
        <v>666</v>
      </c>
      <c r="H135" s="79" t="s">
        <v>667</v>
      </c>
      <c r="I135" s="63" t="s">
        <v>668</v>
      </c>
      <c r="J135" s="83" t="s">
        <v>669</v>
      </c>
      <c r="K135" s="84"/>
      <c r="L135" s="39"/>
      <c r="M135" s="5"/>
      <c r="N135" s="5"/>
      <c r="O135" s="5"/>
      <c r="P135" s="5"/>
      <c r="Q135" s="5"/>
      <c r="R135" s="5"/>
      <c r="S135" s="5"/>
      <c r="T135" s="5"/>
      <c r="U135" s="5"/>
      <c r="V135" s="5"/>
      <c r="W135" s="5"/>
      <c r="X135" s="5"/>
      <c r="Y135" s="5"/>
      <c r="Z135" s="5"/>
    </row>
    <row r="136" ht="64.5" customHeight="1">
      <c r="A136" s="58" t="s">
        <v>65</v>
      </c>
      <c r="B136" s="59">
        <f t="shared" si="1"/>
        <v>126</v>
      </c>
      <c r="C136" s="59" t="s">
        <v>670</v>
      </c>
      <c r="D136" s="73"/>
      <c r="E136" s="61" t="s">
        <v>94</v>
      </c>
      <c r="F136" s="62" t="s">
        <v>671</v>
      </c>
      <c r="G136" s="62" t="s">
        <v>672</v>
      </c>
      <c r="H136" s="79" t="s">
        <v>673</v>
      </c>
      <c r="I136" s="63" t="s">
        <v>674</v>
      </c>
      <c r="J136" s="83" t="s">
        <v>675</v>
      </c>
      <c r="K136" s="84"/>
      <c r="L136" s="39"/>
      <c r="M136" s="5"/>
      <c r="N136" s="5"/>
      <c r="O136" s="5"/>
      <c r="P136" s="5"/>
      <c r="Q136" s="5"/>
      <c r="R136" s="5"/>
      <c r="S136" s="5"/>
      <c r="T136" s="5"/>
      <c r="U136" s="5"/>
      <c r="V136" s="5"/>
      <c r="W136" s="5"/>
      <c r="X136" s="5"/>
      <c r="Y136" s="5"/>
      <c r="Z136" s="5"/>
    </row>
    <row r="137">
      <c r="A137" s="58" t="s">
        <v>65</v>
      </c>
      <c r="B137" s="59">
        <f t="shared" si="1"/>
        <v>127</v>
      </c>
      <c r="C137" s="59">
        <v>512.0</v>
      </c>
      <c r="D137" s="73"/>
      <c r="E137" s="61" t="s">
        <v>94</v>
      </c>
      <c r="F137" s="62" t="s">
        <v>676</v>
      </c>
      <c r="G137" s="62" t="s">
        <v>677</v>
      </c>
      <c r="H137" s="62" t="s">
        <v>632</v>
      </c>
      <c r="I137" s="63" t="s">
        <v>678</v>
      </c>
      <c r="J137" s="84" t="s">
        <v>502</v>
      </c>
      <c r="K137" s="84"/>
      <c r="L137" s="39" t="s">
        <v>679</v>
      </c>
      <c r="M137" s="39" t="s">
        <v>664</v>
      </c>
      <c r="N137" s="5"/>
      <c r="O137" s="5"/>
      <c r="P137" s="5"/>
      <c r="Q137" s="5"/>
      <c r="R137" s="5"/>
      <c r="S137" s="5"/>
      <c r="T137" s="5"/>
      <c r="U137" s="5"/>
      <c r="V137" s="5"/>
      <c r="W137" s="5"/>
      <c r="X137" s="5"/>
      <c r="Y137" s="5"/>
      <c r="Z137" s="5"/>
    </row>
    <row r="138" ht="102.0" customHeight="1">
      <c r="A138" s="58" t="s">
        <v>65</v>
      </c>
      <c r="B138" s="59">
        <f t="shared" si="1"/>
        <v>128</v>
      </c>
      <c r="C138" s="59" t="s">
        <v>680</v>
      </c>
      <c r="D138" s="60"/>
      <c r="E138" s="61" t="s">
        <v>78</v>
      </c>
      <c r="F138" s="62" t="s">
        <v>68</v>
      </c>
      <c r="G138" s="62" t="s">
        <v>681</v>
      </c>
      <c r="H138" s="79" t="s">
        <v>682</v>
      </c>
      <c r="I138" s="63" t="s">
        <v>683</v>
      </c>
      <c r="J138" s="83" t="s">
        <v>684</v>
      </c>
      <c r="K138" s="84"/>
      <c r="L138" s="39"/>
      <c r="M138" s="5"/>
      <c r="N138" s="5"/>
      <c r="O138" s="5"/>
      <c r="P138" s="5"/>
      <c r="Q138" s="5"/>
      <c r="R138" s="5"/>
      <c r="S138" s="5"/>
      <c r="T138" s="5"/>
      <c r="U138" s="5"/>
      <c r="V138" s="5"/>
      <c r="W138" s="5"/>
      <c r="X138" s="5"/>
      <c r="Y138" s="5"/>
      <c r="Z138" s="5"/>
    </row>
    <row r="139" ht="64.5" customHeight="1">
      <c r="A139" s="58" t="s">
        <v>65</v>
      </c>
      <c r="B139" s="59">
        <f t="shared" si="1"/>
        <v>129</v>
      </c>
      <c r="C139" s="59">
        <v>529.0</v>
      </c>
      <c r="D139" s="52" t="s">
        <v>685</v>
      </c>
      <c r="E139" s="61" t="s">
        <v>88</v>
      </c>
      <c r="F139" s="62" t="s">
        <v>68</v>
      </c>
      <c r="G139" s="62" t="s">
        <v>686</v>
      </c>
      <c r="H139" s="79" t="s">
        <v>68</v>
      </c>
      <c r="I139" s="63" t="s">
        <v>687</v>
      </c>
      <c r="J139" s="84" t="s">
        <v>688</v>
      </c>
      <c r="K139" s="84"/>
      <c r="L139" s="39"/>
      <c r="M139" s="5"/>
      <c r="N139" s="5"/>
      <c r="O139" s="5"/>
      <c r="P139" s="5"/>
      <c r="Q139" s="5"/>
      <c r="R139" s="5"/>
      <c r="S139" s="5"/>
      <c r="T139" s="5"/>
      <c r="U139" s="5"/>
      <c r="V139" s="5"/>
      <c r="W139" s="5"/>
      <c r="X139" s="5"/>
      <c r="Y139" s="5"/>
      <c r="Z139" s="5"/>
    </row>
    <row r="140" ht="77.25" customHeight="1">
      <c r="A140" s="58" t="s">
        <v>65</v>
      </c>
      <c r="B140" s="59">
        <f t="shared" si="1"/>
        <v>130</v>
      </c>
      <c r="C140" s="59">
        <v>530.0</v>
      </c>
      <c r="D140" s="52" t="s">
        <v>689</v>
      </c>
      <c r="E140" s="61" t="s">
        <v>88</v>
      </c>
      <c r="F140" s="62" t="s">
        <v>68</v>
      </c>
      <c r="G140" s="62" t="s">
        <v>68</v>
      </c>
      <c r="H140" s="79" t="s">
        <v>690</v>
      </c>
      <c r="I140" s="63" t="s">
        <v>691</v>
      </c>
      <c r="J140" s="83" t="s">
        <v>692</v>
      </c>
      <c r="K140" s="84"/>
      <c r="L140" s="39"/>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39"/>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39"/>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39"/>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39"/>
      <c r="M144" s="5"/>
      <c r="N144" s="5"/>
      <c r="O144" s="5"/>
      <c r="P144" s="5"/>
      <c r="Q144" s="5"/>
      <c r="R144" s="5"/>
      <c r="S144" s="5"/>
      <c r="T144" s="5"/>
      <c r="U144" s="5"/>
      <c r="V144" s="5"/>
      <c r="W144" s="5"/>
      <c r="X144" s="5"/>
      <c r="Y144" s="5"/>
      <c r="Z144" s="5"/>
    </row>
    <row r="145" ht="15.0" customHeight="1">
      <c r="A145" s="5"/>
      <c r="B145" s="5"/>
      <c r="C145" s="5"/>
      <c r="D145" s="5"/>
      <c r="E145" s="5"/>
      <c r="F145" s="5"/>
      <c r="G145" s="5"/>
      <c r="H145" s="5"/>
      <c r="I145" s="5"/>
      <c r="J145" s="5"/>
      <c r="K145" s="5"/>
      <c r="L145" s="39"/>
      <c r="M145" s="5"/>
      <c r="N145" s="5"/>
      <c r="O145" s="5"/>
      <c r="P145" s="5"/>
      <c r="Q145" s="5"/>
      <c r="R145" s="5"/>
      <c r="S145" s="5"/>
      <c r="T145" s="5"/>
      <c r="U145" s="5"/>
      <c r="V145" s="5"/>
      <c r="W145" s="5"/>
      <c r="X145" s="5"/>
      <c r="Y145" s="5"/>
      <c r="Z145" s="5"/>
    </row>
    <row r="146" ht="15.0" customHeight="1">
      <c r="A146" s="5"/>
      <c r="B146" s="5"/>
      <c r="C146" s="5"/>
      <c r="D146" s="5"/>
      <c r="E146" s="5"/>
      <c r="F146" s="5"/>
      <c r="G146" s="5"/>
      <c r="H146" s="5"/>
      <c r="I146" s="5"/>
      <c r="J146" s="5"/>
      <c r="K146" s="5"/>
      <c r="L146" s="39"/>
      <c r="M146" s="5"/>
      <c r="N146" s="5"/>
      <c r="O146" s="5"/>
      <c r="P146" s="5"/>
      <c r="Q146" s="5"/>
      <c r="R146" s="5"/>
      <c r="S146" s="5"/>
      <c r="T146" s="5"/>
      <c r="U146" s="5"/>
      <c r="V146" s="5"/>
      <c r="W146" s="5"/>
      <c r="X146" s="5"/>
      <c r="Y146" s="5"/>
      <c r="Z146" s="5"/>
    </row>
    <row r="147" ht="15.0" customHeight="1">
      <c r="A147" s="5"/>
      <c r="B147" s="5"/>
      <c r="C147" s="5"/>
      <c r="D147" s="5"/>
      <c r="E147" s="5"/>
      <c r="F147" s="5"/>
      <c r="G147" s="5"/>
      <c r="H147" s="5"/>
      <c r="I147" s="5"/>
      <c r="J147" s="5"/>
      <c r="K147" s="5"/>
      <c r="L147" s="39"/>
      <c r="M147" s="5"/>
      <c r="N147" s="5"/>
      <c r="O147" s="5"/>
      <c r="P147" s="5"/>
      <c r="Q147" s="5"/>
      <c r="R147" s="5"/>
      <c r="S147" s="5"/>
      <c r="T147" s="5"/>
      <c r="U147" s="5"/>
      <c r="V147" s="5"/>
      <c r="W147" s="5"/>
      <c r="X147" s="5"/>
      <c r="Y147" s="5"/>
      <c r="Z147" s="5"/>
    </row>
    <row r="148" ht="15.0" customHeight="1">
      <c r="A148" s="5"/>
      <c r="B148" s="5"/>
      <c r="C148" s="5"/>
      <c r="D148" s="5"/>
      <c r="E148" s="5"/>
      <c r="F148" s="5"/>
      <c r="G148" s="5"/>
      <c r="H148" s="5"/>
      <c r="I148" s="5"/>
      <c r="J148" s="5"/>
      <c r="K148" s="5"/>
      <c r="L148" s="39"/>
      <c r="M148" s="5"/>
      <c r="N148" s="5"/>
      <c r="O148" s="5"/>
      <c r="P148" s="5"/>
      <c r="Q148" s="5"/>
      <c r="R148" s="5"/>
      <c r="S148" s="5"/>
      <c r="T148" s="5"/>
      <c r="U148" s="5"/>
      <c r="V148" s="5"/>
      <c r="W148" s="5"/>
      <c r="X148" s="5"/>
      <c r="Y148" s="5"/>
      <c r="Z148" s="5"/>
    </row>
    <row r="149" ht="15.0" customHeight="1">
      <c r="A149" s="5"/>
      <c r="B149" s="5"/>
      <c r="C149" s="5"/>
      <c r="D149" s="5"/>
      <c r="E149" s="5"/>
      <c r="F149" s="5"/>
      <c r="G149" s="5"/>
      <c r="H149" s="5"/>
      <c r="I149" s="5"/>
      <c r="J149" s="5"/>
      <c r="K149" s="5"/>
      <c r="L149" s="39"/>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39"/>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39"/>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39"/>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39"/>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39"/>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39"/>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39"/>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39"/>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39"/>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39"/>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39"/>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39"/>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39"/>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39"/>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39"/>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39"/>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39"/>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39"/>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39"/>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39"/>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39"/>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39"/>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39"/>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39"/>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39"/>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39"/>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39"/>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39"/>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39"/>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39"/>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39"/>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39"/>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39"/>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39"/>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39"/>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39"/>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39"/>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39"/>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39"/>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39"/>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39"/>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39"/>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39"/>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39"/>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39"/>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39"/>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39"/>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39"/>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39"/>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39"/>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39"/>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39"/>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39"/>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39"/>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39"/>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39"/>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39"/>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39"/>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39"/>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39"/>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39"/>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39"/>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39"/>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39"/>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39"/>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39"/>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39"/>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39"/>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39"/>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39"/>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39"/>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39"/>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39"/>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39"/>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39"/>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39"/>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39"/>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39"/>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39"/>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39"/>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39"/>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39"/>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39"/>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39"/>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39"/>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39"/>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39"/>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39"/>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39"/>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39"/>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39"/>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39"/>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39"/>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39"/>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39"/>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39"/>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39"/>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39"/>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39"/>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39"/>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39"/>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39"/>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39"/>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39"/>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39"/>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39"/>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39"/>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39"/>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39"/>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39"/>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39"/>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39"/>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39"/>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39"/>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39"/>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39"/>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39"/>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39"/>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39"/>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39"/>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39"/>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39"/>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39"/>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39"/>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39"/>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39"/>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39"/>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39"/>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39"/>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39"/>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39"/>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39"/>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39"/>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39"/>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39"/>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39"/>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39"/>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39"/>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39"/>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39"/>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39"/>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39"/>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39"/>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39"/>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39"/>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39"/>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39"/>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39"/>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39"/>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39"/>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39"/>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39"/>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39"/>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39"/>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39"/>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39"/>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39"/>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39"/>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39"/>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39"/>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39"/>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39"/>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39"/>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39"/>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39"/>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39"/>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39"/>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39"/>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39"/>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39"/>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39"/>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39"/>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39"/>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39"/>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39"/>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39"/>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39"/>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39"/>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39"/>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39"/>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39"/>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39"/>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39"/>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39"/>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39"/>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39"/>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39"/>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39"/>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39"/>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39"/>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39"/>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39"/>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39"/>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39"/>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39"/>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39"/>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39"/>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39"/>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39"/>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39"/>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39"/>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39"/>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39"/>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39"/>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39"/>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39"/>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39"/>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39"/>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39"/>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39"/>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39"/>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39"/>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39"/>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39"/>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39"/>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39"/>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39"/>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39"/>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39"/>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39"/>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39"/>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39"/>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39"/>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39"/>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39"/>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39"/>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39"/>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39"/>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39"/>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39"/>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39"/>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39"/>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39"/>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39"/>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39"/>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39"/>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39"/>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39"/>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39"/>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39"/>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39"/>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39"/>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39"/>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39"/>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39"/>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39"/>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39"/>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39"/>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39"/>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39"/>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39"/>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39"/>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39"/>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39"/>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39"/>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39"/>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39"/>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39"/>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39"/>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39"/>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39"/>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39"/>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39"/>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39"/>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39"/>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39"/>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39"/>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39"/>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39"/>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39"/>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39"/>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39"/>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39"/>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39"/>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39"/>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39"/>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39"/>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39"/>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39"/>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39"/>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39"/>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39"/>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39"/>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39"/>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39"/>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39"/>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39"/>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39"/>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39"/>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39"/>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39"/>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39"/>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39"/>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39"/>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39"/>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39"/>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39"/>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39"/>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39"/>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39"/>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39"/>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39"/>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39"/>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39"/>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39"/>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39"/>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39"/>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39"/>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39"/>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39"/>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39"/>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39"/>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39"/>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39"/>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39"/>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39"/>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39"/>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39"/>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39"/>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39"/>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39"/>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39"/>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39"/>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39"/>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39"/>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39"/>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39"/>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39"/>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39"/>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39"/>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39"/>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39"/>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39"/>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39"/>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39"/>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39"/>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39"/>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39"/>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39"/>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39"/>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39"/>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39"/>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39"/>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39"/>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39"/>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39"/>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39"/>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39"/>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39"/>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39"/>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39"/>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39"/>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39"/>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39"/>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39"/>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39"/>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39"/>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39"/>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39"/>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39"/>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39"/>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39"/>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39"/>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39"/>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39"/>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39"/>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39"/>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39"/>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39"/>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39"/>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39"/>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39"/>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39"/>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39"/>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39"/>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39"/>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39"/>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39"/>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39"/>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39"/>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39"/>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39"/>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39"/>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39"/>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39"/>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39"/>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39"/>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39"/>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39"/>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39"/>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39"/>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39"/>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39"/>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39"/>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39"/>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39"/>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39"/>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39"/>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39"/>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39"/>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39"/>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39"/>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39"/>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39"/>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39"/>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39"/>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39"/>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39"/>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39"/>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39"/>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39"/>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39"/>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39"/>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39"/>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39"/>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39"/>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39"/>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39"/>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39"/>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39"/>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39"/>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39"/>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39"/>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39"/>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39"/>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39"/>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39"/>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39"/>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39"/>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39"/>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39"/>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39"/>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39"/>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39"/>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39"/>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39"/>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39"/>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39"/>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39"/>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39"/>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39"/>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39"/>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39"/>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39"/>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39"/>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39"/>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39"/>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39"/>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39"/>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39"/>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39"/>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39"/>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39"/>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39"/>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39"/>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39"/>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39"/>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39"/>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39"/>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39"/>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39"/>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39"/>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39"/>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39"/>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39"/>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39"/>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39"/>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39"/>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39"/>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39"/>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39"/>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39"/>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39"/>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39"/>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39"/>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39"/>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39"/>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39"/>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39"/>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39"/>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39"/>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39"/>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39"/>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39"/>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39"/>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39"/>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39"/>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39"/>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39"/>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39"/>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39"/>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39"/>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39"/>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39"/>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39"/>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39"/>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39"/>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39"/>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39"/>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39"/>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39"/>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39"/>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39"/>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39"/>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39"/>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39"/>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39"/>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39"/>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39"/>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39"/>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39"/>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39"/>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39"/>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39"/>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39"/>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39"/>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39"/>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39"/>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39"/>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39"/>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39"/>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39"/>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39"/>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39"/>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39"/>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39"/>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39"/>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39"/>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39"/>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39"/>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39"/>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39"/>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39"/>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39"/>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39"/>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39"/>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39"/>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39"/>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39"/>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39"/>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39"/>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39"/>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39"/>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39"/>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39"/>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39"/>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39"/>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39"/>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39"/>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39"/>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39"/>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39"/>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39"/>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39"/>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39"/>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39"/>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39"/>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39"/>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39"/>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39"/>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39"/>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39"/>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39"/>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39"/>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39"/>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39"/>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39"/>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39"/>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39"/>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39"/>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39"/>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39"/>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39"/>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39"/>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39"/>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39"/>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39"/>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39"/>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39"/>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39"/>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39"/>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39"/>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39"/>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39"/>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39"/>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39"/>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39"/>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39"/>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39"/>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39"/>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39"/>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39"/>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39"/>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39"/>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39"/>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39"/>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39"/>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39"/>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39"/>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39"/>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39"/>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39"/>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39"/>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39"/>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39"/>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39"/>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39"/>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39"/>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39"/>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39"/>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39"/>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39"/>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39"/>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39"/>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39"/>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39"/>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39"/>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39"/>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39"/>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39"/>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39"/>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39"/>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39"/>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39"/>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39"/>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39"/>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39"/>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39"/>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39"/>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39"/>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39"/>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39"/>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39"/>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39"/>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39"/>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39"/>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39"/>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39"/>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39"/>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39"/>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39"/>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39"/>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39"/>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39"/>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39"/>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39"/>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39"/>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39"/>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39"/>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39"/>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39"/>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39"/>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39"/>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39"/>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39"/>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39"/>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39"/>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39"/>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39"/>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39"/>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39"/>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39"/>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39"/>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39"/>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39"/>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39"/>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39"/>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39"/>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39"/>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39"/>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39"/>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39"/>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39"/>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39"/>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39"/>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39"/>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39"/>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39"/>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39"/>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39"/>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39"/>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39"/>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39"/>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39"/>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39"/>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39"/>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39"/>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39"/>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39"/>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39"/>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39"/>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39"/>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39"/>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39"/>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39"/>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39"/>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39"/>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39"/>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39"/>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39"/>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39"/>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39"/>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39"/>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39"/>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39"/>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39"/>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39"/>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39"/>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39"/>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39"/>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39"/>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39"/>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39"/>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39"/>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39"/>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39"/>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39"/>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39"/>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39"/>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39"/>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39"/>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39"/>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39"/>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39"/>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39"/>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39"/>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39"/>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39"/>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39"/>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39"/>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39"/>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39"/>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39"/>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39"/>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39"/>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39"/>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39"/>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39"/>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39"/>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39"/>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39"/>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39"/>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39"/>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39"/>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39"/>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39"/>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39"/>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39"/>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39"/>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39"/>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39"/>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39"/>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39"/>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39"/>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39"/>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39"/>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39"/>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39"/>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39"/>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39"/>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39"/>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39"/>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39"/>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39"/>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39"/>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39"/>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39"/>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39"/>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39"/>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39"/>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39"/>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39"/>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39"/>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39"/>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39"/>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39"/>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39"/>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39"/>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39"/>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39"/>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39"/>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39"/>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39"/>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39"/>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39"/>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39"/>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39"/>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39"/>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39"/>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39"/>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39"/>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39"/>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39"/>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39"/>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39"/>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39"/>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39"/>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39"/>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39"/>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39"/>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39"/>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39"/>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39"/>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39"/>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39"/>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39"/>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39"/>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39"/>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39"/>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39"/>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39"/>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39"/>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39"/>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39"/>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39"/>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39"/>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39"/>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39"/>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39"/>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39"/>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39"/>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39"/>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39"/>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39"/>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39"/>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39"/>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39"/>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39"/>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39"/>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39"/>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39"/>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39"/>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39"/>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39"/>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39"/>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39"/>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39"/>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39"/>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39"/>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39"/>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39"/>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39"/>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39"/>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39"/>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39"/>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39"/>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39"/>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39"/>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39"/>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39"/>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39"/>
      <c r="M1000" s="5"/>
      <c r="N1000" s="5"/>
      <c r="O1000" s="5"/>
      <c r="P1000" s="5"/>
      <c r="Q1000" s="5"/>
      <c r="R1000" s="5"/>
      <c r="S1000" s="5"/>
      <c r="T1000" s="5"/>
      <c r="U1000" s="5"/>
      <c r="V1000" s="5"/>
      <c r="W1000" s="5"/>
      <c r="X1000" s="5"/>
      <c r="Y1000" s="5"/>
      <c r="Z1000" s="5"/>
    </row>
  </sheetData>
  <autoFilter ref="$A$8:$L$140"/>
  <conditionalFormatting sqref="E1:E10 E141:E1000">
    <cfRule type="cellIs" dxfId="0" priority="1" operator="equal">
      <formula>"NWMR"</formula>
    </cfRule>
  </conditionalFormatting>
  <conditionalFormatting sqref="E1:E10 E141:E1000">
    <cfRule type="cellIs" dxfId="1" priority="2" operator="equal">
      <formula>"NWMR"</formula>
    </cfRule>
  </conditionalFormatting>
  <printOptions/>
  <pageMargins bottom="0.75" footer="0.0" header="0.0" left="0.7" right="0.7" top="0.75"/>
  <pageSetup scale="50"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86" t="s">
        <v>693</v>
      </c>
      <c r="B1" s="86" t="s">
        <v>694</v>
      </c>
      <c r="C1" s="87" t="s">
        <v>695</v>
      </c>
      <c r="D1" s="86" t="s">
        <v>696</v>
      </c>
      <c r="E1" s="86" t="s">
        <v>697</v>
      </c>
      <c r="F1" s="87" t="s">
        <v>695</v>
      </c>
      <c r="G1" s="86" t="s">
        <v>698</v>
      </c>
      <c r="H1" s="86" t="s">
        <v>45</v>
      </c>
    </row>
    <row r="2">
      <c r="A2" s="88">
        <v>1.0</v>
      </c>
      <c r="B2" s="89" t="s">
        <v>699</v>
      </c>
      <c r="C2" s="90"/>
      <c r="D2" s="89"/>
      <c r="E2" s="89"/>
      <c r="F2" s="90"/>
      <c r="G2" s="89"/>
      <c r="H2" s="91"/>
    </row>
    <row r="3">
      <c r="A3" s="88">
        <v>2.0</v>
      </c>
      <c r="B3" s="89"/>
      <c r="C3" s="90"/>
      <c r="D3" s="89"/>
      <c r="E3" s="89"/>
      <c r="F3" s="90"/>
      <c r="G3" s="89"/>
      <c r="H3" s="91"/>
    </row>
    <row r="4">
      <c r="A4" s="88">
        <v>3.0</v>
      </c>
      <c r="B4" s="89"/>
      <c r="C4" s="90"/>
      <c r="D4" s="89"/>
      <c r="E4" s="89"/>
      <c r="F4" s="90"/>
      <c r="G4" s="89"/>
      <c r="H4" s="91"/>
    </row>
    <row r="5">
      <c r="A5" s="88">
        <v>4.0</v>
      </c>
      <c r="B5" s="89"/>
      <c r="C5" s="90"/>
      <c r="D5" s="89"/>
      <c r="E5" s="89"/>
      <c r="F5" s="90"/>
      <c r="G5" s="89"/>
      <c r="H5" s="91"/>
    </row>
    <row r="6">
      <c r="A6" s="88">
        <v>5.0</v>
      </c>
      <c r="B6" s="89"/>
      <c r="C6" s="90"/>
      <c r="D6" s="89"/>
      <c r="E6" s="89"/>
      <c r="F6" s="90"/>
      <c r="G6" s="89"/>
      <c r="H6" s="91"/>
    </row>
    <row r="7">
      <c r="A7" s="88">
        <v>6.0</v>
      </c>
      <c r="B7" s="89"/>
      <c r="C7" s="90"/>
      <c r="D7" s="89"/>
      <c r="E7" s="89"/>
      <c r="F7" s="90"/>
      <c r="G7" s="89"/>
      <c r="H7" s="91"/>
    </row>
    <row r="8">
      <c r="A8" s="88">
        <v>7.0</v>
      </c>
      <c r="B8" s="89"/>
      <c r="C8" s="90"/>
      <c r="D8" s="89"/>
      <c r="E8" s="89"/>
      <c r="F8" s="90"/>
      <c r="G8" s="89"/>
      <c r="H8" s="91"/>
    </row>
    <row r="9">
      <c r="A9" s="88">
        <v>8.0</v>
      </c>
      <c r="B9" s="89"/>
      <c r="C9" s="90"/>
      <c r="D9" s="89"/>
      <c r="E9" s="89"/>
      <c r="F9" s="90"/>
      <c r="G9" s="89"/>
      <c r="H9" s="91"/>
    </row>
    <row r="10">
      <c r="A10" s="88">
        <v>9.0</v>
      </c>
      <c r="B10" s="89"/>
      <c r="C10" s="90"/>
      <c r="D10" s="89"/>
      <c r="E10" s="89"/>
      <c r="F10" s="90"/>
      <c r="G10" s="89"/>
      <c r="H10" s="91"/>
    </row>
    <row r="11">
      <c r="A11" s="88">
        <v>10.0</v>
      </c>
      <c r="B11" s="89"/>
      <c r="C11" s="90"/>
      <c r="D11" s="89"/>
      <c r="E11" s="89"/>
      <c r="F11" s="90"/>
      <c r="G11" s="89"/>
      <c r="H11" s="91"/>
    </row>
    <row r="12">
      <c r="A12" s="88">
        <v>11.0</v>
      </c>
      <c r="B12" s="89"/>
      <c r="C12" s="90"/>
      <c r="D12" s="89"/>
      <c r="E12" s="89"/>
      <c r="F12" s="90"/>
      <c r="G12" s="89"/>
      <c r="H12" s="91"/>
    </row>
    <row r="13">
      <c r="A13" s="88">
        <v>12.0</v>
      </c>
      <c r="B13" s="89"/>
      <c r="C13" s="90"/>
      <c r="D13" s="89"/>
      <c r="E13" s="89"/>
      <c r="F13" s="90"/>
      <c r="G13" s="89"/>
      <c r="H13" s="91"/>
    </row>
    <row r="14">
      <c r="A14" s="88">
        <v>13.0</v>
      </c>
      <c r="B14" s="89"/>
      <c r="C14" s="90"/>
      <c r="D14" s="89"/>
      <c r="E14" s="89"/>
      <c r="F14" s="90"/>
      <c r="G14" s="89"/>
      <c r="H14" s="91"/>
    </row>
    <row r="15">
      <c r="A15" s="88">
        <v>14.0</v>
      </c>
      <c r="B15" s="92"/>
      <c r="C15" s="90"/>
      <c r="D15" s="92"/>
      <c r="E15" s="92"/>
      <c r="F15" s="90"/>
      <c r="G15" s="89"/>
    </row>
    <row r="16">
      <c r="A16" s="88">
        <v>15.0</v>
      </c>
      <c r="B16" s="92"/>
      <c r="C16" s="90"/>
      <c r="D16" s="92"/>
      <c r="E16" s="92"/>
      <c r="F16" s="90"/>
      <c r="G16" s="92"/>
    </row>
    <row r="17">
      <c r="A17" s="88">
        <v>16.0</v>
      </c>
      <c r="B17" s="92"/>
      <c r="C17" s="90"/>
      <c r="D17" s="92"/>
      <c r="E17" s="92"/>
      <c r="F17" s="90"/>
      <c r="G17" s="92"/>
    </row>
    <row r="18">
      <c r="A18" s="88">
        <v>17.0</v>
      </c>
      <c r="B18" s="92"/>
      <c r="C18" s="90"/>
      <c r="D18" s="92"/>
      <c r="E18" s="92"/>
      <c r="F18" s="90"/>
      <c r="G18" s="92"/>
    </row>
    <row r="19">
      <c r="A19" s="88">
        <v>18.0</v>
      </c>
      <c r="B19" s="92"/>
      <c r="C19" s="90"/>
      <c r="D19" s="92"/>
      <c r="E19" s="92"/>
      <c r="F19" s="90"/>
      <c r="G19" s="92"/>
    </row>
    <row r="20">
      <c r="A20" s="88">
        <v>19.0</v>
      </c>
      <c r="B20" s="92"/>
      <c r="C20" s="90"/>
      <c r="D20" s="92"/>
      <c r="E20" s="92"/>
      <c r="F20" s="90"/>
      <c r="G20" s="92"/>
    </row>
    <row r="21" ht="15.75" customHeight="1">
      <c r="A21" s="88">
        <v>20.0</v>
      </c>
      <c r="B21" s="92"/>
      <c r="C21" s="90"/>
      <c r="D21" s="92"/>
      <c r="E21" s="92"/>
      <c r="F21" s="90"/>
      <c r="G21" s="92"/>
    </row>
    <row r="22" ht="15.75" customHeight="1">
      <c r="A22" s="88">
        <v>21.0</v>
      </c>
      <c r="B22" s="92"/>
      <c r="C22" s="90"/>
      <c r="D22" s="92"/>
      <c r="E22" s="92"/>
      <c r="F22" s="90"/>
      <c r="G22" s="92"/>
    </row>
    <row r="23" ht="15.75" customHeight="1">
      <c r="A23" s="88">
        <v>22.0</v>
      </c>
      <c r="B23" s="92"/>
      <c r="C23" s="90"/>
      <c r="D23" s="92"/>
      <c r="E23" s="92"/>
      <c r="F23" s="90"/>
      <c r="G23" s="92"/>
    </row>
    <row r="24" ht="15.75" customHeight="1">
      <c r="A24" s="88">
        <v>23.0</v>
      </c>
      <c r="B24" s="92"/>
      <c r="C24" s="90"/>
      <c r="D24" s="92"/>
      <c r="E24" s="92"/>
      <c r="F24" s="90"/>
      <c r="G24" s="92"/>
    </row>
    <row r="25" ht="15.75" customHeight="1">
      <c r="A25" s="88">
        <v>24.0</v>
      </c>
      <c r="B25" s="92"/>
      <c r="C25" s="90"/>
      <c r="D25" s="92"/>
      <c r="E25" s="92"/>
      <c r="F25" s="90"/>
      <c r="G25" s="92"/>
    </row>
    <row r="26" ht="15.75" customHeight="1">
      <c r="A26" s="88">
        <v>25.0</v>
      </c>
      <c r="B26" s="92"/>
      <c r="C26" s="90"/>
      <c r="D26" s="92"/>
      <c r="E26" s="92"/>
      <c r="F26" s="90"/>
      <c r="G26" s="92"/>
    </row>
    <row r="27" ht="15.75" customHeight="1">
      <c r="A27" s="93"/>
      <c r="B27" s="92"/>
      <c r="C27" s="92"/>
      <c r="D27" s="92"/>
      <c r="E27" s="92"/>
      <c r="F27" s="92"/>
      <c r="G27" s="92"/>
    </row>
    <row r="28" ht="15.75" customHeight="1">
      <c r="A28" s="93"/>
      <c r="B28" s="92"/>
      <c r="C28" s="92"/>
      <c r="D28" s="92"/>
      <c r="E28" s="92"/>
      <c r="F28" s="92"/>
      <c r="G28" s="92"/>
    </row>
    <row r="29" ht="15.75" customHeight="1">
      <c r="A29" s="93"/>
      <c r="B29" s="92"/>
      <c r="C29" s="92"/>
      <c r="D29" s="92"/>
      <c r="E29" s="92"/>
      <c r="F29" s="92"/>
      <c r="G29" s="92"/>
    </row>
    <row r="30" ht="15.75" customHeight="1">
      <c r="A30" s="93"/>
      <c r="B30" s="92"/>
      <c r="C30" s="92"/>
      <c r="D30" s="92"/>
      <c r="E30" s="92"/>
      <c r="F30" s="92"/>
      <c r="G30" s="92"/>
    </row>
    <row r="31" ht="15.75" customHeight="1">
      <c r="A31" s="93"/>
      <c r="B31" s="92"/>
      <c r="C31" s="92"/>
      <c r="D31" s="92"/>
      <c r="E31" s="92"/>
      <c r="F31" s="92"/>
      <c r="G31" s="92"/>
    </row>
    <row r="32" ht="15.75" customHeight="1">
      <c r="A32" s="93"/>
      <c r="B32" s="92"/>
      <c r="C32" s="92"/>
      <c r="D32" s="92"/>
      <c r="E32" s="92"/>
      <c r="F32" s="92"/>
      <c r="G32" s="92"/>
    </row>
    <row r="33" ht="15.75" customHeight="1">
      <c r="A33" s="93"/>
      <c r="B33" s="92"/>
      <c r="C33" s="92"/>
      <c r="D33" s="92"/>
      <c r="E33" s="92"/>
      <c r="F33" s="92"/>
      <c r="G33" s="92"/>
    </row>
    <row r="34" ht="15.75" customHeight="1">
      <c r="A34" s="93"/>
      <c r="B34" s="92"/>
      <c r="C34" s="92"/>
      <c r="D34" s="92"/>
      <c r="E34" s="92"/>
      <c r="F34" s="92"/>
      <c r="G34" s="92"/>
    </row>
    <row r="35" ht="15.75" customHeight="1">
      <c r="A35" s="93"/>
      <c r="B35" s="92"/>
      <c r="C35" s="92"/>
      <c r="D35" s="92"/>
      <c r="E35" s="92"/>
      <c r="F35" s="92"/>
      <c r="G35" s="92"/>
    </row>
    <row r="36" ht="15.75" customHeight="1">
      <c r="A36" s="93"/>
      <c r="B36" s="92"/>
      <c r="C36" s="92"/>
      <c r="D36" s="92"/>
      <c r="E36" s="92"/>
      <c r="F36" s="92"/>
      <c r="G36" s="92"/>
    </row>
    <row r="37" ht="15.75" customHeight="1">
      <c r="A37" s="93"/>
      <c r="B37" s="92"/>
      <c r="C37" s="92"/>
      <c r="D37" s="92"/>
      <c r="E37" s="92"/>
      <c r="F37" s="92"/>
      <c r="G37" s="92"/>
    </row>
    <row r="38" ht="15.75" customHeight="1">
      <c r="A38" s="93"/>
      <c r="B38" s="92"/>
      <c r="C38" s="92"/>
      <c r="D38" s="92"/>
      <c r="E38" s="92"/>
      <c r="F38" s="92"/>
      <c r="G38" s="92"/>
    </row>
    <row r="39" ht="15.75" customHeight="1">
      <c r="A39" s="93"/>
      <c r="B39" s="92"/>
      <c r="C39" s="92"/>
      <c r="D39" s="92"/>
      <c r="E39" s="92"/>
      <c r="F39" s="92"/>
      <c r="G39" s="92"/>
    </row>
    <row r="40" ht="15.75" customHeight="1">
      <c r="A40" s="93"/>
      <c r="B40" s="92"/>
      <c r="C40" s="92"/>
      <c r="D40" s="92"/>
      <c r="E40" s="92"/>
      <c r="F40" s="92"/>
      <c r="G40" s="92"/>
    </row>
    <row r="41" ht="15.75" customHeight="1">
      <c r="A41" s="93"/>
      <c r="B41" s="92"/>
      <c r="C41" s="92"/>
      <c r="D41" s="92"/>
      <c r="E41" s="92"/>
      <c r="F41" s="92"/>
      <c r="G41" s="92"/>
    </row>
    <row r="42" ht="15.75" customHeight="1">
      <c r="A42" s="93"/>
      <c r="B42" s="92"/>
      <c r="C42" s="92"/>
      <c r="D42" s="92"/>
      <c r="E42" s="92"/>
      <c r="F42" s="92"/>
      <c r="G42" s="92"/>
    </row>
    <row r="43" ht="15.75" customHeight="1">
      <c r="A43" s="93"/>
      <c r="B43" s="92"/>
      <c r="C43" s="92"/>
      <c r="D43" s="92"/>
      <c r="E43" s="92"/>
      <c r="F43" s="92"/>
      <c r="G43" s="92"/>
    </row>
    <row r="44" ht="15.75" customHeight="1">
      <c r="A44" s="93"/>
      <c r="B44" s="92"/>
      <c r="C44" s="92"/>
      <c r="D44" s="92"/>
      <c r="E44" s="92"/>
      <c r="F44" s="92"/>
      <c r="G44" s="92"/>
    </row>
    <row r="45" ht="15.75" customHeight="1">
      <c r="A45" s="93"/>
      <c r="B45" s="92"/>
      <c r="C45" s="92"/>
      <c r="D45" s="92"/>
      <c r="E45" s="92"/>
      <c r="F45" s="92"/>
      <c r="G45" s="92"/>
    </row>
    <row r="46" ht="15.75" customHeight="1">
      <c r="A46" s="93"/>
      <c r="B46" s="92"/>
      <c r="C46" s="92"/>
      <c r="D46" s="92"/>
      <c r="E46" s="92"/>
      <c r="F46" s="92"/>
      <c r="G46" s="92"/>
    </row>
    <row r="47" ht="15.75" customHeight="1">
      <c r="A47" s="93"/>
      <c r="B47" s="92"/>
      <c r="C47" s="92"/>
      <c r="D47" s="92"/>
      <c r="E47" s="92"/>
      <c r="F47" s="92"/>
      <c r="G47" s="92"/>
    </row>
    <row r="48" ht="15.75" customHeight="1">
      <c r="A48" s="93"/>
      <c r="B48" s="92"/>
      <c r="C48" s="92"/>
      <c r="D48" s="92"/>
      <c r="E48" s="92"/>
      <c r="F48" s="92"/>
      <c r="G48" s="92"/>
    </row>
    <row r="49" ht="15.75" customHeight="1">
      <c r="A49" s="93"/>
      <c r="B49" s="92"/>
      <c r="C49" s="92"/>
      <c r="D49" s="92"/>
      <c r="E49" s="92"/>
      <c r="F49" s="92"/>
      <c r="G49" s="92"/>
    </row>
    <row r="50" ht="15.75" customHeight="1">
      <c r="A50" s="93"/>
      <c r="B50" s="92"/>
      <c r="C50" s="92"/>
      <c r="D50" s="92"/>
      <c r="E50" s="92"/>
      <c r="F50" s="92"/>
      <c r="G50" s="92"/>
    </row>
    <row r="51" ht="15.75" customHeight="1">
      <c r="A51" s="93"/>
      <c r="B51" s="92"/>
      <c r="C51" s="92"/>
      <c r="D51" s="92"/>
      <c r="E51" s="92"/>
      <c r="F51" s="92"/>
      <c r="G51" s="92"/>
    </row>
    <row r="52" ht="15.75" customHeight="1">
      <c r="A52" s="93"/>
      <c r="B52" s="92"/>
      <c r="C52" s="92"/>
      <c r="D52" s="92"/>
      <c r="E52" s="92"/>
      <c r="F52" s="92"/>
      <c r="G52" s="92"/>
    </row>
    <row r="53" ht="15.75" customHeight="1">
      <c r="A53" s="93"/>
      <c r="B53" s="92"/>
      <c r="C53" s="92"/>
      <c r="D53" s="92"/>
      <c r="E53" s="92"/>
      <c r="F53" s="92"/>
      <c r="G53" s="92"/>
    </row>
    <row r="54" ht="15.75" customHeight="1">
      <c r="A54" s="93"/>
      <c r="B54" s="92"/>
      <c r="C54" s="92"/>
      <c r="D54" s="92"/>
      <c r="E54" s="92"/>
      <c r="F54" s="92"/>
      <c r="G54" s="92"/>
    </row>
    <row r="55" ht="15.75" customHeight="1">
      <c r="A55" s="93"/>
      <c r="B55" s="92"/>
      <c r="C55" s="92"/>
      <c r="D55" s="92"/>
      <c r="E55" s="92"/>
      <c r="F55" s="92"/>
      <c r="G55" s="92"/>
    </row>
    <row r="56" ht="15.75" customHeight="1">
      <c r="A56" s="93"/>
      <c r="B56" s="92"/>
      <c r="C56" s="92"/>
      <c r="D56" s="92"/>
      <c r="E56" s="92"/>
      <c r="F56" s="92"/>
      <c r="G56" s="92"/>
    </row>
    <row r="57" ht="15.75" customHeight="1">
      <c r="A57" s="93"/>
      <c r="B57" s="92"/>
      <c r="C57" s="92"/>
      <c r="D57" s="92"/>
      <c r="E57" s="92"/>
      <c r="F57" s="92"/>
      <c r="G57" s="92"/>
    </row>
    <row r="58" ht="15.75" customHeight="1">
      <c r="A58" s="93"/>
      <c r="B58" s="92"/>
      <c r="C58" s="92"/>
      <c r="D58" s="92"/>
      <c r="E58" s="92"/>
      <c r="F58" s="92"/>
      <c r="G58" s="92"/>
    </row>
    <row r="59" ht="15.75" customHeight="1">
      <c r="A59" s="93"/>
      <c r="B59" s="92"/>
      <c r="C59" s="92"/>
      <c r="D59" s="92"/>
      <c r="E59" s="92"/>
      <c r="F59" s="92"/>
      <c r="G59" s="92"/>
    </row>
    <row r="60" ht="15.75" customHeight="1">
      <c r="A60" s="93"/>
      <c r="B60" s="92"/>
      <c r="C60" s="92"/>
      <c r="D60" s="92"/>
      <c r="E60" s="92"/>
      <c r="F60" s="92"/>
      <c r="G60" s="92"/>
    </row>
    <row r="61" ht="15.75" customHeight="1">
      <c r="A61" s="93"/>
      <c r="B61" s="92"/>
      <c r="C61" s="92"/>
      <c r="D61" s="92"/>
      <c r="E61" s="92"/>
      <c r="F61" s="92"/>
      <c r="G61" s="92"/>
    </row>
    <row r="62" ht="15.75" customHeight="1">
      <c r="A62" s="93"/>
      <c r="B62" s="92"/>
      <c r="C62" s="92"/>
      <c r="D62" s="92"/>
      <c r="E62" s="92"/>
      <c r="F62" s="92"/>
      <c r="G62" s="92"/>
    </row>
    <row r="63" ht="15.75" customHeight="1">
      <c r="A63" s="93"/>
      <c r="B63" s="92"/>
      <c r="C63" s="92"/>
      <c r="D63" s="92"/>
      <c r="E63" s="92"/>
      <c r="F63" s="92"/>
      <c r="G63" s="92"/>
    </row>
    <row r="64" ht="15.75" customHeight="1">
      <c r="A64" s="93"/>
      <c r="B64" s="92"/>
      <c r="C64" s="92"/>
      <c r="D64" s="92"/>
      <c r="E64" s="92"/>
      <c r="F64" s="92"/>
      <c r="G64" s="92"/>
    </row>
    <row r="65" ht="15.75" customHeight="1">
      <c r="A65" s="93"/>
      <c r="B65" s="92"/>
      <c r="C65" s="92"/>
      <c r="D65" s="92"/>
      <c r="E65" s="92"/>
      <c r="F65" s="92"/>
      <c r="G65" s="92"/>
    </row>
    <row r="66" ht="15.75" customHeight="1">
      <c r="A66" s="93"/>
      <c r="B66" s="92"/>
      <c r="C66" s="92"/>
      <c r="D66" s="92"/>
      <c r="E66" s="92"/>
      <c r="F66" s="92"/>
      <c r="G66" s="92"/>
    </row>
    <row r="67" ht="15.75" customHeight="1">
      <c r="A67" s="93"/>
      <c r="B67" s="92"/>
      <c r="C67" s="92"/>
      <c r="D67" s="92"/>
      <c r="E67" s="92"/>
      <c r="F67" s="92"/>
      <c r="G67" s="92"/>
    </row>
    <row r="68" ht="15.75" customHeight="1">
      <c r="A68" s="93"/>
      <c r="B68" s="92"/>
      <c r="C68" s="92"/>
      <c r="D68" s="92"/>
      <c r="E68" s="92"/>
      <c r="F68" s="92"/>
      <c r="G68" s="92"/>
    </row>
    <row r="69" ht="15.75" customHeight="1">
      <c r="A69" s="93"/>
      <c r="B69" s="92"/>
      <c r="C69" s="92"/>
      <c r="D69" s="92"/>
      <c r="E69" s="92"/>
      <c r="F69" s="92"/>
      <c r="G69" s="92"/>
    </row>
    <row r="70" ht="15.75" customHeight="1">
      <c r="A70" s="93"/>
      <c r="B70" s="92"/>
      <c r="C70" s="92"/>
      <c r="D70" s="92"/>
      <c r="E70" s="92"/>
      <c r="F70" s="92"/>
      <c r="G70" s="92"/>
    </row>
    <row r="71" ht="15.75" customHeight="1">
      <c r="A71" s="93"/>
      <c r="B71" s="92"/>
      <c r="C71" s="92"/>
      <c r="D71" s="92"/>
      <c r="E71" s="92"/>
      <c r="F71" s="92"/>
      <c r="G71" s="92"/>
    </row>
    <row r="72" ht="15.75" customHeight="1">
      <c r="A72" s="93"/>
      <c r="B72" s="92"/>
      <c r="C72" s="92"/>
      <c r="D72" s="92"/>
      <c r="E72" s="92"/>
      <c r="F72" s="92"/>
      <c r="G72" s="92"/>
    </row>
    <row r="73" ht="15.75" customHeight="1">
      <c r="A73" s="93"/>
      <c r="B73" s="92"/>
      <c r="C73" s="92"/>
      <c r="D73" s="92"/>
      <c r="E73" s="92"/>
      <c r="F73" s="92"/>
      <c r="G73" s="92"/>
    </row>
    <row r="74" ht="15.75" customHeight="1">
      <c r="A74" s="93"/>
      <c r="B74" s="92"/>
      <c r="C74" s="92"/>
      <c r="D74" s="92"/>
      <c r="E74" s="92"/>
      <c r="F74" s="92"/>
      <c r="G74" s="92"/>
    </row>
    <row r="75" ht="15.75" customHeight="1">
      <c r="A75" s="93"/>
      <c r="B75" s="92"/>
      <c r="C75" s="92"/>
      <c r="D75" s="92"/>
      <c r="E75" s="92"/>
      <c r="F75" s="92"/>
      <c r="G75" s="92"/>
    </row>
    <row r="76" ht="15.75" customHeight="1">
      <c r="A76" s="93"/>
      <c r="B76" s="92"/>
      <c r="C76" s="92"/>
      <c r="D76" s="92"/>
      <c r="E76" s="92"/>
      <c r="F76" s="92"/>
      <c r="G76" s="92"/>
    </row>
    <row r="77" ht="15.75" customHeight="1">
      <c r="A77" s="93"/>
      <c r="B77" s="92"/>
      <c r="C77" s="92"/>
      <c r="D77" s="92"/>
      <c r="E77" s="92"/>
      <c r="F77" s="92"/>
      <c r="G77" s="92"/>
    </row>
    <row r="78" ht="15.75" customHeight="1">
      <c r="A78" s="93"/>
      <c r="B78" s="92"/>
      <c r="C78" s="92"/>
      <c r="D78" s="92"/>
      <c r="E78" s="92"/>
      <c r="F78" s="92"/>
      <c r="G78" s="92"/>
    </row>
    <row r="79" ht="15.75" customHeight="1">
      <c r="A79" s="93"/>
      <c r="B79" s="92"/>
      <c r="C79" s="92"/>
      <c r="D79" s="92"/>
      <c r="E79" s="92"/>
      <c r="F79" s="92"/>
      <c r="G79" s="92"/>
    </row>
    <row r="80" ht="15.75" customHeight="1">
      <c r="A80" s="93"/>
      <c r="B80" s="92"/>
      <c r="C80" s="92"/>
      <c r="D80" s="92"/>
      <c r="E80" s="92"/>
      <c r="F80" s="92"/>
      <c r="G80" s="92"/>
    </row>
    <row r="81" ht="15.75" customHeight="1">
      <c r="A81" s="93"/>
      <c r="B81" s="92"/>
      <c r="C81" s="92"/>
      <c r="D81" s="92"/>
      <c r="E81" s="92"/>
      <c r="F81" s="92"/>
      <c r="G81" s="92"/>
    </row>
    <row r="82" ht="15.75" customHeight="1">
      <c r="A82" s="93"/>
      <c r="B82" s="92"/>
      <c r="C82" s="92"/>
      <c r="D82" s="92"/>
      <c r="E82" s="92"/>
      <c r="F82" s="92"/>
      <c r="G82" s="92"/>
    </row>
    <row r="83" ht="15.75" customHeight="1">
      <c r="A83" s="93"/>
      <c r="B83" s="92"/>
      <c r="C83" s="92"/>
      <c r="D83" s="92"/>
      <c r="E83" s="92"/>
      <c r="F83" s="92"/>
      <c r="G83" s="92"/>
    </row>
    <row r="84" ht="15.75" customHeight="1">
      <c r="A84" s="93"/>
      <c r="B84" s="92"/>
      <c r="C84" s="92"/>
      <c r="D84" s="92"/>
      <c r="E84" s="92"/>
      <c r="F84" s="92"/>
      <c r="G84" s="92"/>
    </row>
    <row r="85" ht="15.75" customHeight="1">
      <c r="A85" s="93"/>
      <c r="B85" s="92"/>
      <c r="C85" s="92"/>
      <c r="D85" s="92"/>
      <c r="E85" s="92"/>
      <c r="F85" s="92"/>
      <c r="G85" s="92"/>
    </row>
    <row r="86" ht="15.75" customHeight="1">
      <c r="A86" s="93"/>
      <c r="B86" s="92"/>
      <c r="C86" s="92"/>
      <c r="D86" s="92"/>
      <c r="E86" s="92"/>
      <c r="F86" s="92"/>
      <c r="G86" s="92"/>
    </row>
    <row r="87" ht="15.75" customHeight="1">
      <c r="A87" s="93"/>
      <c r="B87" s="92"/>
      <c r="C87" s="92"/>
      <c r="D87" s="92"/>
      <c r="E87" s="92"/>
      <c r="F87" s="92"/>
      <c r="G87" s="92"/>
    </row>
    <row r="88" ht="15.75" customHeight="1">
      <c r="A88" s="93"/>
      <c r="B88" s="92"/>
      <c r="C88" s="92"/>
      <c r="D88" s="92"/>
      <c r="E88" s="92"/>
      <c r="F88" s="92"/>
      <c r="G88" s="92"/>
    </row>
    <row r="89" ht="15.75" customHeight="1">
      <c r="A89" s="93"/>
      <c r="B89" s="92"/>
      <c r="C89" s="92"/>
      <c r="D89" s="92"/>
      <c r="E89" s="92"/>
      <c r="F89" s="92"/>
      <c r="G89" s="92"/>
    </row>
    <row r="90" ht="15.75" customHeight="1">
      <c r="A90" s="93"/>
      <c r="B90" s="92"/>
      <c r="C90" s="92"/>
      <c r="D90" s="92"/>
      <c r="E90" s="92"/>
      <c r="F90" s="92"/>
      <c r="G90" s="92"/>
    </row>
    <row r="91" ht="15.75" customHeight="1">
      <c r="A91" s="93"/>
      <c r="B91" s="92"/>
      <c r="C91" s="92"/>
      <c r="D91" s="92"/>
      <c r="E91" s="92"/>
      <c r="F91" s="92"/>
      <c r="G91" s="92"/>
    </row>
    <row r="92" ht="15.75" customHeight="1">
      <c r="A92" s="93"/>
      <c r="B92" s="92"/>
      <c r="C92" s="92"/>
      <c r="D92" s="92"/>
      <c r="E92" s="92"/>
      <c r="F92" s="92"/>
      <c r="G92" s="92"/>
    </row>
    <row r="93" ht="15.75" customHeight="1">
      <c r="A93" s="93"/>
      <c r="B93" s="92"/>
      <c r="C93" s="92"/>
      <c r="D93" s="92"/>
      <c r="E93" s="92"/>
      <c r="F93" s="92"/>
      <c r="G93" s="92"/>
    </row>
    <row r="94" ht="15.75" customHeight="1">
      <c r="A94" s="93"/>
      <c r="B94" s="92"/>
      <c r="C94" s="92"/>
      <c r="D94" s="92"/>
      <c r="E94" s="92"/>
      <c r="F94" s="92"/>
      <c r="G94" s="92"/>
    </row>
    <row r="95" ht="15.75" customHeight="1">
      <c r="A95" s="93"/>
      <c r="B95" s="92"/>
      <c r="C95" s="92"/>
      <c r="D95" s="92"/>
      <c r="E95" s="92"/>
      <c r="F95" s="92"/>
      <c r="G95" s="92"/>
    </row>
    <row r="96" ht="15.75" customHeight="1">
      <c r="A96" s="93"/>
      <c r="B96" s="92"/>
      <c r="C96" s="92"/>
      <c r="D96" s="92"/>
      <c r="E96" s="92"/>
      <c r="F96" s="92"/>
      <c r="G96" s="92"/>
    </row>
    <row r="97" ht="15.75" customHeight="1">
      <c r="A97" s="93"/>
      <c r="B97" s="92"/>
      <c r="C97" s="92"/>
      <c r="D97" s="92"/>
      <c r="E97" s="92"/>
      <c r="F97" s="92"/>
      <c r="G97" s="92"/>
    </row>
    <row r="98" ht="15.75" customHeight="1">
      <c r="A98" s="93"/>
      <c r="B98" s="92"/>
      <c r="C98" s="92"/>
      <c r="D98" s="92"/>
      <c r="E98" s="92"/>
      <c r="F98" s="92"/>
      <c r="G98" s="92"/>
    </row>
    <row r="99" ht="15.75" customHeight="1">
      <c r="A99" s="93"/>
      <c r="B99" s="92"/>
      <c r="C99" s="92"/>
      <c r="D99" s="92"/>
      <c r="E99" s="92"/>
      <c r="F99" s="92"/>
      <c r="G99" s="92"/>
    </row>
    <row r="100" ht="15.75" customHeight="1">
      <c r="A100" s="93"/>
      <c r="B100" s="92"/>
      <c r="C100" s="92"/>
      <c r="D100" s="92"/>
      <c r="E100" s="92"/>
      <c r="F100" s="92"/>
      <c r="G100" s="92"/>
    </row>
    <row r="101" ht="15.75" customHeight="1">
      <c r="A101" s="93"/>
      <c r="B101" s="92"/>
      <c r="C101" s="92"/>
      <c r="D101" s="92"/>
      <c r="E101" s="92"/>
      <c r="F101" s="92"/>
      <c r="G101" s="92"/>
    </row>
    <row r="102" ht="15.75" customHeight="1">
      <c r="A102" s="93"/>
      <c r="B102" s="92"/>
      <c r="C102" s="92"/>
      <c r="D102" s="92"/>
      <c r="E102" s="92"/>
      <c r="F102" s="92"/>
      <c r="G102" s="92"/>
    </row>
    <row r="103" ht="15.75" customHeight="1">
      <c r="A103" s="93"/>
      <c r="B103" s="92"/>
      <c r="C103" s="92"/>
      <c r="D103" s="92"/>
      <c r="E103" s="92"/>
      <c r="F103" s="92"/>
      <c r="G103" s="92"/>
    </row>
    <row r="104" ht="15.75" customHeight="1">
      <c r="A104" s="93"/>
      <c r="B104" s="92"/>
      <c r="C104" s="92"/>
      <c r="D104" s="92"/>
      <c r="E104" s="92"/>
      <c r="F104" s="92"/>
      <c r="G104" s="92"/>
    </row>
    <row r="105" ht="15.75" customHeight="1">
      <c r="A105" s="93"/>
      <c r="B105" s="92"/>
      <c r="C105" s="92"/>
      <c r="D105" s="92"/>
      <c r="E105" s="92"/>
      <c r="F105" s="92"/>
      <c r="G105" s="92"/>
    </row>
    <row r="106" ht="15.75" customHeight="1">
      <c r="A106" s="93"/>
      <c r="B106" s="92"/>
      <c r="C106" s="92"/>
      <c r="D106" s="92"/>
      <c r="E106" s="92"/>
      <c r="F106" s="92"/>
      <c r="G106" s="92"/>
    </row>
    <row r="107" ht="15.75" customHeight="1">
      <c r="A107" s="93"/>
      <c r="B107" s="92"/>
      <c r="C107" s="92"/>
      <c r="D107" s="92"/>
      <c r="E107" s="92"/>
      <c r="F107" s="92"/>
      <c r="G107" s="92"/>
    </row>
    <row r="108" ht="15.75" customHeight="1">
      <c r="A108" s="93"/>
      <c r="B108" s="92"/>
      <c r="C108" s="92"/>
      <c r="D108" s="92"/>
      <c r="E108" s="92"/>
      <c r="F108" s="92"/>
      <c r="G108" s="92"/>
    </row>
    <row r="109" ht="15.75" customHeight="1">
      <c r="A109" s="93"/>
      <c r="B109" s="92"/>
      <c r="C109" s="92"/>
      <c r="D109" s="92"/>
      <c r="E109" s="92"/>
      <c r="F109" s="92"/>
      <c r="G109" s="92"/>
    </row>
    <row r="110" ht="15.75" customHeight="1">
      <c r="A110" s="93"/>
      <c r="B110" s="92"/>
      <c r="C110" s="92"/>
      <c r="D110" s="92"/>
      <c r="E110" s="92"/>
      <c r="F110" s="92"/>
      <c r="G110" s="92"/>
    </row>
    <row r="111" ht="15.75" customHeight="1">
      <c r="A111" s="93"/>
      <c r="B111" s="92"/>
      <c r="C111" s="92"/>
      <c r="D111" s="92"/>
      <c r="E111" s="92"/>
      <c r="F111" s="92"/>
      <c r="G111" s="92"/>
    </row>
    <row r="112" ht="15.75" customHeight="1">
      <c r="A112" s="93"/>
      <c r="B112" s="92"/>
      <c r="C112" s="92"/>
      <c r="D112" s="92"/>
      <c r="E112" s="92"/>
      <c r="F112" s="92"/>
      <c r="G112" s="92"/>
    </row>
    <row r="113" ht="15.75" customHeight="1">
      <c r="A113" s="93"/>
      <c r="B113" s="92"/>
      <c r="C113" s="92"/>
      <c r="D113" s="92"/>
      <c r="E113" s="92"/>
      <c r="F113" s="92"/>
      <c r="G113" s="92"/>
    </row>
    <row r="114" ht="15.75" customHeight="1">
      <c r="A114" s="93"/>
      <c r="B114" s="92"/>
      <c r="C114" s="92"/>
      <c r="D114" s="92"/>
      <c r="E114" s="92"/>
      <c r="F114" s="92"/>
      <c r="G114" s="92"/>
    </row>
    <row r="115" ht="15.75" customHeight="1">
      <c r="A115" s="93"/>
      <c r="B115" s="92"/>
      <c r="C115" s="92"/>
      <c r="D115" s="92"/>
      <c r="E115" s="92"/>
      <c r="F115" s="92"/>
      <c r="G115" s="92"/>
    </row>
    <row r="116" ht="15.75" customHeight="1">
      <c r="A116" s="93"/>
      <c r="B116" s="92"/>
      <c r="C116" s="92"/>
      <c r="D116" s="92"/>
      <c r="E116" s="92"/>
      <c r="F116" s="92"/>
      <c r="G116" s="92"/>
    </row>
    <row r="117" ht="15.75" customHeight="1">
      <c r="A117" s="93"/>
      <c r="B117" s="92"/>
      <c r="C117" s="92"/>
      <c r="D117" s="92"/>
      <c r="E117" s="92"/>
      <c r="F117" s="92"/>
      <c r="G117" s="92"/>
    </row>
    <row r="118" ht="15.75" customHeight="1">
      <c r="A118" s="93"/>
      <c r="B118" s="92"/>
      <c r="C118" s="92"/>
      <c r="D118" s="92"/>
      <c r="E118" s="92"/>
      <c r="F118" s="92"/>
      <c r="G118" s="92"/>
    </row>
    <row r="119" ht="15.75" customHeight="1">
      <c r="A119" s="93"/>
      <c r="B119" s="92"/>
      <c r="C119" s="92"/>
      <c r="D119" s="92"/>
      <c r="E119" s="92"/>
      <c r="F119" s="92"/>
      <c r="G119" s="92"/>
    </row>
    <row r="120" ht="15.75" customHeight="1">
      <c r="A120" s="93"/>
      <c r="B120" s="92"/>
      <c r="C120" s="92"/>
      <c r="D120" s="92"/>
      <c r="E120" s="92"/>
      <c r="F120" s="92"/>
      <c r="G120" s="92"/>
    </row>
    <row r="121" ht="15.75" customHeight="1">
      <c r="A121" s="93"/>
      <c r="B121" s="92"/>
      <c r="C121" s="92"/>
      <c r="D121" s="92"/>
      <c r="E121" s="92"/>
      <c r="F121" s="92"/>
      <c r="G121" s="92"/>
    </row>
    <row r="122" ht="15.75" customHeight="1">
      <c r="A122" s="93"/>
      <c r="B122" s="92"/>
      <c r="C122" s="92"/>
      <c r="D122" s="92"/>
      <c r="E122" s="92"/>
      <c r="F122" s="92"/>
      <c r="G122" s="92"/>
    </row>
    <row r="123" ht="15.75" customHeight="1">
      <c r="A123" s="93"/>
      <c r="B123" s="92"/>
      <c r="C123" s="92"/>
      <c r="D123" s="92"/>
      <c r="E123" s="92"/>
      <c r="F123" s="92"/>
      <c r="G123" s="92"/>
    </row>
    <row r="124" ht="15.75" customHeight="1">
      <c r="A124" s="93"/>
      <c r="B124" s="92"/>
      <c r="C124" s="92"/>
      <c r="D124" s="92"/>
      <c r="E124" s="92"/>
      <c r="F124" s="92"/>
      <c r="G124" s="92"/>
    </row>
    <row r="125" ht="15.75" customHeight="1">
      <c r="A125" s="93"/>
      <c r="B125" s="92"/>
      <c r="C125" s="92"/>
      <c r="D125" s="92"/>
      <c r="E125" s="92"/>
      <c r="F125" s="92"/>
      <c r="G125" s="92"/>
    </row>
    <row r="126" ht="15.75" customHeight="1">
      <c r="A126" s="93"/>
      <c r="B126" s="92"/>
      <c r="C126" s="92"/>
      <c r="D126" s="92"/>
      <c r="E126" s="92"/>
      <c r="F126" s="92"/>
      <c r="G126" s="92"/>
    </row>
    <row r="127" ht="15.75" customHeight="1">
      <c r="A127" s="93"/>
      <c r="B127" s="92"/>
      <c r="C127" s="92"/>
      <c r="D127" s="92"/>
      <c r="E127" s="92"/>
      <c r="F127" s="92"/>
      <c r="G127" s="92"/>
    </row>
    <row r="128" ht="15.75" customHeight="1">
      <c r="A128" s="93"/>
      <c r="B128" s="92"/>
      <c r="C128" s="92"/>
      <c r="D128" s="92"/>
      <c r="E128" s="92"/>
      <c r="F128" s="92"/>
      <c r="G128" s="92"/>
    </row>
    <row r="129" ht="15.75" customHeight="1">
      <c r="A129" s="93"/>
      <c r="B129" s="92"/>
      <c r="C129" s="92"/>
      <c r="D129" s="92"/>
      <c r="E129" s="92"/>
      <c r="F129" s="92"/>
      <c r="G129" s="92"/>
    </row>
    <row r="130" ht="15.75" customHeight="1">
      <c r="A130" s="93"/>
      <c r="B130" s="92"/>
      <c r="C130" s="92"/>
      <c r="D130" s="92"/>
      <c r="E130" s="92"/>
      <c r="F130" s="92"/>
      <c r="G130" s="92"/>
    </row>
    <row r="131" ht="15.75" customHeight="1">
      <c r="A131" s="93"/>
      <c r="B131" s="92"/>
      <c r="C131" s="92"/>
      <c r="D131" s="92"/>
      <c r="E131" s="92"/>
      <c r="F131" s="92"/>
      <c r="G131" s="92"/>
    </row>
    <row r="132" ht="15.75" customHeight="1">
      <c r="A132" s="93"/>
      <c r="B132" s="92"/>
      <c r="C132" s="92"/>
      <c r="D132" s="92"/>
      <c r="E132" s="92"/>
      <c r="F132" s="92"/>
      <c r="G132" s="92"/>
    </row>
    <row r="133" ht="15.75" customHeight="1">
      <c r="A133" s="93"/>
      <c r="B133" s="92"/>
      <c r="C133" s="92"/>
      <c r="D133" s="92"/>
      <c r="E133" s="92"/>
      <c r="F133" s="92"/>
      <c r="G133" s="92"/>
    </row>
    <row r="134" ht="15.75" customHeight="1">
      <c r="A134" s="93"/>
      <c r="B134" s="92"/>
      <c r="C134" s="92"/>
      <c r="D134" s="92"/>
      <c r="E134" s="92"/>
      <c r="F134" s="92"/>
      <c r="G134" s="92"/>
    </row>
    <row r="135" ht="15.75" customHeight="1">
      <c r="A135" s="93"/>
      <c r="B135" s="92"/>
      <c r="C135" s="92"/>
      <c r="D135" s="92"/>
      <c r="E135" s="92"/>
      <c r="F135" s="92"/>
      <c r="G135" s="92"/>
    </row>
    <row r="136" ht="15.75" customHeight="1">
      <c r="A136" s="93"/>
      <c r="B136" s="92"/>
      <c r="C136" s="92"/>
      <c r="D136" s="92"/>
      <c r="E136" s="92"/>
      <c r="F136" s="92"/>
      <c r="G136" s="92"/>
    </row>
    <row r="137" ht="15.75" customHeight="1">
      <c r="A137" s="93"/>
      <c r="B137" s="92"/>
      <c r="C137" s="92"/>
      <c r="D137" s="92"/>
      <c r="E137" s="92"/>
      <c r="F137" s="92"/>
      <c r="G137" s="92"/>
    </row>
    <row r="138" ht="15.75" customHeight="1">
      <c r="A138" s="93"/>
      <c r="B138" s="92"/>
      <c r="C138" s="92"/>
      <c r="D138" s="92"/>
      <c r="E138" s="92"/>
      <c r="F138" s="92"/>
      <c r="G138" s="92"/>
    </row>
    <row r="139" ht="15.75" customHeight="1">
      <c r="A139" s="93"/>
      <c r="B139" s="92"/>
      <c r="C139" s="92"/>
      <c r="D139" s="92"/>
      <c r="E139" s="92"/>
      <c r="F139" s="92"/>
      <c r="G139" s="92"/>
    </row>
    <row r="140" ht="15.75" customHeight="1">
      <c r="A140" s="93"/>
      <c r="B140" s="92"/>
      <c r="C140" s="92"/>
      <c r="D140" s="92"/>
      <c r="E140" s="92"/>
      <c r="F140" s="92"/>
      <c r="G140" s="92"/>
    </row>
    <row r="141" ht="15.75" customHeight="1">
      <c r="A141" s="93"/>
      <c r="B141" s="92"/>
      <c r="C141" s="92"/>
      <c r="D141" s="92"/>
      <c r="E141" s="92"/>
      <c r="F141" s="92"/>
      <c r="G141" s="92"/>
    </row>
    <row r="142" ht="15.75" customHeight="1">
      <c r="A142" s="93"/>
      <c r="B142" s="92"/>
      <c r="C142" s="92"/>
      <c r="D142" s="92"/>
      <c r="E142" s="92"/>
      <c r="F142" s="92"/>
      <c r="G142" s="92"/>
    </row>
    <row r="143" ht="15.75" customHeight="1">
      <c r="A143" s="93"/>
      <c r="B143" s="92"/>
      <c r="C143" s="92"/>
      <c r="D143" s="92"/>
      <c r="E143" s="92"/>
      <c r="F143" s="92"/>
      <c r="G143" s="92"/>
    </row>
    <row r="144" ht="15.75" customHeight="1">
      <c r="A144" s="93"/>
      <c r="B144" s="92"/>
      <c r="C144" s="92"/>
      <c r="D144" s="92"/>
      <c r="E144" s="92"/>
      <c r="F144" s="92"/>
      <c r="G144" s="92"/>
    </row>
    <row r="145" ht="15.75" customHeight="1">
      <c r="A145" s="93"/>
      <c r="B145" s="92"/>
      <c r="C145" s="92"/>
      <c r="D145" s="92"/>
      <c r="E145" s="92"/>
      <c r="F145" s="92"/>
      <c r="G145" s="92"/>
    </row>
    <row r="146" ht="15.75" customHeight="1">
      <c r="A146" s="93"/>
      <c r="B146" s="92"/>
      <c r="C146" s="92"/>
      <c r="D146" s="92"/>
      <c r="E146" s="92"/>
      <c r="F146" s="92"/>
      <c r="G146" s="92"/>
    </row>
    <row r="147" ht="15.75" customHeight="1">
      <c r="A147" s="93"/>
      <c r="B147" s="92"/>
      <c r="C147" s="92"/>
      <c r="D147" s="92"/>
      <c r="E147" s="92"/>
      <c r="F147" s="92"/>
      <c r="G147" s="92"/>
    </row>
    <row r="148" ht="15.75" customHeight="1">
      <c r="A148" s="93"/>
      <c r="B148" s="92"/>
      <c r="C148" s="92"/>
      <c r="D148" s="92"/>
      <c r="E148" s="92"/>
      <c r="F148" s="92"/>
      <c r="G148" s="92"/>
    </row>
    <row r="149" ht="15.75" customHeight="1">
      <c r="A149" s="93"/>
      <c r="B149" s="92"/>
      <c r="C149" s="92"/>
      <c r="D149" s="92"/>
      <c r="E149" s="92"/>
      <c r="F149" s="92"/>
      <c r="G149" s="92"/>
    </row>
    <row r="150" ht="15.75" customHeight="1">
      <c r="A150" s="93"/>
      <c r="B150" s="92"/>
      <c r="C150" s="92"/>
      <c r="D150" s="92"/>
      <c r="E150" s="92"/>
      <c r="F150" s="92"/>
      <c r="G150" s="92"/>
    </row>
    <row r="151" ht="15.75" customHeight="1">
      <c r="A151" s="93"/>
      <c r="B151" s="92"/>
      <c r="C151" s="92"/>
      <c r="D151" s="92"/>
      <c r="E151" s="92"/>
      <c r="F151" s="92"/>
      <c r="G151" s="92"/>
    </row>
    <row r="152" ht="15.75" customHeight="1">
      <c r="A152" s="93"/>
      <c r="B152" s="92"/>
      <c r="C152" s="92"/>
      <c r="D152" s="92"/>
      <c r="E152" s="92"/>
      <c r="F152" s="92"/>
      <c r="G152" s="92"/>
    </row>
    <row r="153" ht="15.75" customHeight="1">
      <c r="A153" s="93"/>
      <c r="B153" s="92"/>
      <c r="C153" s="92"/>
      <c r="D153" s="92"/>
      <c r="E153" s="92"/>
      <c r="F153" s="92"/>
      <c r="G153" s="92"/>
    </row>
    <row r="154" ht="15.75" customHeight="1">
      <c r="A154" s="93"/>
      <c r="B154" s="92"/>
      <c r="C154" s="92"/>
      <c r="D154" s="92"/>
      <c r="E154" s="92"/>
      <c r="F154" s="92"/>
      <c r="G154" s="92"/>
    </row>
    <row r="155" ht="15.75" customHeight="1">
      <c r="A155" s="93"/>
      <c r="B155" s="92"/>
      <c r="C155" s="92"/>
      <c r="D155" s="92"/>
      <c r="E155" s="92"/>
      <c r="F155" s="92"/>
      <c r="G155" s="92"/>
    </row>
    <row r="156" ht="15.75" customHeight="1">
      <c r="A156" s="93"/>
      <c r="B156" s="92"/>
      <c r="C156" s="92"/>
      <c r="D156" s="92"/>
      <c r="E156" s="92"/>
      <c r="F156" s="92"/>
      <c r="G156" s="92"/>
    </row>
    <row r="157" ht="15.75" customHeight="1">
      <c r="A157" s="93"/>
      <c r="B157" s="92"/>
      <c r="C157" s="92"/>
      <c r="D157" s="92"/>
      <c r="E157" s="92"/>
      <c r="F157" s="92"/>
      <c r="G157" s="92"/>
    </row>
    <row r="158" ht="15.75" customHeight="1">
      <c r="A158" s="93"/>
      <c r="B158" s="92"/>
      <c r="C158" s="92"/>
      <c r="D158" s="92"/>
      <c r="E158" s="92"/>
      <c r="F158" s="92"/>
      <c r="G158" s="92"/>
    </row>
    <row r="159" ht="15.75" customHeight="1">
      <c r="A159" s="93"/>
      <c r="B159" s="92"/>
      <c r="C159" s="92"/>
      <c r="D159" s="92"/>
      <c r="E159" s="92"/>
      <c r="F159" s="92"/>
      <c r="G159" s="92"/>
    </row>
    <row r="160" ht="15.75" customHeight="1">
      <c r="A160" s="93"/>
      <c r="B160" s="92"/>
      <c r="C160" s="92"/>
      <c r="D160" s="92"/>
      <c r="E160" s="92"/>
      <c r="F160" s="92"/>
      <c r="G160" s="92"/>
    </row>
    <row r="161" ht="15.75" customHeight="1">
      <c r="A161" s="93"/>
      <c r="B161" s="92"/>
      <c r="C161" s="92"/>
      <c r="D161" s="92"/>
      <c r="E161" s="92"/>
      <c r="F161" s="92"/>
      <c r="G161" s="92"/>
    </row>
    <row r="162" ht="15.75" customHeight="1">
      <c r="A162" s="93"/>
      <c r="B162" s="92"/>
      <c r="C162" s="92"/>
      <c r="D162" s="92"/>
      <c r="E162" s="92"/>
      <c r="F162" s="92"/>
      <c r="G162" s="92"/>
    </row>
    <row r="163" ht="15.75" customHeight="1">
      <c r="A163" s="93"/>
      <c r="B163" s="92"/>
      <c r="C163" s="92"/>
      <c r="D163" s="92"/>
      <c r="E163" s="92"/>
      <c r="F163" s="92"/>
      <c r="G163" s="92"/>
    </row>
    <row r="164" ht="15.75" customHeight="1">
      <c r="A164" s="93"/>
      <c r="B164" s="92"/>
      <c r="C164" s="92"/>
      <c r="D164" s="92"/>
      <c r="E164" s="92"/>
      <c r="F164" s="92"/>
      <c r="G164" s="92"/>
    </row>
    <row r="165" ht="15.75" customHeight="1">
      <c r="A165" s="93"/>
      <c r="B165" s="92"/>
      <c r="C165" s="92"/>
      <c r="D165" s="92"/>
      <c r="E165" s="92"/>
      <c r="F165" s="92"/>
      <c r="G165" s="92"/>
    </row>
    <row r="166" ht="15.75" customHeight="1">
      <c r="A166" s="93"/>
      <c r="B166" s="92"/>
      <c r="C166" s="92"/>
      <c r="D166" s="92"/>
      <c r="E166" s="92"/>
      <c r="F166" s="92"/>
      <c r="G166" s="92"/>
    </row>
    <row r="167" ht="15.75" customHeight="1">
      <c r="A167" s="93"/>
      <c r="B167" s="92"/>
      <c r="C167" s="92"/>
      <c r="D167" s="92"/>
      <c r="E167" s="92"/>
      <c r="F167" s="92"/>
      <c r="G167" s="92"/>
    </row>
    <row r="168" ht="15.75" customHeight="1">
      <c r="A168" s="93"/>
      <c r="B168" s="92"/>
      <c r="C168" s="92"/>
      <c r="D168" s="92"/>
      <c r="E168" s="92"/>
      <c r="F168" s="92"/>
      <c r="G168" s="92"/>
    </row>
    <row r="169" ht="15.75" customHeight="1">
      <c r="A169" s="93"/>
      <c r="B169" s="92"/>
      <c r="C169" s="92"/>
      <c r="D169" s="92"/>
      <c r="E169" s="92"/>
      <c r="F169" s="92"/>
      <c r="G169" s="92"/>
    </row>
    <row r="170" ht="15.75" customHeight="1">
      <c r="A170" s="93"/>
      <c r="B170" s="92"/>
      <c r="C170" s="92"/>
      <c r="D170" s="92"/>
      <c r="E170" s="92"/>
      <c r="F170" s="92"/>
      <c r="G170" s="92"/>
    </row>
    <row r="171" ht="15.75" customHeight="1">
      <c r="A171" s="93"/>
      <c r="B171" s="92"/>
      <c r="C171" s="92"/>
      <c r="D171" s="92"/>
      <c r="E171" s="92"/>
      <c r="F171" s="92"/>
      <c r="G171" s="92"/>
    </row>
    <row r="172" ht="15.75" customHeight="1">
      <c r="A172" s="93"/>
      <c r="B172" s="92"/>
      <c r="C172" s="92"/>
      <c r="D172" s="92"/>
      <c r="E172" s="92"/>
      <c r="F172" s="92"/>
      <c r="G172" s="92"/>
    </row>
    <row r="173" ht="15.75" customHeight="1">
      <c r="A173" s="93"/>
      <c r="B173" s="92"/>
      <c r="C173" s="92"/>
      <c r="D173" s="92"/>
      <c r="E173" s="92"/>
      <c r="F173" s="92"/>
      <c r="G173" s="92"/>
    </row>
    <row r="174" ht="15.75" customHeight="1">
      <c r="A174" s="93"/>
      <c r="B174" s="92"/>
      <c r="C174" s="92"/>
      <c r="D174" s="92"/>
      <c r="E174" s="92"/>
      <c r="F174" s="92"/>
      <c r="G174" s="92"/>
    </row>
    <row r="175" ht="15.75" customHeight="1">
      <c r="A175" s="93"/>
      <c r="B175" s="92"/>
      <c r="C175" s="92"/>
      <c r="D175" s="92"/>
      <c r="E175" s="92"/>
      <c r="F175" s="92"/>
      <c r="G175" s="92"/>
    </row>
    <row r="176" ht="15.75" customHeight="1">
      <c r="A176" s="93"/>
      <c r="B176" s="92"/>
      <c r="C176" s="92"/>
      <c r="D176" s="92"/>
      <c r="E176" s="92"/>
      <c r="F176" s="92"/>
      <c r="G176" s="92"/>
    </row>
    <row r="177" ht="15.75" customHeight="1">
      <c r="A177" s="93"/>
      <c r="B177" s="92"/>
      <c r="C177" s="92"/>
      <c r="D177" s="92"/>
      <c r="E177" s="92"/>
      <c r="F177" s="92"/>
      <c r="G177" s="92"/>
    </row>
    <row r="178" ht="15.75" customHeight="1">
      <c r="A178" s="93"/>
      <c r="B178" s="92"/>
      <c r="C178" s="92"/>
      <c r="D178" s="92"/>
      <c r="E178" s="92"/>
      <c r="F178" s="92"/>
      <c r="G178" s="92"/>
    </row>
    <row r="179" ht="15.75" customHeight="1">
      <c r="A179" s="93"/>
      <c r="B179" s="92"/>
      <c r="C179" s="92"/>
      <c r="D179" s="92"/>
      <c r="E179" s="92"/>
      <c r="F179" s="92"/>
      <c r="G179" s="92"/>
    </row>
    <row r="180" ht="15.75" customHeight="1">
      <c r="A180" s="93"/>
      <c r="B180" s="92"/>
      <c r="C180" s="92"/>
      <c r="D180" s="92"/>
      <c r="E180" s="92"/>
      <c r="F180" s="92"/>
      <c r="G180" s="92"/>
    </row>
    <row r="181" ht="15.75" customHeight="1">
      <c r="A181" s="93"/>
      <c r="B181" s="92"/>
      <c r="C181" s="92"/>
      <c r="D181" s="92"/>
      <c r="E181" s="92"/>
      <c r="F181" s="92"/>
      <c r="G181" s="92"/>
    </row>
    <row r="182" ht="15.75" customHeight="1">
      <c r="A182" s="93"/>
      <c r="B182" s="92"/>
      <c r="C182" s="92"/>
      <c r="D182" s="92"/>
      <c r="E182" s="92"/>
      <c r="F182" s="92"/>
      <c r="G182" s="92"/>
    </row>
    <row r="183" ht="15.75" customHeight="1">
      <c r="A183" s="93"/>
      <c r="B183" s="92"/>
      <c r="C183" s="92"/>
      <c r="D183" s="92"/>
      <c r="E183" s="92"/>
      <c r="F183" s="92"/>
      <c r="G183" s="92"/>
    </row>
    <row r="184" ht="15.75" customHeight="1">
      <c r="A184" s="93"/>
      <c r="B184" s="92"/>
      <c r="C184" s="92"/>
      <c r="D184" s="92"/>
      <c r="E184" s="92"/>
      <c r="F184" s="92"/>
      <c r="G184" s="92"/>
    </row>
    <row r="185" ht="15.75" customHeight="1">
      <c r="A185" s="93"/>
      <c r="B185" s="92"/>
      <c r="C185" s="92"/>
      <c r="D185" s="92"/>
      <c r="E185" s="92"/>
      <c r="F185" s="92"/>
      <c r="G185" s="92"/>
    </row>
    <row r="186" ht="15.75" customHeight="1">
      <c r="A186" s="93"/>
      <c r="B186" s="92"/>
      <c r="C186" s="92"/>
      <c r="D186" s="92"/>
      <c r="E186" s="92"/>
      <c r="F186" s="92"/>
      <c r="G186" s="92"/>
    </row>
    <row r="187" ht="15.75" customHeight="1">
      <c r="A187" s="93"/>
      <c r="B187" s="92"/>
      <c r="C187" s="92"/>
      <c r="D187" s="92"/>
      <c r="E187" s="92"/>
      <c r="F187" s="92"/>
      <c r="G187" s="92"/>
    </row>
    <row r="188" ht="15.75" customHeight="1">
      <c r="A188" s="93"/>
      <c r="B188" s="92"/>
      <c r="C188" s="92"/>
      <c r="D188" s="92"/>
      <c r="E188" s="92"/>
      <c r="F188" s="92"/>
      <c r="G188" s="92"/>
    </row>
    <row r="189" ht="15.75" customHeight="1">
      <c r="A189" s="93"/>
      <c r="B189" s="92"/>
      <c r="C189" s="92"/>
      <c r="D189" s="92"/>
      <c r="E189" s="92"/>
      <c r="F189" s="92"/>
      <c r="G189" s="92"/>
    </row>
    <row r="190" ht="15.75" customHeight="1">
      <c r="A190" s="93"/>
      <c r="B190" s="92"/>
      <c r="C190" s="92"/>
      <c r="D190" s="92"/>
      <c r="E190" s="92"/>
      <c r="F190" s="92"/>
      <c r="G190" s="92"/>
    </row>
    <row r="191" ht="15.75" customHeight="1">
      <c r="A191" s="93"/>
      <c r="B191" s="92"/>
      <c r="C191" s="92"/>
      <c r="D191" s="92"/>
      <c r="E191" s="92"/>
      <c r="F191" s="92"/>
      <c r="G191" s="92"/>
    </row>
    <row r="192" ht="15.75" customHeight="1">
      <c r="A192" s="93"/>
      <c r="B192" s="92"/>
      <c r="C192" s="92"/>
      <c r="D192" s="92"/>
      <c r="E192" s="92"/>
      <c r="F192" s="92"/>
      <c r="G192" s="92"/>
    </row>
    <row r="193" ht="15.75" customHeight="1">
      <c r="A193" s="93"/>
      <c r="B193" s="92"/>
      <c r="C193" s="92"/>
      <c r="D193" s="92"/>
      <c r="E193" s="92"/>
      <c r="F193" s="92"/>
      <c r="G193" s="92"/>
    </row>
    <row r="194" ht="15.75" customHeight="1">
      <c r="A194" s="93"/>
      <c r="B194" s="92"/>
      <c r="C194" s="92"/>
      <c r="D194" s="92"/>
      <c r="E194" s="92"/>
      <c r="F194" s="92"/>
      <c r="G194" s="92"/>
    </row>
    <row r="195" ht="15.75" customHeight="1">
      <c r="A195" s="93"/>
      <c r="B195" s="92"/>
      <c r="C195" s="92"/>
      <c r="D195" s="92"/>
      <c r="E195" s="92"/>
      <c r="F195" s="92"/>
      <c r="G195" s="92"/>
    </row>
    <row r="196" ht="15.75" customHeight="1">
      <c r="A196" s="93"/>
      <c r="B196" s="92"/>
      <c r="C196" s="92"/>
      <c r="D196" s="92"/>
      <c r="E196" s="92"/>
      <c r="F196" s="92"/>
      <c r="G196" s="92"/>
    </row>
    <row r="197" ht="15.75" customHeight="1">
      <c r="A197" s="93"/>
      <c r="B197" s="92"/>
      <c r="C197" s="92"/>
      <c r="D197" s="92"/>
      <c r="E197" s="92"/>
      <c r="F197" s="92"/>
      <c r="G197" s="92"/>
    </row>
    <row r="198" ht="15.75" customHeight="1">
      <c r="A198" s="93"/>
      <c r="B198" s="92"/>
      <c r="C198" s="92"/>
      <c r="D198" s="92"/>
      <c r="E198" s="92"/>
      <c r="F198" s="92"/>
      <c r="G198" s="92"/>
    </row>
    <row r="199" ht="15.75" customHeight="1">
      <c r="A199" s="93"/>
      <c r="B199" s="92"/>
      <c r="C199" s="92"/>
      <c r="D199" s="92"/>
      <c r="E199" s="92"/>
      <c r="F199" s="92"/>
      <c r="G199" s="92"/>
    </row>
    <row r="200" ht="15.75" customHeight="1">
      <c r="A200" s="93"/>
      <c r="B200" s="92"/>
      <c r="C200" s="92"/>
      <c r="D200" s="92"/>
      <c r="E200" s="92"/>
      <c r="F200" s="92"/>
      <c r="G200" s="92"/>
    </row>
    <row r="201" ht="15.75" customHeight="1">
      <c r="A201" s="93"/>
      <c r="B201" s="92"/>
      <c r="C201" s="92"/>
      <c r="D201" s="92"/>
      <c r="E201" s="92"/>
      <c r="F201" s="92"/>
      <c r="G201" s="92"/>
    </row>
    <row r="202" ht="15.75" customHeight="1">
      <c r="A202" s="93"/>
      <c r="B202" s="92"/>
      <c r="C202" s="92"/>
      <c r="D202" s="92"/>
      <c r="E202" s="92"/>
      <c r="F202" s="92"/>
      <c r="G202" s="92"/>
    </row>
    <row r="203" ht="15.75" customHeight="1">
      <c r="A203" s="93"/>
      <c r="B203" s="92"/>
      <c r="C203" s="92"/>
      <c r="D203" s="92"/>
      <c r="E203" s="92"/>
      <c r="F203" s="92"/>
      <c r="G203" s="92"/>
    </row>
    <row r="204" ht="15.75" customHeight="1">
      <c r="A204" s="93"/>
      <c r="B204" s="92"/>
      <c r="C204" s="92"/>
      <c r="D204" s="92"/>
      <c r="E204" s="92"/>
      <c r="F204" s="92"/>
      <c r="G204" s="92"/>
    </row>
    <row r="205" ht="15.75" customHeight="1">
      <c r="A205" s="93"/>
      <c r="B205" s="92"/>
      <c r="C205" s="92"/>
      <c r="D205" s="92"/>
      <c r="E205" s="92"/>
      <c r="F205" s="92"/>
      <c r="G205" s="92"/>
    </row>
    <row r="206" ht="15.75" customHeight="1">
      <c r="A206" s="93"/>
      <c r="B206" s="92"/>
      <c r="C206" s="92"/>
      <c r="D206" s="92"/>
      <c r="E206" s="92"/>
      <c r="F206" s="92"/>
      <c r="G206" s="92"/>
    </row>
    <row r="207" ht="15.75" customHeight="1">
      <c r="A207" s="93"/>
      <c r="B207" s="92"/>
      <c r="C207" s="92"/>
      <c r="D207" s="92"/>
      <c r="E207" s="92"/>
      <c r="F207" s="92"/>
      <c r="G207" s="92"/>
    </row>
    <row r="208" ht="15.75" customHeight="1">
      <c r="A208" s="93"/>
      <c r="B208" s="92"/>
      <c r="C208" s="92"/>
      <c r="D208" s="92"/>
      <c r="E208" s="92"/>
      <c r="F208" s="92"/>
      <c r="G208" s="92"/>
    </row>
    <row r="209" ht="15.75" customHeight="1">
      <c r="A209" s="93"/>
      <c r="B209" s="92"/>
      <c r="C209" s="92"/>
      <c r="D209" s="92"/>
      <c r="E209" s="92"/>
      <c r="F209" s="92"/>
      <c r="G209" s="92"/>
    </row>
    <row r="210" ht="15.75" customHeight="1">
      <c r="A210" s="93"/>
      <c r="B210" s="92"/>
      <c r="C210" s="92"/>
      <c r="D210" s="92"/>
      <c r="E210" s="92"/>
      <c r="F210" s="92"/>
      <c r="G210" s="92"/>
    </row>
    <row r="211" ht="15.75" customHeight="1">
      <c r="A211" s="93"/>
      <c r="B211" s="92"/>
      <c r="C211" s="92"/>
      <c r="D211" s="92"/>
      <c r="E211" s="92"/>
      <c r="F211" s="92"/>
      <c r="G211" s="92"/>
    </row>
    <row r="212" ht="15.75" customHeight="1">
      <c r="A212" s="93"/>
      <c r="B212" s="92"/>
      <c r="C212" s="92"/>
      <c r="D212" s="92"/>
      <c r="E212" s="92"/>
      <c r="F212" s="92"/>
      <c r="G212" s="92"/>
    </row>
    <row r="213" ht="15.75" customHeight="1">
      <c r="A213" s="93"/>
      <c r="B213" s="92"/>
      <c r="C213" s="92"/>
      <c r="D213" s="92"/>
      <c r="E213" s="92"/>
      <c r="F213" s="92"/>
      <c r="G213" s="92"/>
    </row>
    <row r="214" ht="15.75" customHeight="1">
      <c r="A214" s="93"/>
      <c r="B214" s="92"/>
      <c r="C214" s="92"/>
      <c r="D214" s="92"/>
      <c r="E214" s="92"/>
      <c r="F214" s="92"/>
      <c r="G214" s="92"/>
    </row>
    <row r="215" ht="15.75" customHeight="1">
      <c r="A215" s="93"/>
      <c r="B215" s="92"/>
      <c r="C215" s="92"/>
      <c r="D215" s="92"/>
      <c r="E215" s="92"/>
      <c r="F215" s="92"/>
      <c r="G215" s="92"/>
    </row>
    <row r="216" ht="15.75" customHeight="1">
      <c r="A216" s="93"/>
      <c r="B216" s="92"/>
      <c r="C216" s="92"/>
      <c r="D216" s="92"/>
      <c r="E216" s="92"/>
      <c r="F216" s="92"/>
      <c r="G216" s="92"/>
    </row>
    <row r="217" ht="15.75" customHeight="1">
      <c r="A217" s="93"/>
      <c r="B217" s="92"/>
      <c r="C217" s="92"/>
      <c r="D217" s="92"/>
      <c r="E217" s="92"/>
      <c r="F217" s="92"/>
      <c r="G217" s="92"/>
    </row>
    <row r="218" ht="15.75" customHeight="1">
      <c r="A218" s="93"/>
      <c r="B218" s="92"/>
      <c r="C218" s="92"/>
      <c r="D218" s="92"/>
      <c r="E218" s="92"/>
      <c r="F218" s="92"/>
      <c r="G218" s="92"/>
    </row>
    <row r="219" ht="15.75" customHeight="1">
      <c r="A219" s="93"/>
      <c r="B219" s="92"/>
      <c r="C219" s="92"/>
      <c r="D219" s="92"/>
      <c r="E219" s="92"/>
      <c r="F219" s="92"/>
      <c r="G219" s="92"/>
    </row>
    <row r="220" ht="15.75" customHeight="1">
      <c r="A220" s="93"/>
      <c r="B220" s="92"/>
      <c r="C220" s="92"/>
      <c r="D220" s="92"/>
      <c r="E220" s="92"/>
      <c r="F220" s="92"/>
      <c r="G220" s="92"/>
    </row>
    <row r="221" ht="15.75" customHeight="1">
      <c r="A221" s="93"/>
      <c r="B221" s="92"/>
      <c r="C221" s="92"/>
      <c r="D221" s="92"/>
      <c r="E221" s="92"/>
      <c r="F221" s="92"/>
      <c r="G221" s="92"/>
    </row>
    <row r="222" ht="15.75" customHeight="1">
      <c r="A222" s="93"/>
      <c r="B222" s="92"/>
      <c r="C222" s="92"/>
      <c r="D222" s="92"/>
      <c r="E222" s="92"/>
      <c r="F222" s="92"/>
      <c r="G222" s="92"/>
    </row>
    <row r="223" ht="15.75" customHeight="1">
      <c r="A223" s="93"/>
      <c r="B223" s="92"/>
      <c r="C223" s="92"/>
      <c r="D223" s="92"/>
      <c r="E223" s="92"/>
      <c r="F223" s="92"/>
      <c r="G223" s="92"/>
    </row>
    <row r="224" ht="15.75" customHeight="1">
      <c r="A224" s="93"/>
      <c r="B224" s="92"/>
      <c r="C224" s="92"/>
      <c r="D224" s="92"/>
      <c r="E224" s="92"/>
      <c r="F224" s="92"/>
      <c r="G224" s="92"/>
    </row>
    <row r="225" ht="15.75" customHeight="1">
      <c r="A225" s="93"/>
      <c r="B225" s="92"/>
      <c r="C225" s="92"/>
      <c r="D225" s="92"/>
      <c r="E225" s="92"/>
      <c r="F225" s="92"/>
      <c r="G225" s="92"/>
    </row>
    <row r="226" ht="15.75" customHeight="1">
      <c r="A226" s="93"/>
      <c r="B226" s="92"/>
      <c r="C226" s="92"/>
      <c r="D226" s="92"/>
      <c r="E226" s="92"/>
      <c r="F226" s="92"/>
      <c r="G226" s="92"/>
    </row>
    <row r="227" ht="15.75" customHeight="1">
      <c r="A227" s="93"/>
      <c r="B227" s="92"/>
      <c r="C227" s="92"/>
      <c r="D227" s="92"/>
      <c r="E227" s="92"/>
      <c r="F227" s="92"/>
      <c r="G227" s="92"/>
    </row>
    <row r="228" ht="15.75" customHeight="1">
      <c r="A228" s="93"/>
      <c r="B228" s="92"/>
      <c r="C228" s="92"/>
      <c r="D228" s="92"/>
      <c r="E228" s="92"/>
      <c r="F228" s="92"/>
      <c r="G228" s="92"/>
    </row>
    <row r="229" ht="15.75" customHeight="1">
      <c r="A229" s="93"/>
      <c r="B229" s="92"/>
      <c r="C229" s="92"/>
      <c r="D229" s="92"/>
      <c r="E229" s="92"/>
      <c r="F229" s="92"/>
      <c r="G229" s="92"/>
    </row>
    <row r="230" ht="15.75" customHeight="1">
      <c r="A230" s="93"/>
      <c r="B230" s="92"/>
      <c r="C230" s="92"/>
      <c r="D230" s="92"/>
      <c r="E230" s="92"/>
      <c r="F230" s="92"/>
      <c r="G230" s="92"/>
    </row>
    <row r="231" ht="15.75" customHeight="1">
      <c r="A231" s="93"/>
      <c r="B231" s="92"/>
      <c r="C231" s="92"/>
      <c r="D231" s="92"/>
      <c r="E231" s="92"/>
      <c r="F231" s="92"/>
      <c r="G231" s="92"/>
    </row>
    <row r="232" ht="15.75" customHeight="1">
      <c r="A232" s="93"/>
      <c r="B232" s="92"/>
      <c r="C232" s="92"/>
      <c r="D232" s="92"/>
      <c r="E232" s="92"/>
      <c r="F232" s="92"/>
      <c r="G232" s="92"/>
    </row>
    <row r="233" ht="15.75" customHeight="1">
      <c r="A233" s="93"/>
      <c r="B233" s="92"/>
      <c r="C233" s="92"/>
      <c r="D233" s="92"/>
      <c r="E233" s="92"/>
      <c r="F233" s="92"/>
      <c r="G233" s="92"/>
    </row>
    <row r="234" ht="15.75" customHeight="1">
      <c r="A234" s="93"/>
      <c r="B234" s="92"/>
      <c r="C234" s="92"/>
      <c r="D234" s="92"/>
      <c r="E234" s="92"/>
      <c r="F234" s="92"/>
      <c r="G234" s="92"/>
    </row>
    <row r="235" ht="15.75" customHeight="1">
      <c r="A235" s="93"/>
      <c r="B235" s="92"/>
      <c r="C235" s="92"/>
      <c r="D235" s="92"/>
      <c r="E235" s="92"/>
      <c r="F235" s="92"/>
      <c r="G235" s="92"/>
    </row>
    <row r="236" ht="15.75" customHeight="1">
      <c r="A236" s="93"/>
      <c r="B236" s="92"/>
      <c r="C236" s="92"/>
      <c r="D236" s="92"/>
      <c r="E236" s="92"/>
      <c r="F236" s="92"/>
      <c r="G236" s="92"/>
    </row>
    <row r="237" ht="15.75" customHeight="1">
      <c r="A237" s="93"/>
      <c r="B237" s="92"/>
      <c r="C237" s="92"/>
      <c r="D237" s="92"/>
      <c r="E237" s="92"/>
      <c r="F237" s="92"/>
      <c r="G237" s="92"/>
    </row>
    <row r="238" ht="15.75" customHeight="1">
      <c r="A238" s="93"/>
      <c r="B238" s="92"/>
      <c r="C238" s="92"/>
      <c r="D238" s="92"/>
      <c r="E238" s="92"/>
      <c r="F238" s="92"/>
      <c r="G238" s="92"/>
    </row>
    <row r="239" ht="15.75" customHeight="1">
      <c r="A239" s="93"/>
      <c r="B239" s="92"/>
      <c r="C239" s="92"/>
      <c r="D239" s="92"/>
      <c r="E239" s="92"/>
      <c r="F239" s="92"/>
      <c r="G239" s="92"/>
    </row>
    <row r="240" ht="15.75" customHeight="1">
      <c r="A240" s="93"/>
      <c r="B240" s="92"/>
      <c r="C240" s="92"/>
      <c r="D240" s="92"/>
      <c r="E240" s="92"/>
      <c r="F240" s="92"/>
      <c r="G240" s="92"/>
    </row>
    <row r="241" ht="15.75" customHeight="1">
      <c r="A241" s="93"/>
      <c r="B241" s="92"/>
      <c r="C241" s="92"/>
      <c r="D241" s="92"/>
      <c r="E241" s="92"/>
      <c r="F241" s="92"/>
      <c r="G241" s="92"/>
    </row>
    <row r="242" ht="15.75" customHeight="1">
      <c r="A242" s="93"/>
      <c r="B242" s="92"/>
      <c r="C242" s="92"/>
      <c r="D242" s="92"/>
      <c r="E242" s="92"/>
      <c r="F242" s="92"/>
      <c r="G242" s="92"/>
    </row>
    <row r="243" ht="15.75" customHeight="1">
      <c r="A243" s="93"/>
      <c r="B243" s="92"/>
      <c r="C243" s="92"/>
      <c r="D243" s="92"/>
      <c r="E243" s="92"/>
      <c r="F243" s="92"/>
      <c r="G243" s="92"/>
    </row>
    <row r="244" ht="15.75" customHeight="1">
      <c r="A244" s="93"/>
      <c r="B244" s="92"/>
      <c r="C244" s="92"/>
      <c r="D244" s="92"/>
      <c r="E244" s="92"/>
      <c r="F244" s="92"/>
      <c r="G244" s="92"/>
    </row>
    <row r="245" ht="15.75" customHeight="1">
      <c r="A245" s="93"/>
      <c r="B245" s="92"/>
      <c r="C245" s="92"/>
      <c r="D245" s="92"/>
      <c r="E245" s="92"/>
      <c r="F245" s="92"/>
      <c r="G245" s="92"/>
    </row>
    <row r="246" ht="15.75" customHeight="1">
      <c r="A246" s="93"/>
      <c r="B246" s="92"/>
      <c r="C246" s="92"/>
      <c r="D246" s="92"/>
      <c r="E246" s="92"/>
      <c r="F246" s="92"/>
      <c r="G246" s="92"/>
    </row>
    <row r="247" ht="15.75" customHeight="1">
      <c r="A247" s="93"/>
      <c r="B247" s="92"/>
      <c r="C247" s="92"/>
      <c r="D247" s="92"/>
      <c r="E247" s="92"/>
      <c r="F247" s="92"/>
      <c r="G247" s="92"/>
    </row>
    <row r="248" ht="15.75" customHeight="1">
      <c r="A248" s="93"/>
      <c r="B248" s="92"/>
      <c r="C248" s="92"/>
      <c r="D248" s="92"/>
      <c r="E248" s="92"/>
      <c r="F248" s="92"/>
      <c r="G248" s="92"/>
    </row>
    <row r="249" ht="15.75" customHeight="1">
      <c r="A249" s="93"/>
      <c r="B249" s="92"/>
      <c r="C249" s="92"/>
      <c r="D249" s="92"/>
      <c r="E249" s="92"/>
      <c r="F249" s="92"/>
      <c r="G249" s="92"/>
    </row>
    <row r="250" ht="15.75" customHeight="1">
      <c r="A250" s="93"/>
      <c r="B250" s="92"/>
      <c r="C250" s="92"/>
      <c r="D250" s="92"/>
      <c r="E250" s="92"/>
      <c r="F250" s="92"/>
      <c r="G250" s="92"/>
    </row>
    <row r="251" ht="15.75" customHeight="1">
      <c r="A251" s="93"/>
      <c r="B251" s="92"/>
      <c r="C251" s="92"/>
      <c r="D251" s="92"/>
      <c r="E251" s="92"/>
      <c r="F251" s="92"/>
      <c r="G251" s="92"/>
    </row>
    <row r="252" ht="15.75" customHeight="1">
      <c r="A252" s="93"/>
      <c r="B252" s="92"/>
      <c r="C252" s="92"/>
      <c r="D252" s="92"/>
      <c r="E252" s="92"/>
      <c r="F252" s="92"/>
      <c r="G252" s="92"/>
    </row>
    <row r="253" ht="15.75" customHeight="1">
      <c r="A253" s="93"/>
      <c r="B253" s="92"/>
      <c r="C253" s="92"/>
      <c r="D253" s="92"/>
      <c r="E253" s="92"/>
      <c r="F253" s="92"/>
      <c r="G253" s="92"/>
    </row>
    <row r="254" ht="15.75" customHeight="1">
      <c r="A254" s="93"/>
      <c r="B254" s="92"/>
      <c r="C254" s="92"/>
      <c r="D254" s="92"/>
      <c r="E254" s="92"/>
      <c r="F254" s="92"/>
      <c r="G254" s="92"/>
    </row>
    <row r="255" ht="15.75" customHeight="1">
      <c r="A255" s="93"/>
      <c r="B255" s="92"/>
      <c r="C255" s="92"/>
      <c r="D255" s="92"/>
      <c r="E255" s="92"/>
      <c r="F255" s="92"/>
      <c r="G255" s="92"/>
    </row>
    <row r="256" ht="15.75" customHeight="1">
      <c r="A256" s="93"/>
      <c r="B256" s="92"/>
      <c r="C256" s="92"/>
      <c r="D256" s="92"/>
      <c r="E256" s="92"/>
      <c r="F256" s="92"/>
      <c r="G256" s="92"/>
    </row>
    <row r="257" ht="15.75" customHeight="1">
      <c r="A257" s="93"/>
      <c r="B257" s="92"/>
      <c r="C257" s="92"/>
      <c r="D257" s="92"/>
      <c r="E257" s="92"/>
      <c r="F257" s="92"/>
      <c r="G257" s="92"/>
    </row>
    <row r="258" ht="15.75" customHeight="1">
      <c r="A258" s="93"/>
      <c r="B258" s="92"/>
      <c r="C258" s="92"/>
      <c r="D258" s="92"/>
      <c r="E258" s="92"/>
      <c r="F258" s="92"/>
      <c r="G258" s="92"/>
    </row>
    <row r="259" ht="15.75" customHeight="1">
      <c r="A259" s="93"/>
      <c r="B259" s="92"/>
      <c r="C259" s="92"/>
      <c r="D259" s="92"/>
      <c r="E259" s="92"/>
      <c r="F259" s="92"/>
      <c r="G259" s="92"/>
    </row>
    <row r="260" ht="15.75" customHeight="1">
      <c r="A260" s="93"/>
      <c r="B260" s="92"/>
      <c r="C260" s="92"/>
      <c r="D260" s="92"/>
      <c r="E260" s="92"/>
      <c r="F260" s="92"/>
      <c r="G260" s="92"/>
    </row>
    <row r="261" ht="15.75" customHeight="1">
      <c r="A261" s="93"/>
      <c r="B261" s="92"/>
      <c r="C261" s="92"/>
      <c r="D261" s="92"/>
      <c r="E261" s="92"/>
      <c r="F261" s="92"/>
      <c r="G261" s="92"/>
    </row>
    <row r="262" ht="15.75" customHeight="1">
      <c r="A262" s="93"/>
      <c r="B262" s="92"/>
      <c r="C262" s="92"/>
      <c r="D262" s="92"/>
      <c r="E262" s="92"/>
      <c r="F262" s="92"/>
      <c r="G262" s="92"/>
    </row>
    <row r="263" ht="15.75" customHeight="1">
      <c r="A263" s="93"/>
      <c r="B263" s="92"/>
      <c r="C263" s="92"/>
      <c r="D263" s="92"/>
      <c r="E263" s="92"/>
      <c r="F263" s="92"/>
      <c r="G263" s="92"/>
    </row>
    <row r="264" ht="15.75" customHeight="1">
      <c r="A264" s="93"/>
      <c r="B264" s="92"/>
      <c r="C264" s="92"/>
      <c r="D264" s="92"/>
      <c r="E264" s="92"/>
      <c r="F264" s="92"/>
      <c r="G264" s="92"/>
    </row>
    <row r="265" ht="15.75" customHeight="1">
      <c r="A265" s="93"/>
      <c r="B265" s="92"/>
      <c r="C265" s="92"/>
      <c r="D265" s="92"/>
      <c r="E265" s="92"/>
      <c r="F265" s="92"/>
      <c r="G265" s="92"/>
    </row>
    <row r="266" ht="15.75" customHeight="1">
      <c r="A266" s="93"/>
      <c r="B266" s="92"/>
      <c r="C266" s="92"/>
      <c r="D266" s="92"/>
      <c r="E266" s="92"/>
      <c r="F266" s="92"/>
      <c r="G266" s="92"/>
    </row>
    <row r="267" ht="15.75" customHeight="1">
      <c r="A267" s="93"/>
      <c r="B267" s="92"/>
      <c r="C267" s="92"/>
      <c r="D267" s="92"/>
      <c r="E267" s="92"/>
      <c r="F267" s="92"/>
      <c r="G267" s="92"/>
    </row>
    <row r="268" ht="15.75" customHeight="1">
      <c r="A268" s="93"/>
      <c r="B268" s="92"/>
      <c r="C268" s="92"/>
      <c r="D268" s="92"/>
      <c r="E268" s="92"/>
      <c r="F268" s="92"/>
      <c r="G268" s="92"/>
    </row>
    <row r="269" ht="15.75" customHeight="1">
      <c r="A269" s="93"/>
      <c r="B269" s="92"/>
      <c r="C269" s="92"/>
      <c r="D269" s="92"/>
      <c r="E269" s="92"/>
      <c r="F269" s="92"/>
      <c r="G269" s="92"/>
    </row>
    <row r="270" ht="15.75" customHeight="1">
      <c r="A270" s="93"/>
      <c r="B270" s="92"/>
      <c r="C270" s="92"/>
      <c r="D270" s="92"/>
      <c r="E270" s="92"/>
      <c r="F270" s="92"/>
      <c r="G270" s="92"/>
    </row>
    <row r="271" ht="15.75" customHeight="1">
      <c r="A271" s="93"/>
      <c r="B271" s="92"/>
      <c r="C271" s="92"/>
      <c r="D271" s="92"/>
      <c r="E271" s="92"/>
      <c r="F271" s="92"/>
      <c r="G271" s="92"/>
    </row>
    <row r="272" ht="15.75" customHeight="1">
      <c r="A272" s="93"/>
      <c r="B272" s="92"/>
      <c r="C272" s="92"/>
      <c r="D272" s="92"/>
      <c r="E272" s="92"/>
      <c r="F272" s="92"/>
      <c r="G272" s="92"/>
    </row>
    <row r="273" ht="15.75" customHeight="1">
      <c r="A273" s="93"/>
      <c r="B273" s="92"/>
      <c r="C273" s="92"/>
      <c r="D273" s="92"/>
      <c r="E273" s="92"/>
      <c r="F273" s="92"/>
      <c r="G273" s="92"/>
    </row>
    <row r="274" ht="15.75" customHeight="1">
      <c r="A274" s="93"/>
      <c r="B274" s="92"/>
      <c r="C274" s="92"/>
      <c r="D274" s="92"/>
      <c r="E274" s="92"/>
      <c r="F274" s="92"/>
      <c r="G274" s="92"/>
    </row>
    <row r="275" ht="15.75" customHeight="1">
      <c r="A275" s="93"/>
      <c r="B275" s="92"/>
      <c r="C275" s="92"/>
      <c r="D275" s="92"/>
      <c r="E275" s="92"/>
      <c r="F275" s="92"/>
      <c r="G275" s="92"/>
    </row>
    <row r="276" ht="15.75" customHeight="1">
      <c r="A276" s="93"/>
      <c r="B276" s="92"/>
      <c r="C276" s="92"/>
      <c r="D276" s="92"/>
      <c r="E276" s="92"/>
      <c r="F276" s="92"/>
      <c r="G276" s="92"/>
    </row>
    <row r="277" ht="15.75" customHeight="1">
      <c r="A277" s="93"/>
      <c r="B277" s="92"/>
      <c r="C277" s="92"/>
      <c r="D277" s="92"/>
      <c r="E277" s="92"/>
      <c r="F277" s="92"/>
      <c r="G277" s="92"/>
    </row>
    <row r="278" ht="15.75" customHeight="1">
      <c r="A278" s="93"/>
      <c r="B278" s="92"/>
      <c r="C278" s="92"/>
      <c r="D278" s="92"/>
      <c r="E278" s="92"/>
      <c r="F278" s="92"/>
      <c r="G278" s="92"/>
    </row>
    <row r="279" ht="15.75" customHeight="1">
      <c r="A279" s="93"/>
      <c r="B279" s="92"/>
      <c r="C279" s="92"/>
      <c r="D279" s="92"/>
      <c r="E279" s="92"/>
      <c r="F279" s="92"/>
      <c r="G279" s="92"/>
    </row>
    <row r="280" ht="15.75" customHeight="1">
      <c r="A280" s="93"/>
      <c r="B280" s="92"/>
      <c r="C280" s="92"/>
      <c r="D280" s="92"/>
      <c r="E280" s="92"/>
      <c r="F280" s="92"/>
      <c r="G280" s="92"/>
    </row>
    <row r="281" ht="15.75" customHeight="1">
      <c r="A281" s="93"/>
      <c r="B281" s="92"/>
      <c r="C281" s="92"/>
      <c r="D281" s="92"/>
      <c r="E281" s="92"/>
      <c r="F281" s="92"/>
      <c r="G281" s="92"/>
    </row>
    <row r="282" ht="15.75" customHeight="1">
      <c r="A282" s="93"/>
      <c r="B282" s="92"/>
      <c r="C282" s="92"/>
      <c r="D282" s="92"/>
      <c r="E282" s="92"/>
      <c r="F282" s="92"/>
      <c r="G282" s="92"/>
    </row>
    <row r="283" ht="15.75" customHeight="1">
      <c r="A283" s="93"/>
      <c r="B283" s="92"/>
      <c r="C283" s="92"/>
      <c r="D283" s="92"/>
      <c r="E283" s="92"/>
      <c r="F283" s="92"/>
      <c r="G283" s="92"/>
    </row>
    <row r="284" ht="15.75" customHeight="1">
      <c r="A284" s="93"/>
      <c r="B284" s="92"/>
      <c r="C284" s="92"/>
      <c r="D284" s="92"/>
      <c r="E284" s="92"/>
      <c r="F284" s="92"/>
      <c r="G284" s="92"/>
    </row>
    <row r="285" ht="15.75" customHeight="1">
      <c r="A285" s="93"/>
      <c r="B285" s="92"/>
      <c r="C285" s="92"/>
      <c r="D285" s="92"/>
      <c r="E285" s="92"/>
      <c r="F285" s="92"/>
      <c r="G285" s="92"/>
    </row>
    <row r="286" ht="15.75" customHeight="1">
      <c r="A286" s="93"/>
      <c r="B286" s="92"/>
      <c r="C286" s="92"/>
      <c r="D286" s="92"/>
      <c r="E286" s="92"/>
      <c r="F286" s="92"/>
      <c r="G286" s="92"/>
    </row>
    <row r="287" ht="15.75" customHeight="1">
      <c r="A287" s="93"/>
      <c r="B287" s="92"/>
      <c r="C287" s="92"/>
      <c r="D287" s="92"/>
      <c r="E287" s="92"/>
      <c r="F287" s="92"/>
      <c r="G287" s="92"/>
    </row>
    <row r="288" ht="15.75" customHeight="1">
      <c r="A288" s="93"/>
      <c r="B288" s="92"/>
      <c r="C288" s="92"/>
      <c r="D288" s="92"/>
      <c r="E288" s="92"/>
      <c r="F288" s="92"/>
      <c r="G288" s="92"/>
    </row>
    <row r="289" ht="15.75" customHeight="1">
      <c r="A289" s="93"/>
      <c r="B289" s="92"/>
      <c r="C289" s="92"/>
      <c r="D289" s="92"/>
      <c r="E289" s="92"/>
      <c r="F289" s="92"/>
      <c r="G289" s="92"/>
    </row>
    <row r="290" ht="15.75" customHeight="1">
      <c r="A290" s="93"/>
      <c r="B290" s="92"/>
      <c r="C290" s="92"/>
      <c r="D290" s="92"/>
      <c r="E290" s="92"/>
      <c r="F290" s="92"/>
      <c r="G290" s="92"/>
    </row>
    <row r="291" ht="15.75" customHeight="1">
      <c r="A291" s="93"/>
      <c r="B291" s="92"/>
      <c r="C291" s="92"/>
      <c r="D291" s="92"/>
      <c r="E291" s="92"/>
      <c r="F291" s="92"/>
      <c r="G291" s="92"/>
    </row>
    <row r="292" ht="15.75" customHeight="1">
      <c r="A292" s="93"/>
      <c r="B292" s="92"/>
      <c r="C292" s="92"/>
      <c r="D292" s="92"/>
      <c r="E292" s="92"/>
      <c r="F292" s="92"/>
      <c r="G292" s="92"/>
    </row>
    <row r="293" ht="15.75" customHeight="1">
      <c r="A293" s="93"/>
      <c r="B293" s="92"/>
      <c r="C293" s="92"/>
      <c r="D293" s="92"/>
      <c r="E293" s="92"/>
      <c r="F293" s="92"/>
      <c r="G293" s="92"/>
    </row>
    <row r="294" ht="15.75" customHeight="1">
      <c r="A294" s="93"/>
      <c r="B294" s="92"/>
      <c r="C294" s="92"/>
      <c r="D294" s="92"/>
      <c r="E294" s="92"/>
      <c r="F294" s="92"/>
      <c r="G294" s="92"/>
    </row>
    <row r="295" ht="15.75" customHeight="1">
      <c r="A295" s="93"/>
      <c r="B295" s="92"/>
      <c r="C295" s="92"/>
      <c r="D295" s="92"/>
      <c r="E295" s="92"/>
      <c r="F295" s="92"/>
      <c r="G295" s="92"/>
    </row>
    <row r="296" ht="15.75" customHeight="1">
      <c r="A296" s="93"/>
      <c r="B296" s="92"/>
      <c r="C296" s="92"/>
      <c r="D296" s="92"/>
      <c r="E296" s="92"/>
      <c r="F296" s="92"/>
      <c r="G296" s="92"/>
    </row>
    <row r="297" ht="15.75" customHeight="1">
      <c r="A297" s="93"/>
      <c r="B297" s="92"/>
      <c r="C297" s="92"/>
      <c r="D297" s="92"/>
      <c r="E297" s="92"/>
      <c r="F297" s="92"/>
      <c r="G297" s="92"/>
    </row>
    <row r="298" ht="15.75" customHeight="1">
      <c r="A298" s="93"/>
      <c r="B298" s="92"/>
      <c r="C298" s="92"/>
      <c r="D298" s="92"/>
      <c r="E298" s="92"/>
      <c r="F298" s="92"/>
      <c r="G298" s="92"/>
    </row>
    <row r="299" ht="15.75" customHeight="1">
      <c r="A299" s="93"/>
      <c r="B299" s="92"/>
      <c r="C299" s="92"/>
      <c r="D299" s="92"/>
      <c r="E299" s="92"/>
      <c r="F299" s="92"/>
      <c r="G299" s="92"/>
    </row>
    <row r="300" ht="15.75" customHeight="1">
      <c r="A300" s="93"/>
      <c r="B300" s="92"/>
      <c r="C300" s="92"/>
      <c r="D300" s="92"/>
      <c r="E300" s="92"/>
      <c r="F300" s="92"/>
      <c r="G300" s="92"/>
    </row>
    <row r="301" ht="15.75" customHeight="1">
      <c r="A301" s="93"/>
      <c r="B301" s="92"/>
      <c r="C301" s="92"/>
      <c r="D301" s="92"/>
      <c r="E301" s="92"/>
      <c r="F301" s="92"/>
      <c r="G301" s="92"/>
    </row>
    <row r="302" ht="15.75" customHeight="1">
      <c r="A302" s="93"/>
      <c r="B302" s="92"/>
      <c r="C302" s="92"/>
      <c r="D302" s="92"/>
      <c r="E302" s="92"/>
      <c r="F302" s="92"/>
      <c r="G302" s="92"/>
    </row>
    <row r="303" ht="15.75" customHeight="1">
      <c r="A303" s="93"/>
      <c r="B303" s="92"/>
      <c r="C303" s="92"/>
      <c r="D303" s="92"/>
      <c r="E303" s="92"/>
      <c r="F303" s="92"/>
      <c r="G303" s="92"/>
    </row>
    <row r="304" ht="15.75" customHeight="1">
      <c r="A304" s="93"/>
      <c r="B304" s="92"/>
      <c r="C304" s="92"/>
      <c r="D304" s="92"/>
      <c r="E304" s="92"/>
      <c r="F304" s="92"/>
      <c r="G304" s="92"/>
    </row>
    <row r="305" ht="15.75" customHeight="1">
      <c r="A305" s="93"/>
      <c r="B305" s="92"/>
      <c r="C305" s="92"/>
      <c r="D305" s="92"/>
      <c r="E305" s="92"/>
      <c r="F305" s="92"/>
      <c r="G305" s="92"/>
    </row>
    <row r="306" ht="15.75" customHeight="1">
      <c r="A306" s="93"/>
      <c r="B306" s="92"/>
      <c r="C306" s="92"/>
      <c r="D306" s="92"/>
      <c r="E306" s="92"/>
      <c r="F306" s="92"/>
      <c r="G306" s="92"/>
    </row>
    <row r="307" ht="15.75" customHeight="1">
      <c r="A307" s="93"/>
      <c r="B307" s="92"/>
      <c r="C307" s="92"/>
      <c r="D307" s="92"/>
      <c r="E307" s="92"/>
      <c r="F307" s="92"/>
      <c r="G307" s="92"/>
    </row>
    <row r="308" ht="15.75" customHeight="1">
      <c r="A308" s="93"/>
      <c r="B308" s="92"/>
      <c r="C308" s="92"/>
      <c r="D308" s="92"/>
      <c r="E308" s="92"/>
      <c r="F308" s="92"/>
      <c r="G308" s="92"/>
    </row>
    <row r="309" ht="15.75" customHeight="1">
      <c r="A309" s="93"/>
      <c r="B309" s="92"/>
      <c r="C309" s="92"/>
      <c r="D309" s="92"/>
      <c r="E309" s="92"/>
      <c r="F309" s="92"/>
      <c r="G309" s="92"/>
    </row>
    <row r="310" ht="15.75" customHeight="1">
      <c r="A310" s="93"/>
      <c r="B310" s="92"/>
      <c r="C310" s="92"/>
      <c r="D310" s="92"/>
      <c r="E310" s="92"/>
      <c r="F310" s="92"/>
      <c r="G310" s="92"/>
    </row>
    <row r="311" ht="15.75" customHeight="1">
      <c r="A311" s="93"/>
      <c r="B311" s="92"/>
      <c r="C311" s="92"/>
      <c r="D311" s="92"/>
      <c r="E311" s="92"/>
      <c r="F311" s="92"/>
      <c r="G311" s="92"/>
    </row>
    <row r="312" ht="15.75" customHeight="1">
      <c r="A312" s="93"/>
      <c r="B312" s="92"/>
      <c r="C312" s="92"/>
      <c r="D312" s="92"/>
      <c r="E312" s="92"/>
      <c r="F312" s="92"/>
      <c r="G312" s="92"/>
    </row>
    <row r="313" ht="15.75" customHeight="1">
      <c r="A313" s="93"/>
      <c r="B313" s="92"/>
      <c r="C313" s="92"/>
      <c r="D313" s="92"/>
      <c r="E313" s="92"/>
      <c r="F313" s="92"/>
      <c r="G313" s="92"/>
    </row>
    <row r="314" ht="15.75" customHeight="1">
      <c r="A314" s="93"/>
      <c r="B314" s="92"/>
      <c r="C314" s="92"/>
      <c r="D314" s="92"/>
      <c r="E314" s="92"/>
      <c r="F314" s="92"/>
      <c r="G314" s="92"/>
    </row>
    <row r="315" ht="15.75" customHeight="1">
      <c r="A315" s="93"/>
      <c r="B315" s="92"/>
      <c r="C315" s="92"/>
      <c r="D315" s="92"/>
      <c r="E315" s="92"/>
      <c r="F315" s="92"/>
      <c r="G315" s="92"/>
    </row>
    <row r="316" ht="15.75" customHeight="1">
      <c r="A316" s="93"/>
      <c r="B316" s="92"/>
      <c r="C316" s="92"/>
      <c r="D316" s="92"/>
      <c r="E316" s="92"/>
      <c r="F316" s="92"/>
      <c r="G316" s="92"/>
    </row>
    <row r="317" ht="15.75" customHeight="1">
      <c r="A317" s="93"/>
      <c r="B317" s="92"/>
      <c r="C317" s="92"/>
      <c r="D317" s="92"/>
      <c r="E317" s="92"/>
      <c r="F317" s="92"/>
      <c r="G317" s="92"/>
    </row>
    <row r="318" ht="15.75" customHeight="1">
      <c r="A318" s="93"/>
      <c r="B318" s="92"/>
      <c r="C318" s="92"/>
      <c r="D318" s="92"/>
      <c r="E318" s="92"/>
      <c r="F318" s="92"/>
      <c r="G318" s="92"/>
    </row>
    <row r="319" ht="15.75" customHeight="1">
      <c r="A319" s="93"/>
      <c r="B319" s="92"/>
      <c r="C319" s="92"/>
      <c r="D319" s="92"/>
      <c r="E319" s="92"/>
      <c r="F319" s="92"/>
      <c r="G319" s="92"/>
    </row>
    <row r="320" ht="15.75" customHeight="1">
      <c r="A320" s="93"/>
      <c r="B320" s="92"/>
      <c r="C320" s="92"/>
      <c r="D320" s="92"/>
      <c r="E320" s="92"/>
      <c r="F320" s="92"/>
      <c r="G320" s="92"/>
    </row>
    <row r="321" ht="15.75" customHeight="1">
      <c r="A321" s="93"/>
      <c r="B321" s="92"/>
      <c r="C321" s="92"/>
      <c r="D321" s="92"/>
      <c r="E321" s="92"/>
      <c r="F321" s="92"/>
      <c r="G321" s="92"/>
    </row>
    <row r="322" ht="15.75" customHeight="1">
      <c r="A322" s="93"/>
      <c r="B322" s="92"/>
      <c r="C322" s="92"/>
      <c r="D322" s="92"/>
      <c r="E322" s="92"/>
      <c r="F322" s="92"/>
      <c r="G322" s="92"/>
    </row>
    <row r="323" ht="15.75" customHeight="1">
      <c r="A323" s="93"/>
      <c r="B323" s="92"/>
      <c r="C323" s="92"/>
      <c r="D323" s="92"/>
      <c r="E323" s="92"/>
      <c r="F323" s="92"/>
      <c r="G323" s="92"/>
    </row>
    <row r="324" ht="15.75" customHeight="1">
      <c r="A324" s="93"/>
      <c r="B324" s="92"/>
      <c r="C324" s="92"/>
      <c r="D324" s="92"/>
      <c r="E324" s="92"/>
      <c r="F324" s="92"/>
      <c r="G324" s="92"/>
    </row>
    <row r="325" ht="15.75" customHeight="1">
      <c r="A325" s="93"/>
      <c r="B325" s="92"/>
      <c r="C325" s="92"/>
      <c r="D325" s="92"/>
      <c r="E325" s="92"/>
      <c r="F325" s="92"/>
      <c r="G325" s="92"/>
    </row>
    <row r="326" ht="15.75" customHeight="1">
      <c r="A326" s="93"/>
      <c r="B326" s="92"/>
      <c r="C326" s="92"/>
      <c r="D326" s="92"/>
      <c r="E326" s="92"/>
      <c r="F326" s="92"/>
      <c r="G326" s="92"/>
    </row>
    <row r="327" ht="15.75" customHeight="1">
      <c r="A327" s="93"/>
      <c r="B327" s="92"/>
      <c r="C327" s="92"/>
      <c r="D327" s="92"/>
      <c r="E327" s="92"/>
      <c r="F327" s="92"/>
      <c r="G327" s="92"/>
    </row>
    <row r="328" ht="15.75" customHeight="1">
      <c r="A328" s="93"/>
      <c r="B328" s="92"/>
      <c r="C328" s="92"/>
      <c r="D328" s="92"/>
      <c r="E328" s="92"/>
      <c r="F328" s="92"/>
      <c r="G328" s="92"/>
    </row>
    <row r="329" ht="15.75" customHeight="1">
      <c r="A329" s="93"/>
      <c r="B329" s="92"/>
      <c r="C329" s="92"/>
      <c r="D329" s="92"/>
      <c r="E329" s="92"/>
      <c r="F329" s="92"/>
      <c r="G329" s="92"/>
    </row>
    <row r="330" ht="15.75" customHeight="1">
      <c r="A330" s="93"/>
      <c r="B330" s="92"/>
      <c r="C330" s="92"/>
      <c r="D330" s="92"/>
      <c r="E330" s="92"/>
      <c r="F330" s="92"/>
      <c r="G330" s="92"/>
    </row>
    <row r="331" ht="15.75" customHeight="1">
      <c r="A331" s="93"/>
      <c r="B331" s="92"/>
      <c r="C331" s="92"/>
      <c r="D331" s="92"/>
      <c r="E331" s="92"/>
      <c r="F331" s="92"/>
      <c r="G331" s="92"/>
    </row>
    <row r="332" ht="15.75" customHeight="1">
      <c r="A332" s="93"/>
      <c r="B332" s="92"/>
      <c r="C332" s="92"/>
      <c r="D332" s="92"/>
      <c r="E332" s="92"/>
      <c r="F332" s="92"/>
      <c r="G332" s="92"/>
    </row>
    <row r="333" ht="15.75" customHeight="1">
      <c r="A333" s="93"/>
      <c r="B333" s="92"/>
      <c r="C333" s="92"/>
      <c r="D333" s="92"/>
      <c r="E333" s="92"/>
      <c r="F333" s="92"/>
      <c r="G333" s="92"/>
    </row>
    <row r="334" ht="15.75" customHeight="1">
      <c r="A334" s="93"/>
      <c r="B334" s="92"/>
      <c r="C334" s="92"/>
      <c r="D334" s="92"/>
      <c r="E334" s="92"/>
      <c r="F334" s="92"/>
      <c r="G334" s="92"/>
    </row>
    <row r="335" ht="15.75" customHeight="1">
      <c r="A335" s="93"/>
      <c r="B335" s="92"/>
      <c r="C335" s="92"/>
      <c r="D335" s="92"/>
      <c r="E335" s="92"/>
      <c r="F335" s="92"/>
      <c r="G335" s="92"/>
    </row>
    <row r="336" ht="15.75" customHeight="1">
      <c r="A336" s="93"/>
      <c r="B336" s="92"/>
      <c r="C336" s="92"/>
      <c r="D336" s="92"/>
      <c r="E336" s="92"/>
      <c r="F336" s="92"/>
      <c r="G336" s="92"/>
    </row>
    <row r="337" ht="15.75" customHeight="1">
      <c r="A337" s="93"/>
      <c r="B337" s="92"/>
      <c r="C337" s="92"/>
      <c r="D337" s="92"/>
      <c r="E337" s="92"/>
      <c r="F337" s="92"/>
      <c r="G337" s="92"/>
    </row>
    <row r="338" ht="15.75" customHeight="1">
      <c r="A338" s="93"/>
      <c r="B338" s="92"/>
      <c r="C338" s="92"/>
      <c r="D338" s="92"/>
      <c r="E338" s="92"/>
      <c r="F338" s="92"/>
      <c r="G338" s="92"/>
    </row>
    <row r="339" ht="15.75" customHeight="1">
      <c r="A339" s="93"/>
      <c r="B339" s="92"/>
      <c r="C339" s="92"/>
      <c r="D339" s="92"/>
      <c r="E339" s="92"/>
      <c r="F339" s="92"/>
      <c r="G339" s="92"/>
    </row>
    <row r="340" ht="15.75" customHeight="1">
      <c r="A340" s="93"/>
      <c r="B340" s="92"/>
      <c r="C340" s="92"/>
      <c r="D340" s="92"/>
      <c r="E340" s="92"/>
      <c r="F340" s="92"/>
      <c r="G340" s="92"/>
    </row>
    <row r="341" ht="15.75" customHeight="1">
      <c r="A341" s="93"/>
      <c r="B341" s="92"/>
      <c r="C341" s="92"/>
      <c r="D341" s="92"/>
      <c r="E341" s="92"/>
      <c r="F341" s="92"/>
      <c r="G341" s="92"/>
    </row>
    <row r="342" ht="15.75" customHeight="1">
      <c r="A342" s="93"/>
      <c r="B342" s="92"/>
      <c r="C342" s="92"/>
      <c r="D342" s="92"/>
      <c r="E342" s="92"/>
      <c r="F342" s="92"/>
      <c r="G342" s="92"/>
    </row>
    <row r="343" ht="15.75" customHeight="1">
      <c r="A343" s="93"/>
      <c r="B343" s="92"/>
      <c r="C343" s="92"/>
      <c r="D343" s="92"/>
      <c r="E343" s="92"/>
      <c r="F343" s="92"/>
      <c r="G343" s="92"/>
    </row>
    <row r="344" ht="15.75" customHeight="1">
      <c r="A344" s="93"/>
      <c r="B344" s="92"/>
      <c r="C344" s="92"/>
      <c r="D344" s="92"/>
      <c r="E344" s="92"/>
      <c r="F344" s="92"/>
      <c r="G344" s="92"/>
    </row>
    <row r="345" ht="15.75" customHeight="1">
      <c r="A345" s="93"/>
      <c r="B345" s="92"/>
      <c r="C345" s="92"/>
      <c r="D345" s="92"/>
      <c r="E345" s="92"/>
      <c r="F345" s="92"/>
      <c r="G345" s="92"/>
    </row>
    <row r="346" ht="15.75" customHeight="1">
      <c r="A346" s="93"/>
      <c r="B346" s="92"/>
      <c r="C346" s="92"/>
      <c r="D346" s="92"/>
      <c r="E346" s="92"/>
      <c r="F346" s="92"/>
      <c r="G346" s="92"/>
    </row>
    <row r="347" ht="15.75" customHeight="1">
      <c r="A347" s="93"/>
      <c r="B347" s="92"/>
      <c r="C347" s="92"/>
      <c r="D347" s="92"/>
      <c r="E347" s="92"/>
      <c r="F347" s="92"/>
      <c r="G347" s="92"/>
    </row>
    <row r="348" ht="15.75" customHeight="1">
      <c r="A348" s="93"/>
      <c r="B348" s="92"/>
      <c r="C348" s="92"/>
      <c r="D348" s="92"/>
      <c r="E348" s="92"/>
      <c r="F348" s="92"/>
      <c r="G348" s="92"/>
    </row>
    <row r="349" ht="15.75" customHeight="1">
      <c r="A349" s="93"/>
      <c r="B349" s="92"/>
      <c r="C349" s="92"/>
      <c r="D349" s="92"/>
      <c r="E349" s="92"/>
      <c r="F349" s="92"/>
      <c r="G349" s="92"/>
    </row>
    <row r="350" ht="15.75" customHeight="1">
      <c r="A350" s="93"/>
      <c r="B350" s="92"/>
      <c r="C350" s="92"/>
      <c r="D350" s="92"/>
      <c r="E350" s="92"/>
      <c r="F350" s="92"/>
      <c r="G350" s="92"/>
    </row>
    <row r="351" ht="15.75" customHeight="1">
      <c r="A351" s="93"/>
      <c r="B351" s="92"/>
      <c r="C351" s="92"/>
      <c r="D351" s="92"/>
      <c r="E351" s="92"/>
      <c r="F351" s="92"/>
      <c r="G351" s="92"/>
    </row>
    <row r="352" ht="15.75" customHeight="1">
      <c r="A352" s="93"/>
      <c r="B352" s="92"/>
      <c r="C352" s="92"/>
      <c r="D352" s="92"/>
      <c r="E352" s="92"/>
      <c r="F352" s="92"/>
      <c r="G352" s="92"/>
    </row>
    <row r="353" ht="15.75" customHeight="1">
      <c r="A353" s="93"/>
      <c r="B353" s="92"/>
      <c r="C353" s="92"/>
      <c r="D353" s="92"/>
      <c r="E353" s="92"/>
      <c r="F353" s="92"/>
      <c r="G353" s="92"/>
    </row>
    <row r="354" ht="15.75" customHeight="1">
      <c r="A354" s="93"/>
      <c r="B354" s="92"/>
      <c r="C354" s="92"/>
      <c r="D354" s="92"/>
      <c r="E354" s="92"/>
      <c r="F354" s="92"/>
      <c r="G354" s="92"/>
    </row>
    <row r="355" ht="15.75" customHeight="1">
      <c r="A355" s="93"/>
      <c r="B355" s="92"/>
      <c r="C355" s="92"/>
      <c r="D355" s="92"/>
      <c r="E355" s="92"/>
      <c r="F355" s="92"/>
      <c r="G355" s="92"/>
    </row>
    <row r="356" ht="15.75" customHeight="1">
      <c r="A356" s="93"/>
      <c r="B356" s="92"/>
      <c r="C356" s="92"/>
      <c r="D356" s="92"/>
      <c r="E356" s="92"/>
      <c r="F356" s="92"/>
      <c r="G356" s="92"/>
    </row>
    <row r="357" ht="15.75" customHeight="1">
      <c r="A357" s="93"/>
      <c r="B357" s="92"/>
      <c r="C357" s="92"/>
      <c r="D357" s="92"/>
      <c r="E357" s="92"/>
      <c r="F357" s="92"/>
      <c r="G357" s="92"/>
    </row>
    <row r="358" ht="15.75" customHeight="1">
      <c r="A358" s="93"/>
      <c r="B358" s="92"/>
      <c r="C358" s="92"/>
      <c r="D358" s="92"/>
      <c r="E358" s="92"/>
      <c r="F358" s="92"/>
      <c r="G358" s="92"/>
    </row>
    <row r="359" ht="15.75" customHeight="1">
      <c r="A359" s="93"/>
      <c r="B359" s="92"/>
      <c r="C359" s="92"/>
      <c r="D359" s="92"/>
      <c r="E359" s="92"/>
      <c r="F359" s="92"/>
      <c r="G359" s="92"/>
    </row>
    <row r="360" ht="15.75" customHeight="1">
      <c r="A360" s="93"/>
      <c r="B360" s="92"/>
      <c r="C360" s="92"/>
      <c r="D360" s="92"/>
      <c r="E360" s="92"/>
      <c r="F360" s="92"/>
      <c r="G360" s="92"/>
    </row>
    <row r="361" ht="15.75" customHeight="1">
      <c r="A361" s="93"/>
      <c r="B361" s="92"/>
      <c r="C361" s="92"/>
      <c r="D361" s="92"/>
      <c r="E361" s="92"/>
      <c r="F361" s="92"/>
      <c r="G361" s="92"/>
    </row>
    <row r="362" ht="15.75" customHeight="1">
      <c r="A362" s="93"/>
      <c r="B362" s="92"/>
      <c r="C362" s="92"/>
      <c r="D362" s="92"/>
      <c r="E362" s="92"/>
      <c r="F362" s="92"/>
      <c r="G362" s="92"/>
    </row>
    <row r="363" ht="15.75" customHeight="1">
      <c r="A363" s="93"/>
      <c r="B363" s="92"/>
      <c r="C363" s="92"/>
      <c r="D363" s="92"/>
      <c r="E363" s="92"/>
      <c r="F363" s="92"/>
      <c r="G363" s="92"/>
    </row>
    <row r="364" ht="15.75" customHeight="1">
      <c r="A364" s="93"/>
      <c r="B364" s="92"/>
      <c r="C364" s="92"/>
      <c r="D364" s="92"/>
      <c r="E364" s="92"/>
      <c r="F364" s="92"/>
      <c r="G364" s="92"/>
    </row>
    <row r="365" ht="15.75" customHeight="1">
      <c r="A365" s="93"/>
      <c r="B365" s="92"/>
      <c r="C365" s="92"/>
      <c r="D365" s="92"/>
      <c r="E365" s="92"/>
      <c r="F365" s="92"/>
      <c r="G365" s="92"/>
    </row>
    <row r="366" ht="15.75" customHeight="1">
      <c r="A366" s="93"/>
      <c r="B366" s="92"/>
      <c r="C366" s="92"/>
      <c r="D366" s="92"/>
      <c r="E366" s="92"/>
      <c r="F366" s="92"/>
      <c r="G366" s="92"/>
    </row>
    <row r="367" ht="15.75" customHeight="1">
      <c r="A367" s="93"/>
      <c r="B367" s="92"/>
      <c r="C367" s="92"/>
      <c r="D367" s="92"/>
      <c r="E367" s="92"/>
      <c r="F367" s="92"/>
      <c r="G367" s="92"/>
    </row>
    <row r="368" ht="15.75" customHeight="1">
      <c r="A368" s="93"/>
      <c r="B368" s="92"/>
      <c r="C368" s="92"/>
      <c r="D368" s="92"/>
      <c r="E368" s="92"/>
      <c r="F368" s="92"/>
      <c r="G368" s="92"/>
    </row>
    <row r="369" ht="15.75" customHeight="1">
      <c r="A369" s="93"/>
      <c r="B369" s="92"/>
      <c r="C369" s="92"/>
      <c r="D369" s="92"/>
      <c r="E369" s="92"/>
      <c r="F369" s="92"/>
      <c r="G369" s="92"/>
    </row>
    <row r="370" ht="15.75" customHeight="1">
      <c r="A370" s="93"/>
      <c r="B370" s="92"/>
      <c r="C370" s="92"/>
      <c r="D370" s="92"/>
      <c r="E370" s="92"/>
      <c r="F370" s="92"/>
      <c r="G370" s="92"/>
    </row>
    <row r="371" ht="15.75" customHeight="1">
      <c r="A371" s="93"/>
      <c r="B371" s="92"/>
      <c r="C371" s="92"/>
      <c r="D371" s="92"/>
      <c r="E371" s="92"/>
      <c r="F371" s="92"/>
      <c r="G371" s="92"/>
    </row>
    <row r="372" ht="15.75" customHeight="1">
      <c r="A372" s="93"/>
      <c r="B372" s="92"/>
      <c r="C372" s="92"/>
      <c r="D372" s="92"/>
      <c r="E372" s="92"/>
      <c r="F372" s="92"/>
      <c r="G372" s="92"/>
    </row>
    <row r="373" ht="15.75" customHeight="1">
      <c r="A373" s="93"/>
      <c r="B373" s="92"/>
      <c r="C373" s="92"/>
      <c r="D373" s="92"/>
      <c r="E373" s="92"/>
      <c r="F373" s="92"/>
      <c r="G373" s="92"/>
    </row>
    <row r="374" ht="15.75" customHeight="1">
      <c r="A374" s="93"/>
      <c r="B374" s="92"/>
      <c r="C374" s="92"/>
      <c r="D374" s="92"/>
      <c r="E374" s="92"/>
      <c r="F374" s="92"/>
      <c r="G374" s="92"/>
    </row>
    <row r="375" ht="15.75" customHeight="1">
      <c r="A375" s="93"/>
      <c r="B375" s="92"/>
      <c r="C375" s="92"/>
      <c r="D375" s="92"/>
      <c r="E375" s="92"/>
      <c r="F375" s="92"/>
      <c r="G375" s="92"/>
    </row>
    <row r="376" ht="15.75" customHeight="1">
      <c r="A376" s="93"/>
      <c r="B376" s="92"/>
      <c r="C376" s="92"/>
      <c r="D376" s="92"/>
      <c r="E376" s="92"/>
      <c r="F376" s="92"/>
      <c r="G376" s="92"/>
    </row>
    <row r="377" ht="15.75" customHeight="1">
      <c r="A377" s="93"/>
      <c r="B377" s="92"/>
      <c r="C377" s="92"/>
      <c r="D377" s="92"/>
      <c r="E377" s="92"/>
      <c r="F377" s="92"/>
      <c r="G377" s="92"/>
    </row>
    <row r="378" ht="15.75" customHeight="1">
      <c r="A378" s="93"/>
      <c r="B378" s="92"/>
      <c r="C378" s="92"/>
      <c r="D378" s="92"/>
      <c r="E378" s="92"/>
      <c r="F378" s="92"/>
      <c r="G378" s="92"/>
    </row>
    <row r="379" ht="15.75" customHeight="1">
      <c r="A379" s="93"/>
      <c r="B379" s="92"/>
      <c r="C379" s="92"/>
      <c r="D379" s="92"/>
      <c r="E379" s="92"/>
      <c r="F379" s="92"/>
      <c r="G379" s="92"/>
    </row>
    <row r="380" ht="15.75" customHeight="1">
      <c r="A380" s="93"/>
      <c r="B380" s="92"/>
      <c r="C380" s="92"/>
      <c r="D380" s="92"/>
      <c r="E380" s="92"/>
      <c r="F380" s="92"/>
      <c r="G380" s="92"/>
    </row>
    <row r="381" ht="15.75" customHeight="1">
      <c r="A381" s="93"/>
      <c r="B381" s="92"/>
      <c r="C381" s="92"/>
      <c r="D381" s="92"/>
      <c r="E381" s="92"/>
      <c r="F381" s="92"/>
      <c r="G381" s="92"/>
    </row>
    <row r="382" ht="15.75" customHeight="1">
      <c r="A382" s="93"/>
      <c r="B382" s="92"/>
      <c r="C382" s="92"/>
      <c r="D382" s="92"/>
      <c r="E382" s="92"/>
      <c r="F382" s="92"/>
      <c r="G382" s="92"/>
    </row>
    <row r="383" ht="15.75" customHeight="1">
      <c r="A383" s="93"/>
      <c r="B383" s="92"/>
      <c r="C383" s="92"/>
      <c r="D383" s="92"/>
      <c r="E383" s="92"/>
      <c r="F383" s="92"/>
      <c r="G383" s="92"/>
    </row>
    <row r="384" ht="15.75" customHeight="1">
      <c r="A384" s="93"/>
      <c r="B384" s="92"/>
      <c r="C384" s="92"/>
      <c r="D384" s="92"/>
      <c r="E384" s="92"/>
      <c r="F384" s="92"/>
      <c r="G384" s="92"/>
    </row>
    <row r="385" ht="15.75" customHeight="1">
      <c r="A385" s="93"/>
      <c r="B385" s="92"/>
      <c r="C385" s="92"/>
      <c r="D385" s="92"/>
      <c r="E385" s="92"/>
      <c r="F385" s="92"/>
      <c r="G385" s="92"/>
    </row>
    <row r="386" ht="15.75" customHeight="1">
      <c r="A386" s="93"/>
      <c r="B386" s="92"/>
      <c r="C386" s="92"/>
      <c r="D386" s="92"/>
      <c r="E386" s="92"/>
      <c r="F386" s="92"/>
      <c r="G386" s="92"/>
    </row>
    <row r="387" ht="15.75" customHeight="1">
      <c r="A387" s="93"/>
      <c r="B387" s="92"/>
      <c r="C387" s="92"/>
      <c r="D387" s="92"/>
      <c r="E387" s="92"/>
      <c r="F387" s="92"/>
      <c r="G387" s="92"/>
    </row>
    <row r="388" ht="15.75" customHeight="1">
      <c r="A388" s="93"/>
      <c r="B388" s="92"/>
      <c r="C388" s="92"/>
      <c r="D388" s="92"/>
      <c r="E388" s="92"/>
      <c r="F388" s="92"/>
      <c r="G388" s="92"/>
    </row>
    <row r="389" ht="15.75" customHeight="1">
      <c r="A389" s="93"/>
      <c r="B389" s="92"/>
      <c r="C389" s="92"/>
      <c r="D389" s="92"/>
      <c r="E389" s="92"/>
      <c r="F389" s="92"/>
      <c r="G389" s="92"/>
    </row>
    <row r="390" ht="15.75" customHeight="1">
      <c r="A390" s="93"/>
      <c r="B390" s="92"/>
      <c r="C390" s="92"/>
      <c r="D390" s="92"/>
      <c r="E390" s="92"/>
      <c r="F390" s="92"/>
      <c r="G390" s="92"/>
    </row>
    <row r="391" ht="15.75" customHeight="1">
      <c r="A391" s="93"/>
      <c r="B391" s="92"/>
      <c r="C391" s="92"/>
      <c r="D391" s="92"/>
      <c r="E391" s="92"/>
      <c r="F391" s="92"/>
      <c r="G391" s="92"/>
    </row>
    <row r="392" ht="15.75" customHeight="1">
      <c r="A392" s="93"/>
      <c r="B392" s="92"/>
      <c r="C392" s="92"/>
      <c r="D392" s="92"/>
      <c r="E392" s="92"/>
      <c r="F392" s="92"/>
      <c r="G392" s="92"/>
    </row>
    <row r="393" ht="15.75" customHeight="1">
      <c r="A393" s="93"/>
      <c r="B393" s="92"/>
      <c r="C393" s="92"/>
      <c r="D393" s="92"/>
      <c r="E393" s="92"/>
      <c r="F393" s="92"/>
      <c r="G393" s="92"/>
    </row>
    <row r="394" ht="15.75" customHeight="1">
      <c r="A394" s="93"/>
      <c r="B394" s="92"/>
      <c r="C394" s="92"/>
      <c r="D394" s="92"/>
      <c r="E394" s="92"/>
      <c r="F394" s="92"/>
      <c r="G394" s="92"/>
    </row>
    <row r="395" ht="15.75" customHeight="1">
      <c r="A395" s="93"/>
      <c r="B395" s="92"/>
      <c r="C395" s="92"/>
      <c r="D395" s="92"/>
      <c r="E395" s="92"/>
      <c r="F395" s="92"/>
      <c r="G395" s="92"/>
    </row>
    <row r="396" ht="15.75" customHeight="1">
      <c r="A396" s="93"/>
      <c r="B396" s="92"/>
      <c r="C396" s="92"/>
      <c r="D396" s="92"/>
      <c r="E396" s="92"/>
      <c r="F396" s="92"/>
      <c r="G396" s="92"/>
    </row>
    <row r="397" ht="15.75" customHeight="1">
      <c r="A397" s="93"/>
      <c r="B397" s="92"/>
      <c r="C397" s="92"/>
      <c r="D397" s="92"/>
      <c r="E397" s="92"/>
      <c r="F397" s="92"/>
      <c r="G397" s="92"/>
    </row>
    <row r="398" ht="15.75" customHeight="1">
      <c r="A398" s="93"/>
      <c r="B398" s="92"/>
      <c r="C398" s="92"/>
      <c r="D398" s="92"/>
      <c r="E398" s="92"/>
      <c r="F398" s="92"/>
      <c r="G398" s="92"/>
    </row>
    <row r="399" ht="15.75" customHeight="1">
      <c r="A399" s="93"/>
      <c r="B399" s="92"/>
      <c r="C399" s="92"/>
      <c r="D399" s="92"/>
      <c r="E399" s="92"/>
      <c r="F399" s="92"/>
      <c r="G399" s="92"/>
    </row>
    <row r="400" ht="15.75" customHeight="1">
      <c r="A400" s="93"/>
      <c r="B400" s="92"/>
      <c r="C400" s="92"/>
      <c r="D400" s="92"/>
      <c r="E400" s="92"/>
      <c r="F400" s="92"/>
      <c r="G400" s="92"/>
    </row>
    <row r="401" ht="15.75" customHeight="1">
      <c r="A401" s="93"/>
      <c r="B401" s="92"/>
      <c r="C401" s="92"/>
      <c r="D401" s="92"/>
      <c r="E401" s="92"/>
      <c r="F401" s="92"/>
      <c r="G401" s="92"/>
    </row>
    <row r="402" ht="15.75" customHeight="1">
      <c r="A402" s="93"/>
      <c r="B402" s="92"/>
      <c r="C402" s="92"/>
      <c r="D402" s="92"/>
      <c r="E402" s="92"/>
      <c r="F402" s="92"/>
      <c r="G402" s="92"/>
    </row>
    <row r="403" ht="15.75" customHeight="1">
      <c r="A403" s="93"/>
      <c r="B403" s="92"/>
      <c r="C403" s="92"/>
      <c r="D403" s="92"/>
      <c r="E403" s="92"/>
      <c r="F403" s="92"/>
      <c r="G403" s="92"/>
    </row>
    <row r="404" ht="15.75" customHeight="1">
      <c r="A404" s="93"/>
      <c r="B404" s="92"/>
      <c r="C404" s="92"/>
      <c r="D404" s="92"/>
      <c r="E404" s="92"/>
      <c r="F404" s="92"/>
      <c r="G404" s="92"/>
    </row>
    <row r="405" ht="15.75" customHeight="1">
      <c r="A405" s="93"/>
      <c r="B405" s="92"/>
      <c r="C405" s="92"/>
      <c r="D405" s="92"/>
      <c r="E405" s="92"/>
      <c r="F405" s="92"/>
      <c r="G405" s="92"/>
    </row>
    <row r="406" ht="15.75" customHeight="1">
      <c r="A406" s="93"/>
      <c r="B406" s="92"/>
      <c r="C406" s="92"/>
      <c r="D406" s="92"/>
      <c r="E406" s="92"/>
      <c r="F406" s="92"/>
      <c r="G406" s="92"/>
    </row>
    <row r="407" ht="15.75" customHeight="1">
      <c r="A407" s="93"/>
      <c r="B407" s="92"/>
      <c r="C407" s="92"/>
      <c r="D407" s="92"/>
      <c r="E407" s="92"/>
      <c r="F407" s="92"/>
      <c r="G407" s="92"/>
    </row>
    <row r="408" ht="15.75" customHeight="1">
      <c r="A408" s="93"/>
      <c r="B408" s="92"/>
      <c r="C408" s="92"/>
      <c r="D408" s="92"/>
      <c r="E408" s="92"/>
      <c r="F408" s="92"/>
      <c r="G408" s="92"/>
    </row>
    <row r="409" ht="15.75" customHeight="1">
      <c r="A409" s="93"/>
      <c r="B409" s="92"/>
      <c r="C409" s="92"/>
      <c r="D409" s="92"/>
      <c r="E409" s="92"/>
      <c r="F409" s="92"/>
      <c r="G409" s="92"/>
    </row>
    <row r="410" ht="15.75" customHeight="1">
      <c r="A410" s="93"/>
      <c r="B410" s="92"/>
      <c r="C410" s="92"/>
      <c r="D410" s="92"/>
      <c r="E410" s="92"/>
      <c r="F410" s="92"/>
      <c r="G410" s="92"/>
    </row>
    <row r="411" ht="15.75" customHeight="1">
      <c r="A411" s="93"/>
      <c r="B411" s="92"/>
      <c r="C411" s="92"/>
      <c r="D411" s="92"/>
      <c r="E411" s="92"/>
      <c r="F411" s="92"/>
      <c r="G411" s="92"/>
    </row>
    <row r="412" ht="15.75" customHeight="1">
      <c r="A412" s="93"/>
      <c r="B412" s="92"/>
      <c r="C412" s="92"/>
      <c r="D412" s="92"/>
      <c r="E412" s="92"/>
      <c r="F412" s="92"/>
      <c r="G412" s="92"/>
    </row>
    <row r="413" ht="15.75" customHeight="1">
      <c r="A413" s="93"/>
      <c r="B413" s="92"/>
      <c r="C413" s="92"/>
      <c r="D413" s="92"/>
      <c r="E413" s="92"/>
      <c r="F413" s="92"/>
      <c r="G413" s="92"/>
    </row>
    <row r="414" ht="15.75" customHeight="1">
      <c r="A414" s="93"/>
      <c r="B414" s="92"/>
      <c r="C414" s="92"/>
      <c r="D414" s="92"/>
      <c r="E414" s="92"/>
      <c r="F414" s="92"/>
      <c r="G414" s="92"/>
    </row>
    <row r="415" ht="15.75" customHeight="1">
      <c r="A415" s="93"/>
      <c r="B415" s="92"/>
      <c r="C415" s="92"/>
      <c r="D415" s="92"/>
      <c r="E415" s="92"/>
      <c r="F415" s="92"/>
      <c r="G415" s="92"/>
    </row>
    <row r="416" ht="15.75" customHeight="1">
      <c r="A416" s="93"/>
      <c r="B416" s="92"/>
      <c r="C416" s="92"/>
      <c r="D416" s="92"/>
      <c r="E416" s="92"/>
      <c r="F416" s="92"/>
      <c r="G416" s="92"/>
    </row>
    <row r="417" ht="15.75" customHeight="1">
      <c r="A417" s="93"/>
      <c r="B417" s="92"/>
      <c r="C417" s="92"/>
      <c r="D417" s="92"/>
      <c r="E417" s="92"/>
      <c r="F417" s="92"/>
      <c r="G417" s="92"/>
    </row>
    <row r="418" ht="15.75" customHeight="1">
      <c r="A418" s="93"/>
      <c r="B418" s="92"/>
      <c r="C418" s="92"/>
      <c r="D418" s="92"/>
      <c r="E418" s="92"/>
      <c r="F418" s="92"/>
      <c r="G418" s="92"/>
    </row>
    <row r="419" ht="15.75" customHeight="1">
      <c r="A419" s="93"/>
      <c r="B419" s="92"/>
      <c r="C419" s="92"/>
      <c r="D419" s="92"/>
      <c r="E419" s="92"/>
      <c r="F419" s="92"/>
      <c r="G419" s="92"/>
    </row>
    <row r="420" ht="15.75" customHeight="1">
      <c r="A420" s="93"/>
      <c r="B420" s="92"/>
      <c r="C420" s="92"/>
      <c r="D420" s="92"/>
      <c r="E420" s="92"/>
      <c r="F420" s="92"/>
      <c r="G420" s="92"/>
    </row>
    <row r="421" ht="15.75" customHeight="1">
      <c r="A421" s="93"/>
      <c r="B421" s="92"/>
      <c r="C421" s="92"/>
      <c r="D421" s="92"/>
      <c r="E421" s="92"/>
      <c r="F421" s="92"/>
      <c r="G421" s="92"/>
    </row>
    <row r="422" ht="15.75" customHeight="1">
      <c r="A422" s="93"/>
      <c r="B422" s="92"/>
      <c r="C422" s="92"/>
      <c r="D422" s="92"/>
      <c r="E422" s="92"/>
      <c r="F422" s="92"/>
      <c r="G422" s="92"/>
    </row>
    <row r="423" ht="15.75" customHeight="1">
      <c r="A423" s="93"/>
      <c r="B423" s="92"/>
      <c r="C423" s="92"/>
      <c r="D423" s="92"/>
      <c r="E423" s="92"/>
      <c r="F423" s="92"/>
      <c r="G423" s="92"/>
    </row>
    <row r="424" ht="15.75" customHeight="1">
      <c r="A424" s="93"/>
      <c r="B424" s="92"/>
      <c r="C424" s="92"/>
      <c r="D424" s="92"/>
      <c r="E424" s="92"/>
      <c r="F424" s="92"/>
      <c r="G424" s="92"/>
    </row>
    <row r="425" ht="15.75" customHeight="1">
      <c r="A425" s="93"/>
      <c r="B425" s="92"/>
      <c r="C425" s="92"/>
      <c r="D425" s="92"/>
      <c r="E425" s="92"/>
      <c r="F425" s="92"/>
      <c r="G425" s="92"/>
    </row>
    <row r="426" ht="15.75" customHeight="1">
      <c r="A426" s="93"/>
      <c r="B426" s="92"/>
      <c r="C426" s="92"/>
      <c r="D426" s="92"/>
      <c r="E426" s="92"/>
      <c r="F426" s="92"/>
      <c r="G426" s="92"/>
    </row>
    <row r="427" ht="15.75" customHeight="1">
      <c r="A427" s="93"/>
      <c r="B427" s="92"/>
      <c r="C427" s="92"/>
      <c r="D427" s="92"/>
      <c r="E427" s="92"/>
      <c r="F427" s="92"/>
      <c r="G427" s="92"/>
    </row>
    <row r="428" ht="15.75" customHeight="1">
      <c r="A428" s="93"/>
      <c r="B428" s="92"/>
      <c r="C428" s="92"/>
      <c r="D428" s="92"/>
      <c r="E428" s="92"/>
      <c r="F428" s="92"/>
      <c r="G428" s="92"/>
    </row>
    <row r="429" ht="15.75" customHeight="1">
      <c r="A429" s="93"/>
      <c r="B429" s="92"/>
      <c r="C429" s="92"/>
      <c r="D429" s="92"/>
      <c r="E429" s="92"/>
      <c r="F429" s="92"/>
      <c r="G429" s="92"/>
    </row>
    <row r="430" ht="15.75" customHeight="1">
      <c r="A430" s="93"/>
      <c r="B430" s="92"/>
      <c r="C430" s="92"/>
      <c r="D430" s="92"/>
      <c r="E430" s="92"/>
      <c r="F430" s="92"/>
      <c r="G430" s="92"/>
    </row>
    <row r="431" ht="15.75" customHeight="1">
      <c r="A431" s="93"/>
      <c r="B431" s="92"/>
      <c r="C431" s="92"/>
      <c r="D431" s="92"/>
      <c r="E431" s="92"/>
      <c r="F431" s="92"/>
      <c r="G431" s="92"/>
    </row>
    <row r="432" ht="15.75" customHeight="1">
      <c r="A432" s="93"/>
      <c r="B432" s="92"/>
      <c r="C432" s="92"/>
      <c r="D432" s="92"/>
      <c r="E432" s="92"/>
      <c r="F432" s="92"/>
      <c r="G432" s="92"/>
    </row>
    <row r="433" ht="15.75" customHeight="1">
      <c r="A433" s="93"/>
      <c r="B433" s="92"/>
      <c r="C433" s="92"/>
      <c r="D433" s="92"/>
      <c r="E433" s="92"/>
      <c r="F433" s="92"/>
      <c r="G433" s="92"/>
    </row>
    <row r="434" ht="15.75" customHeight="1">
      <c r="A434" s="93"/>
      <c r="B434" s="92"/>
      <c r="C434" s="92"/>
      <c r="D434" s="92"/>
      <c r="E434" s="92"/>
      <c r="F434" s="92"/>
      <c r="G434" s="92"/>
    </row>
    <row r="435" ht="15.75" customHeight="1">
      <c r="A435" s="93"/>
      <c r="B435" s="92"/>
      <c r="C435" s="92"/>
      <c r="D435" s="92"/>
      <c r="E435" s="92"/>
      <c r="F435" s="92"/>
      <c r="G435" s="92"/>
    </row>
    <row r="436" ht="15.75" customHeight="1">
      <c r="A436" s="93"/>
      <c r="B436" s="92"/>
      <c r="C436" s="92"/>
      <c r="D436" s="92"/>
      <c r="E436" s="92"/>
      <c r="F436" s="92"/>
      <c r="G436" s="92"/>
    </row>
    <row r="437" ht="15.75" customHeight="1">
      <c r="A437" s="93"/>
      <c r="B437" s="92"/>
      <c r="C437" s="92"/>
      <c r="D437" s="92"/>
      <c r="E437" s="92"/>
      <c r="F437" s="92"/>
      <c r="G437" s="92"/>
    </row>
    <row r="438" ht="15.75" customHeight="1">
      <c r="A438" s="93"/>
      <c r="B438" s="92"/>
      <c r="C438" s="92"/>
      <c r="D438" s="92"/>
      <c r="E438" s="92"/>
      <c r="F438" s="92"/>
      <c r="G438" s="92"/>
    </row>
    <row r="439" ht="15.75" customHeight="1">
      <c r="A439" s="93"/>
      <c r="B439" s="92"/>
      <c r="C439" s="92"/>
      <c r="D439" s="92"/>
      <c r="E439" s="92"/>
      <c r="F439" s="92"/>
      <c r="G439" s="92"/>
    </row>
    <row r="440" ht="15.75" customHeight="1">
      <c r="A440" s="93"/>
      <c r="B440" s="92"/>
      <c r="C440" s="92"/>
      <c r="D440" s="92"/>
      <c r="E440" s="92"/>
      <c r="F440" s="92"/>
      <c r="G440" s="92"/>
    </row>
    <row r="441" ht="15.75" customHeight="1">
      <c r="A441" s="93"/>
      <c r="B441" s="92"/>
      <c r="C441" s="92"/>
      <c r="D441" s="92"/>
      <c r="E441" s="92"/>
      <c r="F441" s="92"/>
      <c r="G441" s="92"/>
    </row>
    <row r="442" ht="15.75" customHeight="1">
      <c r="A442" s="93"/>
      <c r="B442" s="92"/>
      <c r="C442" s="92"/>
      <c r="D442" s="92"/>
      <c r="E442" s="92"/>
      <c r="F442" s="92"/>
      <c r="G442" s="92"/>
    </row>
    <row r="443" ht="15.75" customHeight="1">
      <c r="A443" s="93"/>
      <c r="B443" s="92"/>
      <c r="C443" s="92"/>
      <c r="D443" s="92"/>
      <c r="E443" s="92"/>
      <c r="F443" s="92"/>
      <c r="G443" s="92"/>
    </row>
    <row r="444" ht="15.75" customHeight="1">
      <c r="A444" s="93"/>
      <c r="B444" s="92"/>
      <c r="C444" s="92"/>
      <c r="D444" s="92"/>
      <c r="E444" s="92"/>
      <c r="F444" s="92"/>
      <c r="G444" s="92"/>
    </row>
    <row r="445" ht="15.75" customHeight="1">
      <c r="A445" s="93"/>
      <c r="B445" s="92"/>
      <c r="C445" s="92"/>
      <c r="D445" s="92"/>
      <c r="E445" s="92"/>
      <c r="F445" s="92"/>
      <c r="G445" s="92"/>
    </row>
    <row r="446" ht="15.75" customHeight="1">
      <c r="A446" s="93"/>
      <c r="B446" s="92"/>
      <c r="C446" s="92"/>
      <c r="D446" s="92"/>
      <c r="E446" s="92"/>
      <c r="F446" s="92"/>
      <c r="G446" s="92"/>
    </row>
    <row r="447" ht="15.75" customHeight="1">
      <c r="A447" s="93"/>
      <c r="B447" s="92"/>
      <c r="C447" s="92"/>
      <c r="D447" s="92"/>
      <c r="E447" s="92"/>
      <c r="F447" s="92"/>
      <c r="G447" s="92"/>
    </row>
    <row r="448" ht="15.75" customHeight="1">
      <c r="A448" s="93"/>
      <c r="B448" s="92"/>
      <c r="C448" s="92"/>
      <c r="D448" s="92"/>
      <c r="E448" s="92"/>
      <c r="F448" s="92"/>
      <c r="G448" s="92"/>
    </row>
    <row r="449" ht="15.75" customHeight="1">
      <c r="A449" s="93"/>
      <c r="B449" s="92"/>
      <c r="C449" s="92"/>
      <c r="D449" s="92"/>
      <c r="E449" s="92"/>
      <c r="F449" s="92"/>
      <c r="G449" s="92"/>
    </row>
    <row r="450" ht="15.75" customHeight="1">
      <c r="A450" s="93"/>
      <c r="B450" s="92"/>
      <c r="C450" s="92"/>
      <c r="D450" s="92"/>
      <c r="E450" s="92"/>
      <c r="F450" s="92"/>
      <c r="G450" s="92"/>
    </row>
    <row r="451" ht="15.75" customHeight="1">
      <c r="A451" s="93"/>
      <c r="B451" s="92"/>
      <c r="C451" s="92"/>
      <c r="D451" s="92"/>
      <c r="E451" s="92"/>
      <c r="F451" s="92"/>
      <c r="G451" s="92"/>
    </row>
    <row r="452" ht="15.75" customHeight="1">
      <c r="A452" s="93"/>
      <c r="B452" s="92"/>
      <c r="C452" s="92"/>
      <c r="D452" s="92"/>
      <c r="E452" s="92"/>
      <c r="F452" s="92"/>
      <c r="G452" s="92"/>
    </row>
    <row r="453" ht="15.75" customHeight="1">
      <c r="A453" s="93"/>
      <c r="B453" s="92"/>
      <c r="C453" s="92"/>
      <c r="D453" s="92"/>
      <c r="E453" s="92"/>
      <c r="F453" s="92"/>
      <c r="G453" s="92"/>
    </row>
    <row r="454" ht="15.75" customHeight="1">
      <c r="A454" s="93"/>
      <c r="B454" s="92"/>
      <c r="C454" s="92"/>
      <c r="D454" s="92"/>
      <c r="E454" s="92"/>
      <c r="F454" s="92"/>
      <c r="G454" s="92"/>
    </row>
    <row r="455" ht="15.75" customHeight="1">
      <c r="A455" s="93"/>
      <c r="B455" s="92"/>
      <c r="C455" s="92"/>
      <c r="D455" s="92"/>
      <c r="E455" s="92"/>
      <c r="F455" s="92"/>
      <c r="G455" s="92"/>
    </row>
    <row r="456" ht="15.75" customHeight="1">
      <c r="A456" s="93"/>
      <c r="B456" s="92"/>
      <c r="C456" s="92"/>
      <c r="D456" s="92"/>
      <c r="E456" s="92"/>
      <c r="F456" s="92"/>
      <c r="G456" s="92"/>
    </row>
    <row r="457" ht="15.75" customHeight="1">
      <c r="A457" s="93"/>
      <c r="B457" s="92"/>
      <c r="C457" s="92"/>
      <c r="D457" s="92"/>
      <c r="E457" s="92"/>
      <c r="F457" s="92"/>
      <c r="G457" s="92"/>
    </row>
    <row r="458" ht="15.75" customHeight="1">
      <c r="A458" s="93"/>
      <c r="B458" s="92"/>
      <c r="C458" s="92"/>
      <c r="D458" s="92"/>
      <c r="E458" s="92"/>
      <c r="F458" s="92"/>
      <c r="G458" s="92"/>
    </row>
    <row r="459" ht="15.75" customHeight="1">
      <c r="A459" s="93"/>
      <c r="B459" s="92"/>
      <c r="C459" s="92"/>
      <c r="D459" s="92"/>
      <c r="E459" s="92"/>
      <c r="F459" s="92"/>
      <c r="G459" s="92"/>
    </row>
    <row r="460" ht="15.75" customHeight="1">
      <c r="A460" s="93"/>
      <c r="B460" s="92"/>
      <c r="C460" s="92"/>
      <c r="D460" s="92"/>
      <c r="E460" s="92"/>
      <c r="F460" s="92"/>
      <c r="G460" s="92"/>
    </row>
    <row r="461" ht="15.75" customHeight="1">
      <c r="A461" s="93"/>
      <c r="B461" s="92"/>
      <c r="C461" s="92"/>
      <c r="D461" s="92"/>
      <c r="E461" s="92"/>
      <c r="F461" s="92"/>
      <c r="G461" s="92"/>
    </row>
    <row r="462" ht="15.75" customHeight="1">
      <c r="A462" s="93"/>
      <c r="B462" s="92"/>
      <c r="C462" s="92"/>
      <c r="D462" s="92"/>
      <c r="E462" s="92"/>
      <c r="F462" s="92"/>
      <c r="G462" s="92"/>
    </row>
    <row r="463" ht="15.75" customHeight="1">
      <c r="A463" s="93"/>
      <c r="B463" s="92"/>
      <c r="C463" s="92"/>
      <c r="D463" s="92"/>
      <c r="E463" s="92"/>
      <c r="F463" s="92"/>
      <c r="G463" s="92"/>
    </row>
    <row r="464" ht="15.75" customHeight="1">
      <c r="A464" s="93"/>
      <c r="B464" s="92"/>
      <c r="C464" s="92"/>
      <c r="D464" s="92"/>
      <c r="E464" s="92"/>
      <c r="F464" s="92"/>
      <c r="G464" s="92"/>
    </row>
    <row r="465" ht="15.75" customHeight="1">
      <c r="A465" s="93"/>
      <c r="B465" s="92"/>
      <c r="C465" s="92"/>
      <c r="D465" s="92"/>
      <c r="E465" s="92"/>
      <c r="F465" s="92"/>
      <c r="G465" s="92"/>
    </row>
    <row r="466" ht="15.75" customHeight="1">
      <c r="A466" s="93"/>
      <c r="B466" s="92"/>
      <c r="C466" s="92"/>
      <c r="D466" s="92"/>
      <c r="E466" s="92"/>
      <c r="F466" s="92"/>
      <c r="G466" s="92"/>
    </row>
    <row r="467" ht="15.75" customHeight="1">
      <c r="A467" s="93"/>
      <c r="B467" s="92"/>
      <c r="C467" s="92"/>
      <c r="D467" s="92"/>
      <c r="E467" s="92"/>
      <c r="F467" s="92"/>
      <c r="G467" s="92"/>
    </row>
    <row r="468" ht="15.75" customHeight="1">
      <c r="A468" s="93"/>
      <c r="B468" s="92"/>
      <c r="C468" s="92"/>
      <c r="D468" s="92"/>
      <c r="E468" s="92"/>
      <c r="F468" s="92"/>
      <c r="G468" s="92"/>
    </row>
    <row r="469" ht="15.75" customHeight="1">
      <c r="A469" s="93"/>
      <c r="B469" s="92"/>
      <c r="C469" s="92"/>
      <c r="D469" s="92"/>
      <c r="E469" s="92"/>
      <c r="F469" s="92"/>
      <c r="G469" s="92"/>
    </row>
    <row r="470" ht="15.75" customHeight="1">
      <c r="A470" s="93"/>
      <c r="B470" s="92"/>
      <c r="C470" s="92"/>
      <c r="D470" s="92"/>
      <c r="E470" s="92"/>
      <c r="F470" s="92"/>
      <c r="G470" s="92"/>
    </row>
    <row r="471" ht="15.75" customHeight="1">
      <c r="A471" s="93"/>
      <c r="B471" s="92"/>
      <c r="C471" s="92"/>
      <c r="D471" s="92"/>
      <c r="E471" s="92"/>
      <c r="F471" s="92"/>
      <c r="G471" s="92"/>
    </row>
    <row r="472" ht="15.75" customHeight="1">
      <c r="A472" s="93"/>
      <c r="B472" s="92"/>
      <c r="C472" s="92"/>
      <c r="D472" s="92"/>
      <c r="E472" s="92"/>
      <c r="F472" s="92"/>
      <c r="G472" s="92"/>
    </row>
    <row r="473" ht="15.75" customHeight="1">
      <c r="A473" s="93"/>
      <c r="B473" s="92"/>
      <c r="C473" s="92"/>
      <c r="D473" s="92"/>
      <c r="E473" s="92"/>
      <c r="F473" s="92"/>
      <c r="G473" s="92"/>
    </row>
    <row r="474" ht="15.75" customHeight="1">
      <c r="A474" s="93"/>
      <c r="B474" s="92"/>
      <c r="C474" s="92"/>
      <c r="D474" s="92"/>
      <c r="E474" s="92"/>
      <c r="F474" s="92"/>
      <c r="G474" s="92"/>
    </row>
    <row r="475" ht="15.75" customHeight="1">
      <c r="A475" s="93"/>
      <c r="B475" s="92"/>
      <c r="C475" s="92"/>
      <c r="D475" s="92"/>
      <c r="E475" s="92"/>
      <c r="F475" s="92"/>
      <c r="G475" s="92"/>
    </row>
    <row r="476" ht="15.75" customHeight="1">
      <c r="A476" s="93"/>
      <c r="B476" s="92"/>
      <c r="C476" s="92"/>
      <c r="D476" s="92"/>
      <c r="E476" s="92"/>
      <c r="F476" s="92"/>
      <c r="G476" s="92"/>
    </row>
    <row r="477" ht="15.75" customHeight="1">
      <c r="A477" s="93"/>
      <c r="B477" s="92"/>
      <c r="C477" s="92"/>
      <c r="D477" s="92"/>
      <c r="E477" s="92"/>
      <c r="F477" s="92"/>
      <c r="G477" s="92"/>
    </row>
    <row r="478" ht="15.75" customHeight="1">
      <c r="A478" s="93"/>
      <c r="B478" s="92"/>
      <c r="C478" s="92"/>
      <c r="D478" s="92"/>
      <c r="E478" s="92"/>
      <c r="F478" s="92"/>
      <c r="G478" s="92"/>
    </row>
    <row r="479" ht="15.75" customHeight="1">
      <c r="A479" s="93"/>
      <c r="B479" s="92"/>
      <c r="C479" s="92"/>
      <c r="D479" s="92"/>
      <c r="E479" s="92"/>
      <c r="F479" s="92"/>
      <c r="G479" s="92"/>
    </row>
    <row r="480" ht="15.75" customHeight="1">
      <c r="A480" s="93"/>
      <c r="B480" s="92"/>
      <c r="C480" s="92"/>
      <c r="D480" s="92"/>
      <c r="E480" s="92"/>
      <c r="F480" s="92"/>
      <c r="G480" s="92"/>
    </row>
    <row r="481" ht="15.75" customHeight="1">
      <c r="A481" s="93"/>
      <c r="B481" s="92"/>
      <c r="C481" s="92"/>
      <c r="D481" s="92"/>
      <c r="E481" s="92"/>
      <c r="F481" s="92"/>
      <c r="G481" s="92"/>
    </row>
    <row r="482" ht="15.75" customHeight="1">
      <c r="A482" s="93"/>
      <c r="B482" s="92"/>
      <c r="C482" s="92"/>
      <c r="D482" s="92"/>
      <c r="E482" s="92"/>
      <c r="F482" s="92"/>
      <c r="G482" s="92"/>
    </row>
    <row r="483" ht="15.75" customHeight="1">
      <c r="A483" s="93"/>
      <c r="B483" s="92"/>
      <c r="C483" s="92"/>
      <c r="D483" s="92"/>
      <c r="E483" s="92"/>
      <c r="F483" s="92"/>
      <c r="G483" s="92"/>
    </row>
    <row r="484" ht="15.75" customHeight="1">
      <c r="A484" s="93"/>
      <c r="B484" s="92"/>
      <c r="C484" s="92"/>
      <c r="D484" s="92"/>
      <c r="E484" s="92"/>
      <c r="F484" s="92"/>
      <c r="G484" s="92"/>
    </row>
    <row r="485" ht="15.75" customHeight="1">
      <c r="A485" s="93"/>
      <c r="B485" s="92"/>
      <c r="C485" s="92"/>
      <c r="D485" s="92"/>
      <c r="E485" s="92"/>
      <c r="F485" s="92"/>
      <c r="G485" s="92"/>
    </row>
    <row r="486" ht="15.75" customHeight="1">
      <c r="A486" s="93"/>
      <c r="B486" s="92"/>
      <c r="C486" s="92"/>
      <c r="D486" s="92"/>
      <c r="E486" s="92"/>
      <c r="F486" s="92"/>
      <c r="G486" s="92"/>
    </row>
    <row r="487" ht="15.75" customHeight="1">
      <c r="A487" s="93"/>
      <c r="B487" s="92"/>
      <c r="C487" s="92"/>
      <c r="D487" s="92"/>
      <c r="E487" s="92"/>
      <c r="F487" s="92"/>
      <c r="G487" s="92"/>
    </row>
    <row r="488" ht="15.75" customHeight="1">
      <c r="A488" s="93"/>
      <c r="B488" s="92"/>
      <c r="C488" s="92"/>
      <c r="D488" s="92"/>
      <c r="E488" s="92"/>
      <c r="F488" s="92"/>
      <c r="G488" s="92"/>
    </row>
    <row r="489" ht="15.75" customHeight="1">
      <c r="A489" s="93"/>
      <c r="B489" s="92"/>
      <c r="C489" s="92"/>
      <c r="D489" s="92"/>
      <c r="E489" s="92"/>
      <c r="F489" s="92"/>
      <c r="G489" s="92"/>
    </row>
    <row r="490" ht="15.75" customHeight="1">
      <c r="A490" s="93"/>
      <c r="B490" s="92"/>
      <c r="C490" s="92"/>
      <c r="D490" s="92"/>
      <c r="E490" s="92"/>
      <c r="F490" s="92"/>
      <c r="G490" s="92"/>
    </row>
    <row r="491" ht="15.75" customHeight="1">
      <c r="A491" s="93"/>
      <c r="B491" s="92"/>
      <c r="C491" s="92"/>
      <c r="D491" s="92"/>
      <c r="E491" s="92"/>
      <c r="F491" s="92"/>
      <c r="G491" s="92"/>
    </row>
    <row r="492" ht="15.75" customHeight="1">
      <c r="A492" s="93"/>
      <c r="B492" s="92"/>
      <c r="C492" s="92"/>
      <c r="D492" s="92"/>
      <c r="E492" s="92"/>
      <c r="F492" s="92"/>
      <c r="G492" s="92"/>
    </row>
    <row r="493" ht="15.75" customHeight="1">
      <c r="A493" s="93"/>
      <c r="B493" s="92"/>
      <c r="C493" s="92"/>
      <c r="D493" s="92"/>
      <c r="E493" s="92"/>
      <c r="F493" s="92"/>
      <c r="G493" s="92"/>
    </row>
    <row r="494" ht="15.75" customHeight="1">
      <c r="A494" s="93"/>
      <c r="B494" s="92"/>
      <c r="C494" s="92"/>
      <c r="D494" s="92"/>
      <c r="E494" s="92"/>
      <c r="F494" s="92"/>
      <c r="G494" s="92"/>
    </row>
    <row r="495" ht="15.75" customHeight="1">
      <c r="A495" s="93"/>
      <c r="B495" s="92"/>
      <c r="C495" s="92"/>
      <c r="D495" s="92"/>
      <c r="E495" s="92"/>
      <c r="F495" s="92"/>
      <c r="G495" s="92"/>
    </row>
    <row r="496" ht="15.75" customHeight="1">
      <c r="A496" s="93"/>
      <c r="B496" s="92"/>
      <c r="C496" s="92"/>
      <c r="D496" s="92"/>
      <c r="E496" s="92"/>
      <c r="F496" s="92"/>
      <c r="G496" s="92"/>
    </row>
    <row r="497" ht="15.75" customHeight="1">
      <c r="A497" s="93"/>
      <c r="B497" s="92"/>
      <c r="C497" s="92"/>
      <c r="D497" s="92"/>
      <c r="E497" s="92"/>
      <c r="F497" s="92"/>
      <c r="G497" s="92"/>
    </row>
    <row r="498" ht="15.75" customHeight="1">
      <c r="A498" s="93"/>
      <c r="B498" s="92"/>
      <c r="C498" s="92"/>
      <c r="D498" s="92"/>
      <c r="E498" s="92"/>
      <c r="F498" s="92"/>
      <c r="G498" s="92"/>
    </row>
    <row r="499" ht="15.75" customHeight="1">
      <c r="A499" s="93"/>
      <c r="B499" s="92"/>
      <c r="C499" s="92"/>
      <c r="D499" s="92"/>
      <c r="E499" s="92"/>
      <c r="F499" s="92"/>
      <c r="G499" s="92"/>
    </row>
    <row r="500" ht="15.75" customHeight="1">
      <c r="A500" s="93"/>
      <c r="B500" s="92"/>
      <c r="C500" s="92"/>
      <c r="D500" s="92"/>
      <c r="E500" s="92"/>
      <c r="F500" s="92"/>
      <c r="G500" s="92"/>
    </row>
    <row r="501" ht="15.75" customHeight="1">
      <c r="A501" s="93"/>
      <c r="B501" s="92"/>
      <c r="C501" s="92"/>
      <c r="D501" s="92"/>
      <c r="E501" s="92"/>
      <c r="F501" s="92"/>
      <c r="G501" s="92"/>
    </row>
    <row r="502" ht="15.75" customHeight="1">
      <c r="A502" s="93"/>
      <c r="B502" s="92"/>
      <c r="C502" s="92"/>
      <c r="D502" s="92"/>
      <c r="E502" s="92"/>
      <c r="F502" s="92"/>
      <c r="G502" s="92"/>
    </row>
    <row r="503" ht="15.75" customHeight="1">
      <c r="A503" s="93"/>
      <c r="B503" s="92"/>
      <c r="C503" s="92"/>
      <c r="D503" s="92"/>
      <c r="E503" s="92"/>
      <c r="F503" s="92"/>
      <c r="G503" s="92"/>
    </row>
    <row r="504" ht="15.75" customHeight="1">
      <c r="A504" s="93"/>
      <c r="B504" s="92"/>
      <c r="C504" s="92"/>
      <c r="D504" s="92"/>
      <c r="E504" s="92"/>
      <c r="F504" s="92"/>
      <c r="G504" s="92"/>
    </row>
    <row r="505" ht="15.75" customHeight="1">
      <c r="A505" s="93"/>
      <c r="B505" s="92"/>
      <c r="C505" s="92"/>
      <c r="D505" s="92"/>
      <c r="E505" s="92"/>
      <c r="F505" s="92"/>
      <c r="G505" s="92"/>
    </row>
    <row r="506" ht="15.75" customHeight="1">
      <c r="A506" s="93"/>
      <c r="B506" s="92"/>
      <c r="C506" s="92"/>
      <c r="D506" s="92"/>
      <c r="E506" s="92"/>
      <c r="F506" s="92"/>
      <c r="G506" s="92"/>
    </row>
    <row r="507" ht="15.75" customHeight="1">
      <c r="A507" s="93"/>
      <c r="B507" s="92"/>
      <c r="C507" s="92"/>
      <c r="D507" s="92"/>
      <c r="E507" s="92"/>
      <c r="F507" s="92"/>
      <c r="G507" s="92"/>
    </row>
    <row r="508" ht="15.75" customHeight="1">
      <c r="A508" s="93"/>
      <c r="B508" s="92"/>
      <c r="C508" s="92"/>
      <c r="D508" s="92"/>
      <c r="E508" s="92"/>
      <c r="F508" s="92"/>
      <c r="G508" s="92"/>
    </row>
    <row r="509" ht="15.75" customHeight="1">
      <c r="A509" s="93"/>
      <c r="B509" s="92"/>
      <c r="C509" s="92"/>
      <c r="D509" s="92"/>
      <c r="E509" s="92"/>
      <c r="F509" s="92"/>
      <c r="G509" s="92"/>
    </row>
    <row r="510" ht="15.75" customHeight="1">
      <c r="A510" s="93"/>
      <c r="B510" s="92"/>
      <c r="C510" s="92"/>
      <c r="D510" s="92"/>
      <c r="E510" s="92"/>
      <c r="F510" s="92"/>
      <c r="G510" s="92"/>
    </row>
    <row r="511" ht="15.75" customHeight="1">
      <c r="A511" s="93"/>
      <c r="B511" s="92"/>
      <c r="C511" s="92"/>
      <c r="D511" s="92"/>
      <c r="E511" s="92"/>
      <c r="F511" s="92"/>
      <c r="G511" s="92"/>
    </row>
    <row r="512" ht="15.75" customHeight="1">
      <c r="A512" s="93"/>
      <c r="B512" s="92"/>
      <c r="C512" s="92"/>
      <c r="D512" s="92"/>
      <c r="E512" s="92"/>
      <c r="F512" s="92"/>
      <c r="G512" s="92"/>
    </row>
    <row r="513" ht="15.75" customHeight="1">
      <c r="A513" s="93"/>
      <c r="B513" s="92"/>
      <c r="C513" s="92"/>
      <c r="D513" s="92"/>
      <c r="E513" s="92"/>
      <c r="F513" s="92"/>
      <c r="G513" s="92"/>
    </row>
    <row r="514" ht="15.75" customHeight="1">
      <c r="A514" s="93"/>
      <c r="B514" s="92"/>
      <c r="C514" s="92"/>
      <c r="D514" s="92"/>
      <c r="E514" s="92"/>
      <c r="F514" s="92"/>
      <c r="G514" s="92"/>
    </row>
    <row r="515" ht="15.75" customHeight="1">
      <c r="A515" s="93"/>
      <c r="B515" s="92"/>
      <c r="C515" s="92"/>
      <c r="D515" s="92"/>
      <c r="E515" s="92"/>
      <c r="F515" s="92"/>
      <c r="G515" s="92"/>
    </row>
    <row r="516" ht="15.75" customHeight="1">
      <c r="A516" s="93"/>
      <c r="B516" s="92"/>
      <c r="C516" s="92"/>
      <c r="D516" s="92"/>
      <c r="E516" s="92"/>
      <c r="F516" s="92"/>
      <c r="G516" s="92"/>
    </row>
    <row r="517" ht="15.75" customHeight="1">
      <c r="A517" s="93"/>
      <c r="B517" s="92"/>
      <c r="C517" s="92"/>
      <c r="D517" s="92"/>
      <c r="E517" s="92"/>
      <c r="F517" s="92"/>
      <c r="G517" s="92"/>
    </row>
    <row r="518" ht="15.75" customHeight="1">
      <c r="A518" s="93"/>
      <c r="B518" s="92"/>
      <c r="C518" s="92"/>
      <c r="D518" s="92"/>
      <c r="E518" s="92"/>
      <c r="F518" s="92"/>
      <c r="G518" s="92"/>
    </row>
    <row r="519" ht="15.75" customHeight="1">
      <c r="A519" s="93"/>
      <c r="B519" s="92"/>
      <c r="C519" s="92"/>
      <c r="D519" s="92"/>
      <c r="E519" s="92"/>
      <c r="F519" s="92"/>
      <c r="G519" s="92"/>
    </row>
    <row r="520" ht="15.75" customHeight="1">
      <c r="A520" s="93"/>
      <c r="B520" s="92"/>
      <c r="C520" s="92"/>
      <c r="D520" s="92"/>
      <c r="E520" s="92"/>
      <c r="F520" s="92"/>
      <c r="G520" s="92"/>
    </row>
    <row r="521" ht="15.75" customHeight="1">
      <c r="A521" s="93"/>
      <c r="B521" s="92"/>
      <c r="C521" s="92"/>
      <c r="D521" s="92"/>
      <c r="E521" s="92"/>
      <c r="F521" s="92"/>
      <c r="G521" s="92"/>
    </row>
    <row r="522" ht="15.75" customHeight="1">
      <c r="A522" s="93"/>
      <c r="B522" s="92"/>
      <c r="C522" s="92"/>
      <c r="D522" s="92"/>
      <c r="E522" s="92"/>
      <c r="F522" s="92"/>
      <c r="G522" s="92"/>
    </row>
    <row r="523" ht="15.75" customHeight="1">
      <c r="A523" s="93"/>
      <c r="B523" s="92"/>
      <c r="C523" s="92"/>
      <c r="D523" s="92"/>
      <c r="E523" s="92"/>
      <c r="F523" s="92"/>
      <c r="G523" s="92"/>
    </row>
    <row r="524" ht="15.75" customHeight="1">
      <c r="A524" s="93"/>
      <c r="B524" s="92"/>
      <c r="C524" s="92"/>
      <c r="D524" s="92"/>
      <c r="E524" s="92"/>
      <c r="F524" s="92"/>
      <c r="G524" s="92"/>
    </row>
    <row r="525" ht="15.75" customHeight="1">
      <c r="A525" s="93"/>
      <c r="B525" s="92"/>
      <c r="C525" s="92"/>
      <c r="D525" s="92"/>
      <c r="E525" s="92"/>
      <c r="F525" s="92"/>
      <c r="G525" s="92"/>
    </row>
    <row r="526" ht="15.75" customHeight="1">
      <c r="A526" s="93"/>
      <c r="B526" s="92"/>
      <c r="C526" s="92"/>
      <c r="D526" s="92"/>
      <c r="E526" s="92"/>
      <c r="F526" s="92"/>
      <c r="G526" s="92"/>
    </row>
    <row r="527" ht="15.75" customHeight="1">
      <c r="A527" s="93"/>
      <c r="B527" s="92"/>
      <c r="C527" s="92"/>
      <c r="D527" s="92"/>
      <c r="E527" s="92"/>
      <c r="F527" s="92"/>
      <c r="G527" s="92"/>
    </row>
    <row r="528" ht="15.75" customHeight="1">
      <c r="A528" s="93"/>
      <c r="B528" s="92"/>
      <c r="C528" s="92"/>
      <c r="D528" s="92"/>
      <c r="E528" s="92"/>
      <c r="F528" s="92"/>
      <c r="G528" s="92"/>
    </row>
    <row r="529" ht="15.75" customHeight="1">
      <c r="A529" s="93"/>
      <c r="B529" s="92"/>
      <c r="C529" s="92"/>
      <c r="D529" s="92"/>
      <c r="E529" s="92"/>
      <c r="F529" s="92"/>
      <c r="G529" s="92"/>
    </row>
    <row r="530" ht="15.75" customHeight="1">
      <c r="A530" s="93"/>
      <c r="B530" s="92"/>
      <c r="C530" s="92"/>
      <c r="D530" s="92"/>
      <c r="E530" s="92"/>
      <c r="F530" s="92"/>
      <c r="G530" s="92"/>
    </row>
    <row r="531" ht="15.75" customHeight="1">
      <c r="A531" s="93"/>
      <c r="B531" s="92"/>
      <c r="C531" s="92"/>
      <c r="D531" s="92"/>
      <c r="E531" s="92"/>
      <c r="F531" s="92"/>
      <c r="G531" s="92"/>
    </row>
    <row r="532" ht="15.75" customHeight="1">
      <c r="A532" s="93"/>
      <c r="B532" s="92"/>
      <c r="C532" s="92"/>
      <c r="D532" s="92"/>
      <c r="E532" s="92"/>
      <c r="F532" s="92"/>
      <c r="G532" s="92"/>
    </row>
    <row r="533" ht="15.75" customHeight="1">
      <c r="A533" s="93"/>
      <c r="B533" s="92"/>
      <c r="C533" s="92"/>
      <c r="D533" s="92"/>
      <c r="E533" s="92"/>
      <c r="F533" s="92"/>
      <c r="G533" s="92"/>
    </row>
    <row r="534" ht="15.75" customHeight="1">
      <c r="A534" s="93"/>
      <c r="B534" s="92"/>
      <c r="C534" s="92"/>
      <c r="D534" s="92"/>
      <c r="E534" s="92"/>
      <c r="F534" s="92"/>
      <c r="G534" s="92"/>
    </row>
    <row r="535" ht="15.75" customHeight="1">
      <c r="A535" s="93"/>
      <c r="B535" s="92"/>
      <c r="C535" s="92"/>
      <c r="D535" s="92"/>
      <c r="E535" s="92"/>
      <c r="F535" s="92"/>
      <c r="G535" s="92"/>
    </row>
    <row r="536" ht="15.75" customHeight="1">
      <c r="A536" s="93"/>
      <c r="B536" s="92"/>
      <c r="C536" s="92"/>
      <c r="D536" s="92"/>
      <c r="E536" s="92"/>
      <c r="F536" s="92"/>
      <c r="G536" s="92"/>
    </row>
    <row r="537" ht="15.75" customHeight="1">
      <c r="A537" s="93"/>
      <c r="B537" s="92"/>
      <c r="C537" s="92"/>
      <c r="D537" s="92"/>
      <c r="E537" s="92"/>
      <c r="F537" s="92"/>
      <c r="G537" s="92"/>
    </row>
    <row r="538" ht="15.75" customHeight="1">
      <c r="A538" s="93"/>
      <c r="B538" s="92"/>
      <c r="C538" s="92"/>
      <c r="D538" s="92"/>
      <c r="E538" s="92"/>
      <c r="F538" s="92"/>
      <c r="G538" s="92"/>
    </row>
    <row r="539" ht="15.75" customHeight="1">
      <c r="A539" s="93"/>
      <c r="B539" s="92"/>
      <c r="C539" s="92"/>
      <c r="D539" s="92"/>
      <c r="E539" s="92"/>
      <c r="F539" s="92"/>
      <c r="G539" s="92"/>
    </row>
    <row r="540" ht="15.75" customHeight="1">
      <c r="A540" s="93"/>
      <c r="B540" s="92"/>
      <c r="C540" s="92"/>
      <c r="D540" s="92"/>
      <c r="E540" s="92"/>
      <c r="F540" s="92"/>
      <c r="G540" s="92"/>
    </row>
    <row r="541" ht="15.75" customHeight="1">
      <c r="A541" s="93"/>
      <c r="B541" s="92"/>
      <c r="C541" s="92"/>
      <c r="D541" s="92"/>
      <c r="E541" s="92"/>
      <c r="F541" s="92"/>
      <c r="G541" s="92"/>
    </row>
    <row r="542" ht="15.75" customHeight="1">
      <c r="A542" s="93"/>
      <c r="B542" s="92"/>
      <c r="C542" s="92"/>
      <c r="D542" s="92"/>
      <c r="E542" s="92"/>
      <c r="F542" s="92"/>
      <c r="G542" s="92"/>
    </row>
    <row r="543" ht="15.75" customHeight="1">
      <c r="A543" s="93"/>
      <c r="B543" s="92"/>
      <c r="C543" s="92"/>
      <c r="D543" s="92"/>
      <c r="E543" s="92"/>
      <c r="F543" s="92"/>
      <c r="G543" s="92"/>
    </row>
    <row r="544" ht="15.75" customHeight="1">
      <c r="A544" s="93"/>
      <c r="B544" s="92"/>
      <c r="C544" s="92"/>
      <c r="D544" s="92"/>
      <c r="E544" s="92"/>
      <c r="F544" s="92"/>
      <c r="G544" s="92"/>
    </row>
    <row r="545" ht="15.75" customHeight="1">
      <c r="A545" s="93"/>
      <c r="B545" s="92"/>
      <c r="C545" s="92"/>
      <c r="D545" s="92"/>
      <c r="E545" s="92"/>
      <c r="F545" s="92"/>
      <c r="G545" s="92"/>
    </row>
    <row r="546" ht="15.75" customHeight="1">
      <c r="A546" s="93"/>
      <c r="B546" s="92"/>
      <c r="C546" s="92"/>
      <c r="D546" s="92"/>
      <c r="E546" s="92"/>
      <c r="F546" s="92"/>
      <c r="G546" s="92"/>
    </row>
    <row r="547" ht="15.75" customHeight="1">
      <c r="A547" s="93"/>
      <c r="B547" s="92"/>
      <c r="C547" s="92"/>
      <c r="D547" s="92"/>
      <c r="E547" s="92"/>
      <c r="F547" s="92"/>
      <c r="G547" s="92"/>
    </row>
    <row r="548" ht="15.75" customHeight="1">
      <c r="A548" s="93"/>
      <c r="B548" s="92"/>
      <c r="C548" s="92"/>
      <c r="D548" s="92"/>
      <c r="E548" s="92"/>
      <c r="F548" s="92"/>
      <c r="G548" s="92"/>
    </row>
    <row r="549" ht="15.75" customHeight="1">
      <c r="A549" s="93"/>
      <c r="B549" s="92"/>
      <c r="C549" s="92"/>
      <c r="D549" s="92"/>
      <c r="E549" s="92"/>
      <c r="F549" s="92"/>
      <c r="G549" s="92"/>
    </row>
    <row r="550" ht="15.75" customHeight="1">
      <c r="A550" s="93"/>
      <c r="B550" s="92"/>
      <c r="C550" s="92"/>
      <c r="D550" s="92"/>
      <c r="E550" s="92"/>
      <c r="F550" s="92"/>
      <c r="G550" s="92"/>
    </row>
    <row r="551" ht="15.75" customHeight="1">
      <c r="A551" s="93"/>
      <c r="B551" s="92"/>
      <c r="C551" s="92"/>
      <c r="D551" s="92"/>
      <c r="E551" s="92"/>
      <c r="F551" s="92"/>
      <c r="G551" s="92"/>
    </row>
    <row r="552" ht="15.75" customHeight="1">
      <c r="A552" s="93"/>
      <c r="B552" s="92"/>
      <c r="C552" s="92"/>
      <c r="D552" s="92"/>
      <c r="E552" s="92"/>
      <c r="F552" s="92"/>
      <c r="G552" s="92"/>
    </row>
    <row r="553" ht="15.75" customHeight="1">
      <c r="A553" s="93"/>
      <c r="B553" s="92"/>
      <c r="C553" s="92"/>
      <c r="D553" s="92"/>
      <c r="E553" s="92"/>
      <c r="F553" s="92"/>
      <c r="G553" s="92"/>
    </row>
    <row r="554" ht="15.75" customHeight="1">
      <c r="A554" s="93"/>
      <c r="B554" s="92"/>
      <c r="C554" s="92"/>
      <c r="D554" s="92"/>
      <c r="E554" s="92"/>
      <c r="F554" s="92"/>
      <c r="G554" s="92"/>
    </row>
    <row r="555" ht="15.75" customHeight="1">
      <c r="A555" s="93"/>
      <c r="B555" s="92"/>
      <c r="C555" s="92"/>
      <c r="D555" s="92"/>
      <c r="E555" s="92"/>
      <c r="F555" s="92"/>
      <c r="G555" s="92"/>
    </row>
    <row r="556" ht="15.75" customHeight="1">
      <c r="A556" s="93"/>
      <c r="B556" s="92"/>
      <c r="C556" s="92"/>
      <c r="D556" s="92"/>
      <c r="E556" s="92"/>
      <c r="F556" s="92"/>
      <c r="G556" s="92"/>
    </row>
    <row r="557" ht="15.75" customHeight="1">
      <c r="A557" s="93"/>
      <c r="B557" s="92"/>
      <c r="C557" s="92"/>
      <c r="D557" s="92"/>
      <c r="E557" s="92"/>
      <c r="F557" s="92"/>
      <c r="G557" s="92"/>
    </row>
    <row r="558" ht="15.75" customHeight="1">
      <c r="A558" s="93"/>
      <c r="B558" s="92"/>
      <c r="C558" s="92"/>
      <c r="D558" s="92"/>
      <c r="E558" s="92"/>
      <c r="F558" s="92"/>
      <c r="G558" s="92"/>
    </row>
    <row r="559" ht="15.75" customHeight="1">
      <c r="A559" s="93"/>
      <c r="B559" s="92"/>
      <c r="C559" s="92"/>
      <c r="D559" s="92"/>
      <c r="E559" s="92"/>
      <c r="F559" s="92"/>
      <c r="G559" s="92"/>
    </row>
    <row r="560" ht="15.75" customHeight="1">
      <c r="A560" s="93"/>
      <c r="B560" s="92"/>
      <c r="C560" s="92"/>
      <c r="D560" s="92"/>
      <c r="E560" s="92"/>
      <c r="F560" s="92"/>
      <c r="G560" s="92"/>
    </row>
    <row r="561" ht="15.75" customHeight="1">
      <c r="A561" s="93"/>
      <c r="B561" s="92"/>
      <c r="C561" s="92"/>
      <c r="D561" s="92"/>
      <c r="E561" s="92"/>
      <c r="F561" s="92"/>
      <c r="G561" s="92"/>
    </row>
    <row r="562" ht="15.75" customHeight="1">
      <c r="A562" s="93"/>
      <c r="B562" s="92"/>
      <c r="C562" s="92"/>
      <c r="D562" s="92"/>
      <c r="E562" s="92"/>
      <c r="F562" s="92"/>
      <c r="G562" s="92"/>
    </row>
    <row r="563" ht="15.75" customHeight="1">
      <c r="A563" s="93"/>
      <c r="B563" s="92"/>
      <c r="C563" s="92"/>
      <c r="D563" s="92"/>
      <c r="E563" s="92"/>
      <c r="F563" s="92"/>
      <c r="G563" s="92"/>
    </row>
    <row r="564" ht="15.75" customHeight="1">
      <c r="A564" s="93"/>
      <c r="B564" s="92"/>
      <c r="C564" s="92"/>
      <c r="D564" s="92"/>
      <c r="E564" s="92"/>
      <c r="F564" s="92"/>
      <c r="G564" s="92"/>
    </row>
    <row r="565" ht="15.75" customHeight="1">
      <c r="A565" s="93"/>
      <c r="B565" s="92"/>
      <c r="C565" s="92"/>
      <c r="D565" s="92"/>
      <c r="E565" s="92"/>
      <c r="F565" s="92"/>
      <c r="G565" s="92"/>
    </row>
    <row r="566" ht="15.75" customHeight="1">
      <c r="A566" s="93"/>
      <c r="B566" s="92"/>
      <c r="C566" s="92"/>
      <c r="D566" s="92"/>
      <c r="E566" s="92"/>
      <c r="F566" s="92"/>
      <c r="G566" s="92"/>
    </row>
    <row r="567" ht="15.75" customHeight="1">
      <c r="A567" s="93"/>
      <c r="B567" s="92"/>
      <c r="C567" s="92"/>
      <c r="D567" s="92"/>
      <c r="E567" s="92"/>
      <c r="F567" s="92"/>
      <c r="G567" s="92"/>
    </row>
    <row r="568" ht="15.75" customHeight="1">
      <c r="A568" s="93"/>
      <c r="B568" s="92"/>
      <c r="C568" s="92"/>
      <c r="D568" s="92"/>
      <c r="E568" s="92"/>
      <c r="F568" s="92"/>
      <c r="G568" s="92"/>
    </row>
    <row r="569" ht="15.75" customHeight="1">
      <c r="A569" s="93"/>
      <c r="B569" s="92"/>
      <c r="C569" s="92"/>
      <c r="D569" s="92"/>
      <c r="E569" s="92"/>
      <c r="F569" s="92"/>
      <c r="G569" s="92"/>
    </row>
    <row r="570" ht="15.75" customHeight="1">
      <c r="A570" s="93"/>
      <c r="B570" s="92"/>
      <c r="C570" s="92"/>
      <c r="D570" s="92"/>
      <c r="E570" s="92"/>
      <c r="F570" s="92"/>
      <c r="G570" s="92"/>
    </row>
    <row r="571" ht="15.75" customHeight="1">
      <c r="A571" s="93"/>
      <c r="B571" s="92"/>
      <c r="C571" s="92"/>
      <c r="D571" s="92"/>
      <c r="E571" s="92"/>
      <c r="F571" s="92"/>
      <c r="G571" s="92"/>
    </row>
    <row r="572" ht="15.75" customHeight="1">
      <c r="A572" s="93"/>
      <c r="B572" s="92"/>
      <c r="C572" s="92"/>
      <c r="D572" s="92"/>
      <c r="E572" s="92"/>
      <c r="F572" s="92"/>
      <c r="G572" s="92"/>
    </row>
    <row r="573" ht="15.75" customHeight="1">
      <c r="A573" s="93"/>
      <c r="B573" s="92"/>
      <c r="C573" s="92"/>
      <c r="D573" s="92"/>
      <c r="E573" s="92"/>
      <c r="F573" s="92"/>
      <c r="G573" s="92"/>
    </row>
    <row r="574" ht="15.75" customHeight="1">
      <c r="A574" s="93"/>
      <c r="B574" s="92"/>
      <c r="C574" s="92"/>
      <c r="D574" s="92"/>
      <c r="E574" s="92"/>
      <c r="F574" s="92"/>
      <c r="G574" s="92"/>
    </row>
    <row r="575" ht="15.75" customHeight="1">
      <c r="A575" s="93"/>
      <c r="B575" s="92"/>
      <c r="C575" s="92"/>
      <c r="D575" s="92"/>
      <c r="E575" s="92"/>
      <c r="F575" s="92"/>
      <c r="G575" s="92"/>
    </row>
    <row r="576" ht="15.75" customHeight="1">
      <c r="A576" s="93"/>
      <c r="B576" s="92"/>
      <c r="C576" s="92"/>
      <c r="D576" s="92"/>
      <c r="E576" s="92"/>
      <c r="F576" s="92"/>
      <c r="G576" s="92"/>
    </row>
    <row r="577" ht="15.75" customHeight="1">
      <c r="A577" s="93"/>
      <c r="B577" s="92"/>
      <c r="C577" s="92"/>
      <c r="D577" s="92"/>
      <c r="E577" s="92"/>
      <c r="F577" s="92"/>
      <c r="G577" s="92"/>
    </row>
    <row r="578" ht="15.75" customHeight="1">
      <c r="A578" s="93"/>
      <c r="B578" s="92"/>
      <c r="C578" s="92"/>
      <c r="D578" s="92"/>
      <c r="E578" s="92"/>
      <c r="F578" s="92"/>
      <c r="G578" s="92"/>
    </row>
    <row r="579" ht="15.75" customHeight="1">
      <c r="A579" s="93"/>
      <c r="B579" s="92"/>
      <c r="C579" s="92"/>
      <c r="D579" s="92"/>
      <c r="E579" s="92"/>
      <c r="F579" s="92"/>
      <c r="G579" s="92"/>
    </row>
    <row r="580" ht="15.75" customHeight="1">
      <c r="A580" s="93"/>
      <c r="B580" s="92"/>
      <c r="C580" s="92"/>
      <c r="D580" s="92"/>
      <c r="E580" s="92"/>
      <c r="F580" s="92"/>
      <c r="G580" s="92"/>
    </row>
    <row r="581" ht="15.75" customHeight="1">
      <c r="A581" s="93"/>
      <c r="B581" s="92"/>
      <c r="C581" s="92"/>
      <c r="D581" s="92"/>
      <c r="E581" s="92"/>
      <c r="F581" s="92"/>
      <c r="G581" s="92"/>
    </row>
    <row r="582" ht="15.75" customHeight="1">
      <c r="A582" s="93"/>
      <c r="B582" s="92"/>
      <c r="C582" s="92"/>
      <c r="D582" s="92"/>
      <c r="E582" s="92"/>
      <c r="F582" s="92"/>
      <c r="G582" s="92"/>
    </row>
    <row r="583" ht="15.75" customHeight="1">
      <c r="A583" s="93"/>
      <c r="B583" s="92"/>
      <c r="C583" s="92"/>
      <c r="D583" s="92"/>
      <c r="E583" s="92"/>
      <c r="F583" s="92"/>
      <c r="G583" s="92"/>
    </row>
    <row r="584" ht="15.75" customHeight="1">
      <c r="A584" s="93"/>
      <c r="B584" s="92"/>
      <c r="C584" s="92"/>
      <c r="D584" s="92"/>
      <c r="E584" s="92"/>
      <c r="F584" s="92"/>
      <c r="G584" s="92"/>
    </row>
    <row r="585" ht="15.75" customHeight="1">
      <c r="A585" s="93"/>
      <c r="B585" s="92"/>
      <c r="C585" s="92"/>
      <c r="D585" s="92"/>
      <c r="E585" s="92"/>
      <c r="F585" s="92"/>
      <c r="G585" s="92"/>
    </row>
    <row r="586" ht="15.75" customHeight="1">
      <c r="A586" s="93"/>
      <c r="B586" s="92"/>
      <c r="C586" s="92"/>
      <c r="D586" s="92"/>
      <c r="E586" s="92"/>
      <c r="F586" s="92"/>
      <c r="G586" s="92"/>
    </row>
    <row r="587" ht="15.75" customHeight="1">
      <c r="A587" s="93"/>
      <c r="B587" s="92"/>
      <c r="C587" s="92"/>
      <c r="D587" s="92"/>
      <c r="E587" s="92"/>
      <c r="F587" s="92"/>
      <c r="G587" s="92"/>
    </row>
    <row r="588" ht="15.75" customHeight="1">
      <c r="A588" s="93"/>
      <c r="B588" s="92"/>
      <c r="C588" s="92"/>
      <c r="D588" s="92"/>
      <c r="E588" s="92"/>
      <c r="F588" s="92"/>
      <c r="G588" s="92"/>
    </row>
    <row r="589" ht="15.75" customHeight="1">
      <c r="A589" s="93"/>
      <c r="B589" s="92"/>
      <c r="C589" s="92"/>
      <c r="D589" s="92"/>
      <c r="E589" s="92"/>
      <c r="F589" s="92"/>
      <c r="G589" s="92"/>
    </row>
    <row r="590" ht="15.75" customHeight="1">
      <c r="A590" s="93"/>
      <c r="B590" s="92"/>
      <c r="C590" s="92"/>
      <c r="D590" s="92"/>
      <c r="E590" s="92"/>
      <c r="F590" s="92"/>
      <c r="G590" s="92"/>
    </row>
    <row r="591" ht="15.75" customHeight="1">
      <c r="A591" s="93"/>
      <c r="B591" s="92"/>
      <c r="C591" s="92"/>
      <c r="D591" s="92"/>
      <c r="E591" s="92"/>
      <c r="F591" s="92"/>
      <c r="G591" s="92"/>
    </row>
    <row r="592" ht="15.75" customHeight="1">
      <c r="A592" s="93"/>
      <c r="B592" s="92"/>
      <c r="C592" s="92"/>
      <c r="D592" s="92"/>
      <c r="E592" s="92"/>
      <c r="F592" s="92"/>
      <c r="G592" s="92"/>
    </row>
    <row r="593" ht="15.75" customHeight="1">
      <c r="A593" s="93"/>
      <c r="B593" s="92"/>
      <c r="C593" s="92"/>
      <c r="D593" s="92"/>
      <c r="E593" s="92"/>
      <c r="F593" s="92"/>
      <c r="G593" s="92"/>
    </row>
    <row r="594" ht="15.75" customHeight="1">
      <c r="A594" s="93"/>
      <c r="B594" s="92"/>
      <c r="C594" s="92"/>
      <c r="D594" s="92"/>
      <c r="E594" s="92"/>
      <c r="F594" s="92"/>
      <c r="G594" s="92"/>
    </row>
    <row r="595" ht="15.75" customHeight="1">
      <c r="A595" s="93"/>
      <c r="B595" s="92"/>
      <c r="C595" s="92"/>
      <c r="D595" s="92"/>
      <c r="E595" s="92"/>
      <c r="F595" s="92"/>
      <c r="G595" s="92"/>
    </row>
    <row r="596" ht="15.75" customHeight="1">
      <c r="A596" s="93"/>
      <c r="B596" s="92"/>
      <c r="C596" s="92"/>
      <c r="D596" s="92"/>
      <c r="E596" s="92"/>
      <c r="F596" s="92"/>
      <c r="G596" s="92"/>
    </row>
    <row r="597" ht="15.75" customHeight="1">
      <c r="A597" s="93"/>
      <c r="B597" s="92"/>
      <c r="C597" s="92"/>
      <c r="D597" s="92"/>
      <c r="E597" s="92"/>
      <c r="F597" s="92"/>
      <c r="G597" s="92"/>
    </row>
    <row r="598" ht="15.75" customHeight="1">
      <c r="A598" s="93"/>
      <c r="B598" s="92"/>
      <c r="C598" s="92"/>
      <c r="D598" s="92"/>
      <c r="E598" s="92"/>
      <c r="F598" s="92"/>
      <c r="G598" s="92"/>
    </row>
    <row r="599" ht="15.75" customHeight="1">
      <c r="A599" s="93"/>
      <c r="B599" s="92"/>
      <c r="C599" s="92"/>
      <c r="D599" s="92"/>
      <c r="E599" s="92"/>
      <c r="F599" s="92"/>
      <c r="G599" s="92"/>
    </row>
    <row r="600" ht="15.75" customHeight="1">
      <c r="A600" s="93"/>
      <c r="B600" s="92"/>
      <c r="C600" s="92"/>
      <c r="D600" s="92"/>
      <c r="E600" s="92"/>
      <c r="F600" s="92"/>
      <c r="G600" s="92"/>
    </row>
    <row r="601" ht="15.75" customHeight="1">
      <c r="A601" s="93"/>
      <c r="B601" s="92"/>
      <c r="C601" s="92"/>
      <c r="D601" s="92"/>
      <c r="E601" s="92"/>
      <c r="F601" s="92"/>
      <c r="G601" s="92"/>
    </row>
    <row r="602" ht="15.75" customHeight="1">
      <c r="A602" s="93"/>
      <c r="B602" s="92"/>
      <c r="C602" s="92"/>
      <c r="D602" s="92"/>
      <c r="E602" s="92"/>
      <c r="F602" s="92"/>
      <c r="G602" s="92"/>
    </row>
    <row r="603" ht="15.75" customHeight="1">
      <c r="A603" s="93"/>
      <c r="B603" s="92"/>
      <c r="C603" s="92"/>
      <c r="D603" s="92"/>
      <c r="E603" s="92"/>
      <c r="F603" s="92"/>
      <c r="G603" s="92"/>
    </row>
    <row r="604" ht="15.75" customHeight="1">
      <c r="A604" s="93"/>
      <c r="B604" s="92"/>
      <c r="C604" s="92"/>
      <c r="D604" s="92"/>
      <c r="E604" s="92"/>
      <c r="F604" s="92"/>
      <c r="G604" s="92"/>
    </row>
    <row r="605" ht="15.75" customHeight="1">
      <c r="A605" s="93"/>
      <c r="B605" s="92"/>
      <c r="C605" s="92"/>
      <c r="D605" s="92"/>
      <c r="E605" s="92"/>
      <c r="F605" s="92"/>
      <c r="G605" s="92"/>
    </row>
    <row r="606" ht="15.75" customHeight="1">
      <c r="A606" s="93"/>
      <c r="B606" s="92"/>
      <c r="C606" s="92"/>
      <c r="D606" s="92"/>
      <c r="E606" s="92"/>
      <c r="F606" s="92"/>
      <c r="G606" s="92"/>
    </row>
    <row r="607" ht="15.75" customHeight="1">
      <c r="A607" s="93"/>
      <c r="B607" s="92"/>
      <c r="C607" s="92"/>
      <c r="D607" s="92"/>
      <c r="E607" s="92"/>
      <c r="F607" s="92"/>
      <c r="G607" s="92"/>
    </row>
    <row r="608" ht="15.75" customHeight="1">
      <c r="A608" s="93"/>
      <c r="B608" s="92"/>
      <c r="C608" s="92"/>
      <c r="D608" s="92"/>
      <c r="E608" s="92"/>
      <c r="F608" s="92"/>
      <c r="G608" s="92"/>
    </row>
    <row r="609" ht="15.75" customHeight="1">
      <c r="A609" s="93"/>
      <c r="B609" s="92"/>
      <c r="C609" s="92"/>
      <c r="D609" s="92"/>
      <c r="E609" s="92"/>
      <c r="F609" s="92"/>
      <c r="G609" s="92"/>
    </row>
    <row r="610" ht="15.75" customHeight="1">
      <c r="A610" s="93"/>
      <c r="B610" s="92"/>
      <c r="C610" s="92"/>
      <c r="D610" s="92"/>
      <c r="E610" s="92"/>
      <c r="F610" s="92"/>
      <c r="G610" s="92"/>
    </row>
    <row r="611" ht="15.75" customHeight="1">
      <c r="A611" s="93"/>
      <c r="B611" s="92"/>
      <c r="C611" s="92"/>
      <c r="D611" s="92"/>
      <c r="E611" s="92"/>
      <c r="F611" s="92"/>
      <c r="G611" s="92"/>
    </row>
    <row r="612" ht="15.75" customHeight="1">
      <c r="A612" s="93"/>
      <c r="B612" s="92"/>
      <c r="C612" s="92"/>
      <c r="D612" s="92"/>
      <c r="E612" s="92"/>
      <c r="F612" s="92"/>
      <c r="G612" s="92"/>
    </row>
    <row r="613" ht="15.75" customHeight="1">
      <c r="A613" s="93"/>
      <c r="B613" s="92"/>
      <c r="C613" s="92"/>
      <c r="D613" s="92"/>
      <c r="E613" s="92"/>
      <c r="F613" s="92"/>
      <c r="G613" s="92"/>
    </row>
    <row r="614" ht="15.75" customHeight="1">
      <c r="A614" s="93"/>
      <c r="B614" s="92"/>
      <c r="C614" s="92"/>
      <c r="D614" s="92"/>
      <c r="E614" s="92"/>
      <c r="F614" s="92"/>
      <c r="G614" s="92"/>
    </row>
    <row r="615" ht="15.75" customHeight="1">
      <c r="A615" s="93"/>
      <c r="B615" s="92"/>
      <c r="C615" s="92"/>
      <c r="D615" s="92"/>
      <c r="E615" s="92"/>
      <c r="F615" s="92"/>
      <c r="G615" s="92"/>
    </row>
    <row r="616" ht="15.75" customHeight="1">
      <c r="A616" s="93"/>
      <c r="B616" s="92"/>
      <c r="C616" s="92"/>
      <c r="D616" s="92"/>
      <c r="E616" s="92"/>
      <c r="F616" s="92"/>
      <c r="G616" s="92"/>
    </row>
    <row r="617" ht="15.75" customHeight="1">
      <c r="A617" s="93"/>
      <c r="B617" s="92"/>
      <c r="C617" s="92"/>
      <c r="D617" s="92"/>
      <c r="E617" s="92"/>
      <c r="F617" s="92"/>
      <c r="G617" s="92"/>
    </row>
    <row r="618" ht="15.75" customHeight="1">
      <c r="A618" s="93"/>
      <c r="B618" s="92"/>
      <c r="C618" s="92"/>
      <c r="D618" s="92"/>
      <c r="E618" s="92"/>
      <c r="F618" s="92"/>
      <c r="G618" s="92"/>
    </row>
    <row r="619" ht="15.75" customHeight="1">
      <c r="A619" s="93"/>
      <c r="B619" s="92"/>
      <c r="C619" s="92"/>
      <c r="D619" s="92"/>
      <c r="E619" s="92"/>
      <c r="F619" s="92"/>
      <c r="G619" s="92"/>
    </row>
    <row r="620" ht="15.75" customHeight="1">
      <c r="A620" s="93"/>
      <c r="B620" s="92"/>
      <c r="C620" s="92"/>
      <c r="D620" s="92"/>
      <c r="E620" s="92"/>
      <c r="F620" s="92"/>
      <c r="G620" s="92"/>
    </row>
    <row r="621" ht="15.75" customHeight="1">
      <c r="A621" s="93"/>
      <c r="B621" s="92"/>
      <c r="C621" s="92"/>
      <c r="D621" s="92"/>
      <c r="E621" s="92"/>
      <c r="F621" s="92"/>
      <c r="G621" s="92"/>
    </row>
    <row r="622" ht="15.75" customHeight="1">
      <c r="A622" s="93"/>
      <c r="B622" s="92"/>
      <c r="C622" s="92"/>
      <c r="D622" s="92"/>
      <c r="E622" s="92"/>
      <c r="F622" s="92"/>
      <c r="G622" s="92"/>
    </row>
    <row r="623" ht="15.75" customHeight="1">
      <c r="A623" s="93"/>
      <c r="B623" s="92"/>
      <c r="C623" s="92"/>
      <c r="D623" s="92"/>
      <c r="E623" s="92"/>
      <c r="F623" s="92"/>
      <c r="G623" s="92"/>
    </row>
    <row r="624" ht="15.75" customHeight="1">
      <c r="A624" s="93"/>
      <c r="B624" s="92"/>
      <c r="C624" s="92"/>
      <c r="D624" s="92"/>
      <c r="E624" s="92"/>
      <c r="F624" s="92"/>
      <c r="G624" s="92"/>
    </row>
    <row r="625" ht="15.75" customHeight="1">
      <c r="A625" s="93"/>
      <c r="B625" s="92"/>
      <c r="C625" s="92"/>
      <c r="D625" s="92"/>
      <c r="E625" s="92"/>
      <c r="F625" s="92"/>
      <c r="G625" s="92"/>
    </row>
    <row r="626" ht="15.75" customHeight="1">
      <c r="A626" s="93"/>
      <c r="B626" s="92"/>
      <c r="C626" s="92"/>
      <c r="D626" s="92"/>
      <c r="E626" s="92"/>
      <c r="F626" s="92"/>
      <c r="G626" s="92"/>
    </row>
    <row r="627" ht="15.75" customHeight="1">
      <c r="A627" s="93"/>
      <c r="B627" s="92"/>
      <c r="C627" s="92"/>
      <c r="D627" s="92"/>
      <c r="E627" s="92"/>
      <c r="F627" s="92"/>
      <c r="G627" s="92"/>
    </row>
    <row r="628" ht="15.75" customHeight="1">
      <c r="A628" s="93"/>
      <c r="B628" s="92"/>
      <c r="C628" s="92"/>
      <c r="D628" s="92"/>
      <c r="E628" s="92"/>
      <c r="F628" s="92"/>
      <c r="G628" s="92"/>
    </row>
    <row r="629" ht="15.75" customHeight="1">
      <c r="A629" s="93"/>
      <c r="B629" s="92"/>
      <c r="C629" s="92"/>
      <c r="D629" s="92"/>
      <c r="E629" s="92"/>
      <c r="F629" s="92"/>
      <c r="G629" s="92"/>
    </row>
    <row r="630" ht="15.75" customHeight="1">
      <c r="A630" s="93"/>
      <c r="B630" s="92"/>
      <c r="C630" s="92"/>
      <c r="D630" s="92"/>
      <c r="E630" s="92"/>
      <c r="F630" s="92"/>
      <c r="G630" s="92"/>
    </row>
    <row r="631" ht="15.75" customHeight="1">
      <c r="A631" s="93"/>
      <c r="B631" s="92"/>
      <c r="C631" s="92"/>
      <c r="D631" s="92"/>
      <c r="E631" s="92"/>
      <c r="F631" s="92"/>
      <c r="G631" s="92"/>
    </row>
    <row r="632" ht="15.75" customHeight="1">
      <c r="A632" s="93"/>
      <c r="B632" s="92"/>
      <c r="C632" s="92"/>
      <c r="D632" s="92"/>
      <c r="E632" s="92"/>
      <c r="F632" s="92"/>
      <c r="G632" s="92"/>
    </row>
    <row r="633" ht="15.75" customHeight="1">
      <c r="A633" s="93"/>
      <c r="B633" s="92"/>
      <c r="C633" s="92"/>
      <c r="D633" s="92"/>
      <c r="E633" s="92"/>
      <c r="F633" s="92"/>
      <c r="G633" s="92"/>
    </row>
    <row r="634" ht="15.75" customHeight="1">
      <c r="A634" s="93"/>
      <c r="B634" s="92"/>
      <c r="C634" s="92"/>
      <c r="D634" s="92"/>
      <c r="E634" s="92"/>
      <c r="F634" s="92"/>
      <c r="G634" s="92"/>
    </row>
    <row r="635" ht="15.75" customHeight="1">
      <c r="A635" s="93"/>
      <c r="B635" s="92"/>
      <c r="C635" s="92"/>
      <c r="D635" s="92"/>
      <c r="E635" s="92"/>
      <c r="F635" s="92"/>
      <c r="G635" s="92"/>
    </row>
    <row r="636" ht="15.75" customHeight="1">
      <c r="A636" s="93"/>
      <c r="B636" s="92"/>
      <c r="C636" s="92"/>
      <c r="D636" s="92"/>
      <c r="E636" s="92"/>
      <c r="F636" s="92"/>
      <c r="G636" s="92"/>
    </row>
    <row r="637" ht="15.75" customHeight="1">
      <c r="A637" s="93"/>
      <c r="B637" s="92"/>
      <c r="C637" s="92"/>
      <c r="D637" s="92"/>
      <c r="E637" s="92"/>
      <c r="F637" s="92"/>
      <c r="G637" s="92"/>
    </row>
    <row r="638" ht="15.75" customHeight="1">
      <c r="A638" s="93"/>
      <c r="B638" s="92"/>
      <c r="C638" s="92"/>
      <c r="D638" s="92"/>
      <c r="E638" s="92"/>
      <c r="F638" s="92"/>
      <c r="G638" s="92"/>
    </row>
    <row r="639" ht="15.75" customHeight="1">
      <c r="A639" s="93"/>
      <c r="B639" s="92"/>
      <c r="C639" s="92"/>
      <c r="D639" s="92"/>
      <c r="E639" s="92"/>
      <c r="F639" s="92"/>
      <c r="G639" s="92"/>
    </row>
    <row r="640" ht="15.75" customHeight="1">
      <c r="A640" s="93"/>
      <c r="B640" s="92"/>
      <c r="C640" s="92"/>
      <c r="D640" s="92"/>
      <c r="E640" s="92"/>
      <c r="F640" s="92"/>
      <c r="G640" s="92"/>
    </row>
    <row r="641" ht="15.75" customHeight="1">
      <c r="A641" s="93"/>
      <c r="B641" s="92"/>
      <c r="C641" s="92"/>
      <c r="D641" s="92"/>
      <c r="E641" s="92"/>
      <c r="F641" s="92"/>
      <c r="G641" s="92"/>
    </row>
    <row r="642" ht="15.75" customHeight="1">
      <c r="A642" s="93"/>
      <c r="B642" s="92"/>
      <c r="C642" s="92"/>
      <c r="D642" s="92"/>
      <c r="E642" s="92"/>
      <c r="F642" s="92"/>
      <c r="G642" s="92"/>
    </row>
    <row r="643" ht="15.75" customHeight="1">
      <c r="A643" s="93"/>
      <c r="B643" s="92"/>
      <c r="C643" s="92"/>
      <c r="D643" s="92"/>
      <c r="E643" s="92"/>
      <c r="F643" s="92"/>
      <c r="G643" s="92"/>
    </row>
    <row r="644" ht="15.75" customHeight="1">
      <c r="A644" s="93"/>
      <c r="B644" s="92"/>
      <c r="C644" s="92"/>
      <c r="D644" s="92"/>
      <c r="E644" s="92"/>
      <c r="F644" s="92"/>
      <c r="G644" s="92"/>
    </row>
    <row r="645" ht="15.75" customHeight="1">
      <c r="A645" s="93"/>
      <c r="B645" s="92"/>
      <c r="C645" s="92"/>
      <c r="D645" s="92"/>
      <c r="E645" s="92"/>
      <c r="F645" s="92"/>
      <c r="G645" s="92"/>
    </row>
    <row r="646" ht="15.75" customHeight="1">
      <c r="A646" s="93"/>
      <c r="B646" s="92"/>
      <c r="C646" s="92"/>
      <c r="D646" s="92"/>
      <c r="E646" s="92"/>
      <c r="F646" s="92"/>
      <c r="G646" s="92"/>
    </row>
    <row r="647" ht="15.75" customHeight="1">
      <c r="A647" s="93"/>
      <c r="B647" s="92"/>
      <c r="C647" s="92"/>
      <c r="D647" s="92"/>
      <c r="E647" s="92"/>
      <c r="F647" s="92"/>
      <c r="G647" s="92"/>
    </row>
    <row r="648" ht="15.75" customHeight="1">
      <c r="A648" s="93"/>
      <c r="B648" s="92"/>
      <c r="C648" s="92"/>
      <c r="D648" s="92"/>
      <c r="E648" s="92"/>
      <c r="F648" s="92"/>
      <c r="G648" s="92"/>
    </row>
    <row r="649" ht="15.75" customHeight="1">
      <c r="A649" s="93"/>
      <c r="B649" s="92"/>
      <c r="C649" s="92"/>
      <c r="D649" s="92"/>
      <c r="E649" s="92"/>
      <c r="F649" s="92"/>
      <c r="G649" s="92"/>
    </row>
    <row r="650" ht="15.75" customHeight="1">
      <c r="A650" s="93"/>
      <c r="B650" s="92"/>
      <c r="C650" s="92"/>
      <c r="D650" s="92"/>
      <c r="E650" s="92"/>
      <c r="F650" s="92"/>
      <c r="G650" s="92"/>
    </row>
    <row r="651" ht="15.75" customHeight="1">
      <c r="A651" s="93"/>
      <c r="B651" s="92"/>
      <c r="C651" s="92"/>
      <c r="D651" s="92"/>
      <c r="E651" s="92"/>
      <c r="F651" s="92"/>
      <c r="G651" s="92"/>
    </row>
    <row r="652" ht="15.75" customHeight="1">
      <c r="A652" s="93"/>
      <c r="B652" s="92"/>
      <c r="C652" s="92"/>
      <c r="D652" s="92"/>
      <c r="E652" s="92"/>
      <c r="F652" s="92"/>
      <c r="G652" s="92"/>
    </row>
    <row r="653" ht="15.75" customHeight="1">
      <c r="A653" s="93"/>
      <c r="B653" s="92"/>
      <c r="C653" s="92"/>
      <c r="D653" s="92"/>
      <c r="E653" s="92"/>
      <c r="F653" s="92"/>
      <c r="G653" s="92"/>
    </row>
    <row r="654" ht="15.75" customHeight="1">
      <c r="A654" s="93"/>
      <c r="B654" s="92"/>
      <c r="C654" s="92"/>
      <c r="D654" s="92"/>
      <c r="E654" s="92"/>
      <c r="F654" s="92"/>
      <c r="G654" s="92"/>
    </row>
    <row r="655" ht="15.75" customHeight="1">
      <c r="A655" s="93"/>
      <c r="B655" s="92"/>
      <c r="C655" s="92"/>
      <c r="D655" s="92"/>
      <c r="E655" s="92"/>
      <c r="F655" s="92"/>
      <c r="G655" s="92"/>
    </row>
    <row r="656" ht="15.75" customHeight="1">
      <c r="A656" s="93"/>
      <c r="B656" s="92"/>
      <c r="C656" s="92"/>
      <c r="D656" s="92"/>
      <c r="E656" s="92"/>
      <c r="F656" s="92"/>
      <c r="G656" s="92"/>
    </row>
    <row r="657" ht="15.75" customHeight="1">
      <c r="A657" s="93"/>
      <c r="B657" s="92"/>
      <c r="C657" s="92"/>
      <c r="D657" s="92"/>
      <c r="E657" s="92"/>
      <c r="F657" s="92"/>
      <c r="G657" s="92"/>
    </row>
    <row r="658" ht="15.75" customHeight="1">
      <c r="A658" s="93"/>
      <c r="B658" s="92"/>
      <c r="C658" s="92"/>
      <c r="D658" s="92"/>
      <c r="E658" s="92"/>
      <c r="F658" s="92"/>
      <c r="G658" s="92"/>
    </row>
    <row r="659" ht="15.75" customHeight="1">
      <c r="A659" s="93"/>
      <c r="B659" s="92"/>
      <c r="C659" s="92"/>
      <c r="D659" s="92"/>
      <c r="E659" s="92"/>
      <c r="F659" s="92"/>
      <c r="G659" s="92"/>
    </row>
    <row r="660" ht="15.75" customHeight="1">
      <c r="A660" s="93"/>
      <c r="B660" s="92"/>
      <c r="C660" s="92"/>
      <c r="D660" s="92"/>
      <c r="E660" s="92"/>
      <c r="F660" s="92"/>
      <c r="G660" s="92"/>
    </row>
    <row r="661" ht="15.75" customHeight="1">
      <c r="A661" s="93"/>
      <c r="B661" s="92"/>
      <c r="C661" s="92"/>
      <c r="D661" s="92"/>
      <c r="E661" s="92"/>
      <c r="F661" s="92"/>
      <c r="G661" s="92"/>
    </row>
    <row r="662" ht="15.75" customHeight="1">
      <c r="A662" s="93"/>
      <c r="B662" s="92"/>
      <c r="C662" s="92"/>
      <c r="D662" s="92"/>
      <c r="E662" s="92"/>
      <c r="F662" s="92"/>
      <c r="G662" s="92"/>
    </row>
    <row r="663" ht="15.75" customHeight="1">
      <c r="A663" s="93"/>
      <c r="B663" s="92"/>
      <c r="C663" s="92"/>
      <c r="D663" s="92"/>
      <c r="E663" s="92"/>
      <c r="F663" s="92"/>
      <c r="G663" s="92"/>
    </row>
    <row r="664" ht="15.75" customHeight="1">
      <c r="A664" s="93"/>
      <c r="B664" s="92"/>
      <c r="C664" s="92"/>
      <c r="D664" s="92"/>
      <c r="E664" s="92"/>
      <c r="F664" s="92"/>
      <c r="G664" s="92"/>
    </row>
    <row r="665" ht="15.75" customHeight="1">
      <c r="A665" s="93"/>
      <c r="B665" s="92"/>
      <c r="C665" s="92"/>
      <c r="D665" s="92"/>
      <c r="E665" s="92"/>
      <c r="F665" s="92"/>
      <c r="G665" s="92"/>
    </row>
    <row r="666" ht="15.75" customHeight="1">
      <c r="A666" s="93"/>
      <c r="B666" s="92"/>
      <c r="C666" s="92"/>
      <c r="D666" s="92"/>
      <c r="E666" s="92"/>
      <c r="F666" s="92"/>
      <c r="G666" s="92"/>
    </row>
    <row r="667" ht="15.75" customHeight="1">
      <c r="A667" s="93"/>
      <c r="B667" s="92"/>
      <c r="C667" s="92"/>
      <c r="D667" s="92"/>
      <c r="E667" s="92"/>
      <c r="F667" s="92"/>
      <c r="G667" s="92"/>
    </row>
    <row r="668" ht="15.75" customHeight="1">
      <c r="A668" s="93"/>
      <c r="B668" s="92"/>
      <c r="C668" s="92"/>
      <c r="D668" s="92"/>
      <c r="E668" s="92"/>
      <c r="F668" s="92"/>
      <c r="G668" s="92"/>
    </row>
    <row r="669" ht="15.75" customHeight="1">
      <c r="A669" s="93"/>
      <c r="B669" s="92"/>
      <c r="C669" s="92"/>
      <c r="D669" s="92"/>
      <c r="E669" s="92"/>
      <c r="F669" s="92"/>
      <c r="G669" s="92"/>
    </row>
    <row r="670" ht="15.75" customHeight="1">
      <c r="A670" s="93"/>
      <c r="B670" s="92"/>
      <c r="C670" s="92"/>
      <c r="D670" s="92"/>
      <c r="E670" s="92"/>
      <c r="F670" s="92"/>
      <c r="G670" s="92"/>
    </row>
    <row r="671" ht="15.75" customHeight="1">
      <c r="A671" s="93"/>
      <c r="B671" s="92"/>
      <c r="C671" s="92"/>
      <c r="D671" s="92"/>
      <c r="E671" s="92"/>
      <c r="F671" s="92"/>
      <c r="G671" s="92"/>
    </row>
    <row r="672" ht="15.75" customHeight="1">
      <c r="A672" s="93"/>
      <c r="B672" s="92"/>
      <c r="C672" s="92"/>
      <c r="D672" s="92"/>
      <c r="E672" s="92"/>
      <c r="F672" s="92"/>
      <c r="G672" s="92"/>
    </row>
    <row r="673" ht="15.75" customHeight="1">
      <c r="A673" s="93"/>
      <c r="B673" s="92"/>
      <c r="C673" s="92"/>
      <c r="D673" s="92"/>
      <c r="E673" s="92"/>
      <c r="F673" s="92"/>
      <c r="G673" s="92"/>
    </row>
    <row r="674" ht="15.75" customHeight="1">
      <c r="A674" s="93"/>
      <c r="B674" s="92"/>
      <c r="C674" s="92"/>
      <c r="D674" s="92"/>
      <c r="E674" s="92"/>
      <c r="F674" s="92"/>
      <c r="G674" s="92"/>
    </row>
    <row r="675" ht="15.75" customHeight="1">
      <c r="A675" s="93"/>
      <c r="B675" s="92"/>
      <c r="C675" s="92"/>
      <c r="D675" s="92"/>
      <c r="E675" s="92"/>
      <c r="F675" s="92"/>
      <c r="G675" s="92"/>
    </row>
    <row r="676" ht="15.75" customHeight="1">
      <c r="A676" s="93"/>
      <c r="B676" s="92"/>
      <c r="C676" s="92"/>
      <c r="D676" s="92"/>
      <c r="E676" s="92"/>
      <c r="F676" s="92"/>
      <c r="G676" s="92"/>
    </row>
    <row r="677" ht="15.75" customHeight="1">
      <c r="A677" s="93"/>
      <c r="B677" s="92"/>
      <c r="C677" s="92"/>
      <c r="D677" s="92"/>
      <c r="E677" s="92"/>
      <c r="F677" s="92"/>
      <c r="G677" s="92"/>
    </row>
    <row r="678" ht="15.75" customHeight="1">
      <c r="A678" s="93"/>
      <c r="B678" s="92"/>
      <c r="C678" s="92"/>
      <c r="D678" s="92"/>
      <c r="E678" s="92"/>
      <c r="F678" s="92"/>
      <c r="G678" s="92"/>
    </row>
    <row r="679" ht="15.75" customHeight="1">
      <c r="A679" s="93"/>
      <c r="B679" s="92"/>
      <c r="C679" s="92"/>
      <c r="D679" s="92"/>
      <c r="E679" s="92"/>
      <c r="F679" s="92"/>
      <c r="G679" s="92"/>
    </row>
    <row r="680" ht="15.75" customHeight="1">
      <c r="A680" s="93"/>
      <c r="B680" s="92"/>
      <c r="C680" s="92"/>
      <c r="D680" s="92"/>
      <c r="E680" s="92"/>
      <c r="F680" s="92"/>
      <c r="G680" s="92"/>
    </row>
    <row r="681" ht="15.75" customHeight="1">
      <c r="A681" s="93"/>
      <c r="B681" s="92"/>
      <c r="C681" s="92"/>
      <c r="D681" s="92"/>
      <c r="E681" s="92"/>
      <c r="F681" s="92"/>
      <c r="G681" s="92"/>
    </row>
    <row r="682" ht="15.75" customHeight="1">
      <c r="A682" s="93"/>
      <c r="B682" s="92"/>
      <c r="C682" s="92"/>
      <c r="D682" s="92"/>
      <c r="E682" s="92"/>
      <c r="F682" s="92"/>
      <c r="G682" s="92"/>
    </row>
    <row r="683" ht="15.75" customHeight="1">
      <c r="A683" s="93"/>
      <c r="B683" s="92"/>
      <c r="C683" s="92"/>
      <c r="D683" s="92"/>
      <c r="E683" s="92"/>
      <c r="F683" s="92"/>
      <c r="G683" s="92"/>
    </row>
    <row r="684" ht="15.75" customHeight="1">
      <c r="A684" s="93"/>
      <c r="B684" s="92"/>
      <c r="C684" s="92"/>
      <c r="D684" s="92"/>
      <c r="E684" s="92"/>
      <c r="F684" s="92"/>
      <c r="G684" s="92"/>
    </row>
    <row r="685" ht="15.75" customHeight="1">
      <c r="A685" s="93"/>
      <c r="B685" s="92"/>
      <c r="C685" s="92"/>
      <c r="D685" s="92"/>
      <c r="E685" s="92"/>
      <c r="F685" s="92"/>
      <c r="G685" s="92"/>
    </row>
    <row r="686" ht="15.75" customHeight="1">
      <c r="A686" s="93"/>
      <c r="B686" s="92"/>
      <c r="C686" s="92"/>
      <c r="D686" s="92"/>
      <c r="E686" s="92"/>
      <c r="F686" s="92"/>
      <c r="G686" s="92"/>
    </row>
    <row r="687" ht="15.75" customHeight="1">
      <c r="A687" s="93"/>
      <c r="B687" s="92"/>
      <c r="C687" s="92"/>
      <c r="D687" s="92"/>
      <c r="E687" s="92"/>
      <c r="F687" s="92"/>
      <c r="G687" s="92"/>
    </row>
    <row r="688" ht="15.75" customHeight="1">
      <c r="A688" s="93"/>
      <c r="B688" s="92"/>
      <c r="C688" s="92"/>
      <c r="D688" s="92"/>
      <c r="E688" s="92"/>
      <c r="F688" s="92"/>
      <c r="G688" s="92"/>
    </row>
    <row r="689" ht="15.75" customHeight="1">
      <c r="A689" s="93"/>
      <c r="B689" s="92"/>
      <c r="C689" s="92"/>
      <c r="D689" s="92"/>
      <c r="E689" s="92"/>
      <c r="F689" s="92"/>
      <c r="G689" s="92"/>
    </row>
    <row r="690" ht="15.75" customHeight="1">
      <c r="A690" s="93"/>
      <c r="B690" s="92"/>
      <c r="C690" s="92"/>
      <c r="D690" s="92"/>
      <c r="E690" s="92"/>
      <c r="F690" s="92"/>
      <c r="G690" s="92"/>
    </row>
    <row r="691" ht="15.75" customHeight="1">
      <c r="A691" s="93"/>
      <c r="B691" s="92"/>
      <c r="C691" s="92"/>
      <c r="D691" s="92"/>
      <c r="E691" s="92"/>
      <c r="F691" s="92"/>
      <c r="G691" s="92"/>
    </row>
    <row r="692" ht="15.75" customHeight="1">
      <c r="A692" s="93"/>
      <c r="B692" s="92"/>
      <c r="C692" s="92"/>
      <c r="D692" s="92"/>
      <c r="E692" s="92"/>
      <c r="F692" s="92"/>
      <c r="G692" s="92"/>
    </row>
    <row r="693" ht="15.75" customHeight="1">
      <c r="A693" s="93"/>
      <c r="B693" s="92"/>
      <c r="C693" s="92"/>
      <c r="D693" s="92"/>
      <c r="E693" s="92"/>
      <c r="F693" s="92"/>
      <c r="G693" s="92"/>
    </row>
    <row r="694" ht="15.75" customHeight="1">
      <c r="A694" s="93"/>
      <c r="B694" s="92"/>
      <c r="C694" s="92"/>
      <c r="D694" s="92"/>
      <c r="E694" s="92"/>
      <c r="F694" s="92"/>
      <c r="G694" s="92"/>
    </row>
    <row r="695" ht="15.75" customHeight="1">
      <c r="A695" s="93"/>
      <c r="B695" s="92"/>
      <c r="C695" s="92"/>
      <c r="D695" s="92"/>
      <c r="E695" s="92"/>
      <c r="F695" s="92"/>
      <c r="G695" s="92"/>
    </row>
    <row r="696" ht="15.75" customHeight="1">
      <c r="A696" s="93"/>
      <c r="B696" s="92"/>
      <c r="C696" s="92"/>
      <c r="D696" s="92"/>
      <c r="E696" s="92"/>
      <c r="F696" s="92"/>
      <c r="G696" s="92"/>
    </row>
    <row r="697" ht="15.75" customHeight="1">
      <c r="A697" s="93"/>
      <c r="B697" s="92"/>
      <c r="C697" s="92"/>
      <c r="D697" s="92"/>
      <c r="E697" s="92"/>
      <c r="F697" s="92"/>
      <c r="G697" s="92"/>
    </row>
    <row r="698" ht="15.75" customHeight="1">
      <c r="A698" s="93"/>
      <c r="B698" s="92"/>
      <c r="C698" s="92"/>
      <c r="D698" s="92"/>
      <c r="E698" s="92"/>
      <c r="F698" s="92"/>
      <c r="G698" s="92"/>
    </row>
    <row r="699" ht="15.75" customHeight="1">
      <c r="A699" s="93"/>
      <c r="B699" s="92"/>
      <c r="C699" s="92"/>
      <c r="D699" s="92"/>
      <c r="E699" s="92"/>
      <c r="F699" s="92"/>
      <c r="G699" s="92"/>
    </row>
    <row r="700" ht="15.75" customHeight="1">
      <c r="A700" s="93"/>
      <c r="B700" s="92"/>
      <c r="C700" s="92"/>
      <c r="D700" s="92"/>
      <c r="E700" s="92"/>
      <c r="F700" s="92"/>
      <c r="G700" s="92"/>
    </row>
    <row r="701" ht="15.75" customHeight="1">
      <c r="A701" s="93"/>
      <c r="B701" s="92"/>
      <c r="C701" s="92"/>
      <c r="D701" s="92"/>
      <c r="E701" s="92"/>
      <c r="F701" s="92"/>
      <c r="G701" s="92"/>
    </row>
    <row r="702" ht="15.75" customHeight="1">
      <c r="A702" s="93"/>
      <c r="B702" s="92"/>
      <c r="C702" s="92"/>
      <c r="D702" s="92"/>
      <c r="E702" s="92"/>
      <c r="F702" s="92"/>
      <c r="G702" s="92"/>
    </row>
    <row r="703" ht="15.75" customHeight="1">
      <c r="A703" s="93"/>
      <c r="B703" s="92"/>
      <c r="C703" s="92"/>
      <c r="D703" s="92"/>
      <c r="E703" s="92"/>
      <c r="F703" s="92"/>
      <c r="G703" s="92"/>
    </row>
    <row r="704" ht="15.75" customHeight="1">
      <c r="A704" s="93"/>
      <c r="B704" s="92"/>
      <c r="C704" s="92"/>
      <c r="D704" s="92"/>
      <c r="E704" s="92"/>
      <c r="F704" s="92"/>
      <c r="G704" s="92"/>
    </row>
    <row r="705" ht="15.75" customHeight="1">
      <c r="A705" s="93"/>
      <c r="B705" s="92"/>
      <c r="C705" s="92"/>
      <c r="D705" s="92"/>
      <c r="E705" s="92"/>
      <c r="F705" s="92"/>
      <c r="G705" s="92"/>
    </row>
    <row r="706" ht="15.75" customHeight="1">
      <c r="A706" s="93"/>
      <c r="B706" s="92"/>
      <c r="C706" s="92"/>
      <c r="D706" s="92"/>
      <c r="E706" s="92"/>
      <c r="F706" s="92"/>
      <c r="G706" s="92"/>
    </row>
    <row r="707" ht="15.75" customHeight="1">
      <c r="A707" s="93"/>
      <c r="B707" s="92"/>
      <c r="C707" s="92"/>
      <c r="D707" s="92"/>
      <c r="E707" s="92"/>
      <c r="F707" s="92"/>
      <c r="G707" s="92"/>
    </row>
    <row r="708" ht="15.75" customHeight="1">
      <c r="A708" s="93"/>
      <c r="B708" s="92"/>
      <c r="C708" s="92"/>
      <c r="D708" s="92"/>
      <c r="E708" s="92"/>
      <c r="F708" s="92"/>
      <c r="G708" s="92"/>
    </row>
    <row r="709" ht="15.75" customHeight="1">
      <c r="A709" s="93"/>
      <c r="B709" s="92"/>
      <c r="C709" s="92"/>
      <c r="D709" s="92"/>
      <c r="E709" s="92"/>
      <c r="F709" s="92"/>
      <c r="G709" s="92"/>
    </row>
    <row r="710" ht="15.75" customHeight="1">
      <c r="A710" s="93"/>
      <c r="B710" s="92"/>
      <c r="C710" s="92"/>
      <c r="D710" s="92"/>
      <c r="E710" s="92"/>
      <c r="F710" s="92"/>
      <c r="G710" s="92"/>
    </row>
    <row r="711" ht="15.75" customHeight="1">
      <c r="A711" s="93"/>
      <c r="B711" s="92"/>
      <c r="C711" s="92"/>
      <c r="D711" s="92"/>
      <c r="E711" s="92"/>
      <c r="F711" s="92"/>
      <c r="G711" s="92"/>
    </row>
    <row r="712" ht="15.75" customHeight="1">
      <c r="A712" s="93"/>
      <c r="B712" s="92"/>
      <c r="C712" s="92"/>
      <c r="D712" s="92"/>
      <c r="E712" s="92"/>
      <c r="F712" s="92"/>
      <c r="G712" s="92"/>
    </row>
    <row r="713" ht="15.75" customHeight="1">
      <c r="A713" s="93"/>
      <c r="B713" s="92"/>
      <c r="C713" s="92"/>
      <c r="D713" s="92"/>
      <c r="E713" s="92"/>
      <c r="F713" s="92"/>
      <c r="G713" s="92"/>
    </row>
    <row r="714" ht="15.75" customHeight="1">
      <c r="A714" s="93"/>
      <c r="B714" s="92"/>
      <c r="C714" s="92"/>
      <c r="D714" s="92"/>
      <c r="E714" s="92"/>
      <c r="F714" s="92"/>
      <c r="G714" s="92"/>
    </row>
    <row r="715" ht="15.75" customHeight="1">
      <c r="A715" s="93"/>
      <c r="B715" s="92"/>
      <c r="C715" s="92"/>
      <c r="D715" s="92"/>
      <c r="E715" s="92"/>
      <c r="F715" s="92"/>
      <c r="G715" s="92"/>
    </row>
    <row r="716" ht="15.75" customHeight="1">
      <c r="A716" s="93"/>
      <c r="B716" s="92"/>
      <c r="C716" s="92"/>
      <c r="D716" s="92"/>
      <c r="E716" s="92"/>
      <c r="F716" s="92"/>
      <c r="G716" s="92"/>
    </row>
    <row r="717" ht="15.75" customHeight="1">
      <c r="A717" s="93"/>
      <c r="B717" s="92"/>
      <c r="C717" s="92"/>
      <c r="D717" s="92"/>
      <c r="E717" s="92"/>
      <c r="F717" s="92"/>
      <c r="G717" s="92"/>
    </row>
    <row r="718" ht="15.75" customHeight="1">
      <c r="A718" s="93"/>
      <c r="B718" s="92"/>
      <c r="C718" s="92"/>
      <c r="D718" s="92"/>
      <c r="E718" s="92"/>
      <c r="F718" s="92"/>
      <c r="G718" s="92"/>
    </row>
    <row r="719" ht="15.75" customHeight="1">
      <c r="A719" s="93"/>
      <c r="B719" s="92"/>
      <c r="C719" s="92"/>
      <c r="D719" s="92"/>
      <c r="E719" s="92"/>
      <c r="F719" s="92"/>
      <c r="G719" s="92"/>
    </row>
    <row r="720" ht="15.75" customHeight="1">
      <c r="A720" s="93"/>
      <c r="B720" s="92"/>
      <c r="C720" s="92"/>
      <c r="D720" s="92"/>
      <c r="E720" s="92"/>
      <c r="F720" s="92"/>
      <c r="G720" s="92"/>
    </row>
    <row r="721" ht="15.75" customHeight="1">
      <c r="A721" s="93"/>
      <c r="B721" s="92"/>
      <c r="C721" s="92"/>
      <c r="D721" s="92"/>
      <c r="E721" s="92"/>
      <c r="F721" s="92"/>
      <c r="G721" s="92"/>
    </row>
    <row r="722" ht="15.75" customHeight="1">
      <c r="A722" s="93"/>
      <c r="B722" s="92"/>
      <c r="C722" s="92"/>
      <c r="D722" s="92"/>
      <c r="E722" s="92"/>
      <c r="F722" s="92"/>
      <c r="G722" s="92"/>
    </row>
    <row r="723" ht="15.75" customHeight="1">
      <c r="A723" s="93"/>
      <c r="B723" s="92"/>
      <c r="C723" s="92"/>
      <c r="D723" s="92"/>
      <c r="E723" s="92"/>
      <c r="F723" s="92"/>
      <c r="G723" s="92"/>
    </row>
    <row r="724" ht="15.75" customHeight="1">
      <c r="A724" s="93"/>
      <c r="B724" s="92"/>
      <c r="C724" s="92"/>
      <c r="D724" s="92"/>
      <c r="E724" s="92"/>
      <c r="F724" s="92"/>
      <c r="G724" s="92"/>
    </row>
    <row r="725" ht="15.75" customHeight="1">
      <c r="A725" s="93"/>
      <c r="B725" s="92"/>
      <c r="C725" s="92"/>
      <c r="D725" s="92"/>
      <c r="E725" s="92"/>
      <c r="F725" s="92"/>
      <c r="G725" s="92"/>
    </row>
    <row r="726" ht="15.75" customHeight="1">
      <c r="A726" s="93"/>
      <c r="B726" s="92"/>
      <c r="C726" s="92"/>
      <c r="D726" s="92"/>
      <c r="E726" s="92"/>
      <c r="F726" s="92"/>
      <c r="G726" s="92"/>
    </row>
    <row r="727" ht="15.75" customHeight="1">
      <c r="A727" s="93"/>
      <c r="B727" s="92"/>
      <c r="C727" s="92"/>
      <c r="D727" s="92"/>
      <c r="E727" s="92"/>
      <c r="F727" s="92"/>
      <c r="G727" s="92"/>
    </row>
    <row r="728" ht="15.75" customHeight="1">
      <c r="A728" s="93"/>
      <c r="B728" s="92"/>
      <c r="C728" s="92"/>
      <c r="D728" s="92"/>
      <c r="E728" s="92"/>
      <c r="F728" s="92"/>
      <c r="G728" s="92"/>
    </row>
    <row r="729" ht="15.75" customHeight="1">
      <c r="A729" s="93"/>
      <c r="B729" s="92"/>
      <c r="C729" s="92"/>
      <c r="D729" s="92"/>
      <c r="E729" s="92"/>
      <c r="F729" s="92"/>
      <c r="G729" s="92"/>
    </row>
    <row r="730" ht="15.75" customHeight="1">
      <c r="A730" s="93"/>
      <c r="B730" s="92"/>
      <c r="C730" s="92"/>
      <c r="D730" s="92"/>
      <c r="E730" s="92"/>
      <c r="F730" s="92"/>
      <c r="G730" s="92"/>
    </row>
    <row r="731" ht="15.75" customHeight="1">
      <c r="A731" s="93"/>
      <c r="B731" s="92"/>
      <c r="C731" s="92"/>
      <c r="D731" s="92"/>
      <c r="E731" s="92"/>
      <c r="F731" s="92"/>
      <c r="G731" s="92"/>
    </row>
    <row r="732" ht="15.75" customHeight="1">
      <c r="A732" s="93"/>
      <c r="B732" s="92"/>
      <c r="C732" s="92"/>
      <c r="D732" s="92"/>
      <c r="E732" s="92"/>
      <c r="F732" s="92"/>
      <c r="G732" s="92"/>
    </row>
    <row r="733" ht="15.75" customHeight="1">
      <c r="A733" s="93"/>
      <c r="B733" s="92"/>
      <c r="C733" s="92"/>
      <c r="D733" s="92"/>
      <c r="E733" s="92"/>
      <c r="F733" s="92"/>
      <c r="G733" s="92"/>
    </row>
    <row r="734" ht="15.75" customHeight="1">
      <c r="A734" s="93"/>
      <c r="B734" s="92"/>
      <c r="C734" s="92"/>
      <c r="D734" s="92"/>
      <c r="E734" s="92"/>
      <c r="F734" s="92"/>
      <c r="G734" s="92"/>
    </row>
    <row r="735" ht="15.75" customHeight="1">
      <c r="A735" s="93"/>
      <c r="B735" s="92"/>
      <c r="C735" s="92"/>
      <c r="D735" s="92"/>
      <c r="E735" s="92"/>
      <c r="F735" s="92"/>
      <c r="G735" s="92"/>
    </row>
    <row r="736" ht="15.75" customHeight="1">
      <c r="A736" s="93"/>
      <c r="B736" s="92"/>
      <c r="C736" s="92"/>
      <c r="D736" s="92"/>
      <c r="E736" s="92"/>
      <c r="F736" s="92"/>
      <c r="G736" s="92"/>
    </row>
    <row r="737" ht="15.75" customHeight="1">
      <c r="A737" s="93"/>
      <c r="B737" s="92"/>
      <c r="C737" s="92"/>
      <c r="D737" s="92"/>
      <c r="E737" s="92"/>
      <c r="F737" s="92"/>
      <c r="G737" s="92"/>
    </row>
    <row r="738" ht="15.75" customHeight="1">
      <c r="A738" s="93"/>
      <c r="B738" s="92"/>
      <c r="C738" s="92"/>
      <c r="D738" s="92"/>
      <c r="E738" s="92"/>
      <c r="F738" s="92"/>
      <c r="G738" s="92"/>
    </row>
    <row r="739" ht="15.75" customHeight="1">
      <c r="A739" s="93"/>
      <c r="B739" s="92"/>
      <c r="C739" s="92"/>
      <c r="D739" s="92"/>
      <c r="E739" s="92"/>
      <c r="F739" s="92"/>
      <c r="G739" s="92"/>
    </row>
    <row r="740" ht="15.75" customHeight="1">
      <c r="A740" s="93"/>
      <c r="B740" s="92"/>
      <c r="C740" s="92"/>
      <c r="D740" s="92"/>
      <c r="E740" s="92"/>
      <c r="F740" s="92"/>
      <c r="G740" s="92"/>
    </row>
    <row r="741" ht="15.75" customHeight="1">
      <c r="A741" s="93"/>
      <c r="B741" s="92"/>
      <c r="C741" s="92"/>
      <c r="D741" s="92"/>
      <c r="E741" s="92"/>
      <c r="F741" s="92"/>
      <c r="G741" s="92"/>
    </row>
    <row r="742" ht="15.75" customHeight="1">
      <c r="A742" s="93"/>
      <c r="B742" s="92"/>
      <c r="C742" s="92"/>
      <c r="D742" s="92"/>
      <c r="E742" s="92"/>
      <c r="F742" s="92"/>
      <c r="G742" s="92"/>
    </row>
    <row r="743" ht="15.75" customHeight="1">
      <c r="A743" s="93"/>
      <c r="B743" s="92"/>
      <c r="C743" s="92"/>
      <c r="D743" s="92"/>
      <c r="E743" s="92"/>
      <c r="F743" s="92"/>
      <c r="G743" s="92"/>
    </row>
    <row r="744" ht="15.75" customHeight="1">
      <c r="A744" s="93"/>
      <c r="B744" s="92"/>
      <c r="C744" s="92"/>
      <c r="D744" s="92"/>
      <c r="E744" s="92"/>
      <c r="F744" s="92"/>
      <c r="G744" s="92"/>
    </row>
    <row r="745" ht="15.75" customHeight="1">
      <c r="A745" s="93"/>
      <c r="B745" s="92"/>
      <c r="C745" s="92"/>
      <c r="D745" s="92"/>
      <c r="E745" s="92"/>
      <c r="F745" s="92"/>
      <c r="G745" s="92"/>
    </row>
    <row r="746" ht="15.75" customHeight="1">
      <c r="A746" s="93"/>
      <c r="B746" s="92"/>
      <c r="C746" s="92"/>
      <c r="D746" s="92"/>
      <c r="E746" s="92"/>
      <c r="F746" s="92"/>
      <c r="G746" s="92"/>
    </row>
    <row r="747" ht="15.75" customHeight="1">
      <c r="A747" s="93"/>
      <c r="B747" s="92"/>
      <c r="C747" s="92"/>
      <c r="D747" s="92"/>
      <c r="E747" s="92"/>
      <c r="F747" s="92"/>
      <c r="G747" s="92"/>
    </row>
    <row r="748" ht="15.75" customHeight="1">
      <c r="A748" s="93"/>
      <c r="B748" s="92"/>
      <c r="C748" s="92"/>
      <c r="D748" s="92"/>
      <c r="E748" s="92"/>
      <c r="F748" s="92"/>
      <c r="G748" s="92"/>
    </row>
    <row r="749" ht="15.75" customHeight="1">
      <c r="A749" s="93"/>
      <c r="B749" s="92"/>
      <c r="C749" s="92"/>
      <c r="D749" s="92"/>
      <c r="E749" s="92"/>
      <c r="F749" s="92"/>
      <c r="G749" s="92"/>
    </row>
    <row r="750" ht="15.75" customHeight="1">
      <c r="A750" s="93"/>
      <c r="B750" s="92"/>
      <c r="C750" s="92"/>
      <c r="D750" s="92"/>
      <c r="E750" s="92"/>
      <c r="F750" s="92"/>
      <c r="G750" s="92"/>
    </row>
    <row r="751" ht="15.75" customHeight="1">
      <c r="A751" s="93"/>
      <c r="B751" s="92"/>
      <c r="C751" s="92"/>
      <c r="D751" s="92"/>
      <c r="E751" s="92"/>
      <c r="F751" s="92"/>
      <c r="G751" s="92"/>
    </row>
    <row r="752" ht="15.75" customHeight="1">
      <c r="A752" s="93"/>
      <c r="B752" s="92"/>
      <c r="C752" s="92"/>
      <c r="D752" s="92"/>
      <c r="E752" s="92"/>
      <c r="F752" s="92"/>
      <c r="G752" s="92"/>
    </row>
    <row r="753" ht="15.75" customHeight="1">
      <c r="A753" s="93"/>
      <c r="B753" s="92"/>
      <c r="C753" s="92"/>
      <c r="D753" s="92"/>
      <c r="E753" s="92"/>
      <c r="F753" s="92"/>
      <c r="G753" s="92"/>
    </row>
    <row r="754" ht="15.75" customHeight="1">
      <c r="A754" s="93"/>
      <c r="B754" s="92"/>
      <c r="C754" s="92"/>
      <c r="D754" s="92"/>
      <c r="E754" s="92"/>
      <c r="F754" s="92"/>
      <c r="G754" s="92"/>
    </row>
    <row r="755" ht="15.75" customHeight="1">
      <c r="A755" s="93"/>
      <c r="B755" s="92"/>
      <c r="C755" s="92"/>
      <c r="D755" s="92"/>
      <c r="E755" s="92"/>
      <c r="F755" s="92"/>
      <c r="G755" s="92"/>
    </row>
    <row r="756" ht="15.75" customHeight="1">
      <c r="A756" s="93"/>
      <c r="B756" s="92"/>
      <c r="C756" s="92"/>
      <c r="D756" s="92"/>
      <c r="E756" s="92"/>
      <c r="F756" s="92"/>
      <c r="G756" s="92"/>
    </row>
    <row r="757" ht="15.75" customHeight="1">
      <c r="A757" s="93"/>
      <c r="B757" s="92"/>
      <c r="C757" s="92"/>
      <c r="D757" s="92"/>
      <c r="E757" s="92"/>
      <c r="F757" s="92"/>
      <c r="G757" s="92"/>
    </row>
    <row r="758" ht="15.75" customHeight="1">
      <c r="A758" s="93"/>
      <c r="B758" s="92"/>
      <c r="C758" s="92"/>
      <c r="D758" s="92"/>
      <c r="E758" s="92"/>
      <c r="F758" s="92"/>
      <c r="G758" s="92"/>
    </row>
    <row r="759" ht="15.75" customHeight="1">
      <c r="A759" s="93"/>
      <c r="B759" s="92"/>
      <c r="C759" s="92"/>
      <c r="D759" s="92"/>
      <c r="E759" s="92"/>
      <c r="F759" s="92"/>
      <c r="G759" s="92"/>
    </row>
    <row r="760" ht="15.75" customHeight="1">
      <c r="A760" s="93"/>
      <c r="B760" s="92"/>
      <c r="C760" s="92"/>
      <c r="D760" s="92"/>
      <c r="E760" s="92"/>
      <c r="F760" s="92"/>
      <c r="G760" s="92"/>
    </row>
    <row r="761" ht="15.75" customHeight="1">
      <c r="A761" s="93"/>
      <c r="B761" s="92"/>
      <c r="C761" s="92"/>
      <c r="D761" s="92"/>
      <c r="E761" s="92"/>
      <c r="F761" s="92"/>
      <c r="G761" s="92"/>
    </row>
    <row r="762" ht="15.75" customHeight="1">
      <c r="A762" s="93"/>
      <c r="B762" s="92"/>
      <c r="C762" s="92"/>
      <c r="D762" s="92"/>
      <c r="E762" s="92"/>
      <c r="F762" s="92"/>
      <c r="G762" s="92"/>
    </row>
    <row r="763" ht="15.75" customHeight="1">
      <c r="A763" s="93"/>
      <c r="B763" s="92"/>
      <c r="C763" s="92"/>
      <c r="D763" s="92"/>
      <c r="E763" s="92"/>
      <c r="F763" s="92"/>
      <c r="G763" s="92"/>
    </row>
    <row r="764" ht="15.75" customHeight="1">
      <c r="A764" s="93"/>
      <c r="B764" s="92"/>
      <c r="C764" s="92"/>
      <c r="D764" s="92"/>
      <c r="E764" s="92"/>
      <c r="F764" s="92"/>
      <c r="G764" s="92"/>
    </row>
    <row r="765" ht="15.75" customHeight="1">
      <c r="A765" s="93"/>
      <c r="B765" s="92"/>
      <c r="C765" s="92"/>
      <c r="D765" s="92"/>
      <c r="E765" s="92"/>
      <c r="F765" s="92"/>
      <c r="G765" s="92"/>
    </row>
    <row r="766" ht="15.75" customHeight="1">
      <c r="A766" s="93"/>
      <c r="B766" s="92"/>
      <c r="C766" s="92"/>
      <c r="D766" s="92"/>
      <c r="E766" s="92"/>
      <c r="F766" s="92"/>
      <c r="G766" s="92"/>
    </row>
    <row r="767" ht="15.75" customHeight="1">
      <c r="A767" s="93"/>
      <c r="B767" s="92"/>
      <c r="C767" s="92"/>
      <c r="D767" s="92"/>
      <c r="E767" s="92"/>
      <c r="F767" s="92"/>
      <c r="G767" s="92"/>
    </row>
    <row r="768" ht="15.75" customHeight="1">
      <c r="A768" s="93"/>
      <c r="B768" s="92"/>
      <c r="C768" s="92"/>
      <c r="D768" s="92"/>
      <c r="E768" s="92"/>
      <c r="F768" s="92"/>
      <c r="G768" s="92"/>
    </row>
    <row r="769" ht="15.75" customHeight="1">
      <c r="A769" s="93"/>
      <c r="B769" s="92"/>
      <c r="C769" s="92"/>
      <c r="D769" s="92"/>
      <c r="E769" s="92"/>
      <c r="F769" s="92"/>
      <c r="G769" s="92"/>
    </row>
    <row r="770" ht="15.75" customHeight="1">
      <c r="A770" s="93"/>
      <c r="B770" s="92"/>
      <c r="C770" s="92"/>
      <c r="D770" s="92"/>
      <c r="E770" s="92"/>
      <c r="F770" s="92"/>
      <c r="G770" s="92"/>
    </row>
    <row r="771" ht="15.75" customHeight="1">
      <c r="A771" s="93"/>
      <c r="B771" s="92"/>
      <c r="C771" s="92"/>
      <c r="D771" s="92"/>
      <c r="E771" s="92"/>
      <c r="F771" s="92"/>
      <c r="G771" s="92"/>
    </row>
    <row r="772" ht="15.75" customHeight="1">
      <c r="A772" s="93"/>
      <c r="B772" s="92"/>
      <c r="C772" s="92"/>
      <c r="D772" s="92"/>
      <c r="E772" s="92"/>
      <c r="F772" s="92"/>
      <c r="G772" s="92"/>
    </row>
    <row r="773" ht="15.75" customHeight="1">
      <c r="A773" s="93"/>
      <c r="B773" s="92"/>
      <c r="C773" s="92"/>
      <c r="D773" s="92"/>
      <c r="E773" s="92"/>
      <c r="F773" s="92"/>
      <c r="G773" s="92"/>
    </row>
    <row r="774" ht="15.75" customHeight="1">
      <c r="A774" s="93"/>
      <c r="B774" s="92"/>
      <c r="C774" s="92"/>
      <c r="D774" s="92"/>
      <c r="E774" s="92"/>
      <c r="F774" s="92"/>
      <c r="G774" s="92"/>
    </row>
    <row r="775" ht="15.75" customHeight="1">
      <c r="A775" s="93"/>
      <c r="B775" s="92"/>
      <c r="C775" s="92"/>
      <c r="D775" s="92"/>
      <c r="E775" s="92"/>
      <c r="F775" s="92"/>
      <c r="G775" s="92"/>
    </row>
    <row r="776" ht="15.75" customHeight="1">
      <c r="A776" s="93"/>
      <c r="B776" s="92"/>
      <c r="C776" s="92"/>
      <c r="D776" s="92"/>
      <c r="E776" s="92"/>
      <c r="F776" s="92"/>
      <c r="G776" s="92"/>
    </row>
    <row r="777" ht="15.75" customHeight="1">
      <c r="A777" s="93"/>
      <c r="B777" s="92"/>
      <c r="C777" s="92"/>
      <c r="D777" s="92"/>
      <c r="E777" s="92"/>
      <c r="F777" s="92"/>
      <c r="G777" s="92"/>
    </row>
    <row r="778" ht="15.75" customHeight="1">
      <c r="A778" s="93"/>
      <c r="B778" s="92"/>
      <c r="C778" s="92"/>
      <c r="D778" s="92"/>
      <c r="E778" s="92"/>
      <c r="F778" s="92"/>
      <c r="G778" s="92"/>
    </row>
    <row r="779" ht="15.75" customHeight="1">
      <c r="A779" s="93"/>
      <c r="B779" s="92"/>
      <c r="C779" s="92"/>
      <c r="D779" s="92"/>
      <c r="E779" s="92"/>
      <c r="F779" s="92"/>
      <c r="G779" s="92"/>
    </row>
    <row r="780" ht="15.75" customHeight="1">
      <c r="A780" s="93"/>
      <c r="B780" s="92"/>
      <c r="C780" s="92"/>
      <c r="D780" s="92"/>
      <c r="E780" s="92"/>
      <c r="F780" s="92"/>
      <c r="G780" s="92"/>
    </row>
    <row r="781" ht="15.75" customHeight="1">
      <c r="A781" s="93"/>
      <c r="B781" s="92"/>
      <c r="C781" s="92"/>
      <c r="D781" s="92"/>
      <c r="E781" s="92"/>
      <c r="F781" s="92"/>
      <c r="G781" s="92"/>
    </row>
    <row r="782" ht="15.75" customHeight="1">
      <c r="A782" s="93"/>
      <c r="B782" s="92"/>
      <c r="C782" s="92"/>
      <c r="D782" s="92"/>
      <c r="E782" s="92"/>
      <c r="F782" s="92"/>
      <c r="G782" s="92"/>
    </row>
    <row r="783" ht="15.75" customHeight="1">
      <c r="A783" s="93"/>
      <c r="B783" s="92"/>
      <c r="C783" s="92"/>
      <c r="D783" s="92"/>
      <c r="E783" s="92"/>
      <c r="F783" s="92"/>
      <c r="G783" s="92"/>
    </row>
    <row r="784" ht="15.75" customHeight="1">
      <c r="A784" s="93"/>
      <c r="B784" s="92"/>
      <c r="C784" s="92"/>
      <c r="D784" s="92"/>
      <c r="E784" s="92"/>
      <c r="F784" s="92"/>
      <c r="G784" s="92"/>
    </row>
    <row r="785" ht="15.75" customHeight="1">
      <c r="A785" s="93"/>
      <c r="B785" s="92"/>
      <c r="C785" s="92"/>
      <c r="D785" s="92"/>
      <c r="E785" s="92"/>
      <c r="F785" s="92"/>
      <c r="G785" s="92"/>
    </row>
    <row r="786" ht="15.75" customHeight="1">
      <c r="A786" s="93"/>
      <c r="B786" s="92"/>
      <c r="C786" s="92"/>
      <c r="D786" s="92"/>
      <c r="E786" s="92"/>
      <c r="F786" s="92"/>
      <c r="G786" s="92"/>
    </row>
    <row r="787" ht="15.75" customHeight="1">
      <c r="A787" s="93"/>
      <c r="B787" s="92"/>
      <c r="C787" s="92"/>
      <c r="D787" s="92"/>
      <c r="E787" s="92"/>
      <c r="F787" s="92"/>
      <c r="G787" s="92"/>
    </row>
    <row r="788" ht="15.75" customHeight="1">
      <c r="A788" s="93"/>
      <c r="B788" s="92"/>
      <c r="C788" s="92"/>
      <c r="D788" s="92"/>
      <c r="E788" s="92"/>
      <c r="F788" s="92"/>
      <c r="G788" s="92"/>
    </row>
    <row r="789" ht="15.75" customHeight="1">
      <c r="A789" s="93"/>
      <c r="B789" s="92"/>
      <c r="C789" s="92"/>
      <c r="D789" s="92"/>
      <c r="E789" s="92"/>
      <c r="F789" s="92"/>
      <c r="G789" s="92"/>
    </row>
    <row r="790" ht="15.75" customHeight="1">
      <c r="A790" s="93"/>
      <c r="B790" s="92"/>
      <c r="C790" s="92"/>
      <c r="D790" s="92"/>
      <c r="E790" s="92"/>
      <c r="F790" s="92"/>
      <c r="G790" s="92"/>
    </row>
    <row r="791" ht="15.75" customHeight="1">
      <c r="A791" s="93"/>
      <c r="B791" s="92"/>
      <c r="C791" s="92"/>
      <c r="D791" s="92"/>
      <c r="E791" s="92"/>
      <c r="F791" s="92"/>
      <c r="G791" s="92"/>
    </row>
    <row r="792" ht="15.75" customHeight="1">
      <c r="A792" s="93"/>
      <c r="B792" s="92"/>
      <c r="C792" s="92"/>
      <c r="D792" s="92"/>
      <c r="E792" s="92"/>
      <c r="F792" s="92"/>
      <c r="G792" s="92"/>
    </row>
    <row r="793" ht="15.75" customHeight="1">
      <c r="A793" s="93"/>
      <c r="B793" s="92"/>
      <c r="C793" s="92"/>
      <c r="D793" s="92"/>
      <c r="E793" s="92"/>
      <c r="F793" s="92"/>
      <c r="G793" s="92"/>
    </row>
    <row r="794" ht="15.75" customHeight="1">
      <c r="A794" s="93"/>
      <c r="B794" s="92"/>
      <c r="C794" s="92"/>
      <c r="D794" s="92"/>
      <c r="E794" s="92"/>
      <c r="F794" s="92"/>
      <c r="G794" s="92"/>
    </row>
    <row r="795" ht="15.75" customHeight="1">
      <c r="A795" s="93"/>
      <c r="B795" s="92"/>
      <c r="C795" s="92"/>
      <c r="D795" s="92"/>
      <c r="E795" s="92"/>
      <c r="F795" s="92"/>
      <c r="G795" s="92"/>
    </row>
    <row r="796" ht="15.75" customHeight="1">
      <c r="A796" s="93"/>
      <c r="B796" s="92"/>
      <c r="C796" s="92"/>
      <c r="D796" s="92"/>
      <c r="E796" s="92"/>
      <c r="F796" s="92"/>
      <c r="G796" s="92"/>
    </row>
    <row r="797" ht="15.75" customHeight="1">
      <c r="A797" s="93"/>
      <c r="B797" s="92"/>
      <c r="C797" s="92"/>
      <c r="D797" s="92"/>
      <c r="E797" s="92"/>
      <c r="F797" s="92"/>
      <c r="G797" s="92"/>
    </row>
    <row r="798" ht="15.75" customHeight="1">
      <c r="A798" s="93"/>
      <c r="B798" s="92"/>
      <c r="C798" s="92"/>
      <c r="D798" s="92"/>
      <c r="E798" s="92"/>
      <c r="F798" s="92"/>
      <c r="G798" s="92"/>
    </row>
    <row r="799" ht="15.75" customHeight="1">
      <c r="A799" s="93"/>
      <c r="B799" s="92"/>
      <c r="C799" s="92"/>
      <c r="D799" s="92"/>
      <c r="E799" s="92"/>
      <c r="F799" s="92"/>
      <c r="G799" s="92"/>
    </row>
    <row r="800" ht="15.75" customHeight="1">
      <c r="A800" s="93"/>
      <c r="B800" s="92"/>
      <c r="C800" s="92"/>
      <c r="D800" s="92"/>
      <c r="E800" s="92"/>
      <c r="F800" s="92"/>
      <c r="G800" s="92"/>
    </row>
    <row r="801" ht="15.75" customHeight="1">
      <c r="A801" s="93"/>
      <c r="B801" s="92"/>
      <c r="C801" s="92"/>
      <c r="D801" s="92"/>
      <c r="E801" s="92"/>
      <c r="F801" s="92"/>
      <c r="G801" s="92"/>
    </row>
    <row r="802" ht="15.75" customHeight="1">
      <c r="A802" s="93"/>
      <c r="B802" s="92"/>
      <c r="C802" s="92"/>
      <c r="D802" s="92"/>
      <c r="E802" s="92"/>
      <c r="F802" s="92"/>
      <c r="G802" s="92"/>
    </row>
    <row r="803" ht="15.75" customHeight="1">
      <c r="A803" s="93"/>
      <c r="B803" s="92"/>
      <c r="C803" s="92"/>
      <c r="D803" s="92"/>
      <c r="E803" s="92"/>
      <c r="F803" s="92"/>
      <c r="G803" s="92"/>
    </row>
    <row r="804" ht="15.75" customHeight="1">
      <c r="A804" s="93"/>
      <c r="B804" s="92"/>
      <c r="C804" s="92"/>
      <c r="D804" s="92"/>
      <c r="E804" s="92"/>
      <c r="F804" s="92"/>
      <c r="G804" s="92"/>
    </row>
    <row r="805" ht="15.75" customHeight="1">
      <c r="A805" s="93"/>
      <c r="B805" s="92"/>
      <c r="C805" s="92"/>
      <c r="D805" s="92"/>
      <c r="E805" s="92"/>
      <c r="F805" s="92"/>
      <c r="G805" s="92"/>
    </row>
    <row r="806" ht="15.75" customHeight="1">
      <c r="A806" s="93"/>
      <c r="B806" s="92"/>
      <c r="C806" s="92"/>
      <c r="D806" s="92"/>
      <c r="E806" s="92"/>
      <c r="F806" s="92"/>
      <c r="G806" s="92"/>
    </row>
    <row r="807" ht="15.75" customHeight="1">
      <c r="A807" s="93"/>
      <c r="B807" s="92"/>
      <c r="C807" s="92"/>
      <c r="D807" s="92"/>
      <c r="E807" s="92"/>
      <c r="F807" s="92"/>
      <c r="G807" s="92"/>
    </row>
    <row r="808" ht="15.75" customHeight="1">
      <c r="A808" s="93"/>
      <c r="B808" s="92"/>
      <c r="C808" s="92"/>
      <c r="D808" s="92"/>
      <c r="E808" s="92"/>
      <c r="F808" s="92"/>
      <c r="G808" s="92"/>
    </row>
    <row r="809" ht="15.75" customHeight="1">
      <c r="A809" s="93"/>
      <c r="B809" s="92"/>
      <c r="C809" s="92"/>
      <c r="D809" s="92"/>
      <c r="E809" s="92"/>
      <c r="F809" s="92"/>
      <c r="G809" s="92"/>
    </row>
    <row r="810" ht="15.75" customHeight="1">
      <c r="A810" s="93"/>
      <c r="B810" s="92"/>
      <c r="C810" s="92"/>
      <c r="D810" s="92"/>
      <c r="E810" s="92"/>
      <c r="F810" s="92"/>
      <c r="G810" s="92"/>
    </row>
    <row r="811" ht="15.75" customHeight="1">
      <c r="A811" s="93"/>
      <c r="B811" s="92"/>
      <c r="C811" s="92"/>
      <c r="D811" s="92"/>
      <c r="E811" s="92"/>
      <c r="F811" s="92"/>
      <c r="G811" s="92"/>
    </row>
    <row r="812" ht="15.75" customHeight="1">
      <c r="A812" s="93"/>
      <c r="B812" s="92"/>
      <c r="C812" s="92"/>
      <c r="D812" s="92"/>
      <c r="E812" s="92"/>
      <c r="F812" s="92"/>
      <c r="G812" s="92"/>
    </row>
    <row r="813" ht="15.75" customHeight="1">
      <c r="A813" s="93"/>
      <c r="B813" s="92"/>
      <c r="C813" s="92"/>
      <c r="D813" s="92"/>
      <c r="E813" s="92"/>
      <c r="F813" s="92"/>
      <c r="G813" s="92"/>
    </row>
    <row r="814" ht="15.75" customHeight="1">
      <c r="A814" s="93"/>
      <c r="B814" s="92"/>
      <c r="C814" s="92"/>
      <c r="D814" s="92"/>
      <c r="E814" s="92"/>
      <c r="F814" s="92"/>
      <c r="G814" s="92"/>
    </row>
    <row r="815" ht="15.75" customHeight="1">
      <c r="A815" s="93"/>
      <c r="B815" s="92"/>
      <c r="C815" s="92"/>
      <c r="D815" s="92"/>
      <c r="E815" s="92"/>
      <c r="F815" s="92"/>
      <c r="G815" s="92"/>
    </row>
    <row r="816" ht="15.75" customHeight="1">
      <c r="A816" s="93"/>
      <c r="B816" s="92"/>
      <c r="C816" s="92"/>
      <c r="D816" s="92"/>
      <c r="E816" s="92"/>
      <c r="F816" s="92"/>
      <c r="G816" s="92"/>
    </row>
    <row r="817" ht="15.75" customHeight="1">
      <c r="A817" s="93"/>
      <c r="B817" s="92"/>
      <c r="C817" s="92"/>
      <c r="D817" s="92"/>
      <c r="E817" s="92"/>
      <c r="F817" s="92"/>
      <c r="G817" s="92"/>
    </row>
    <row r="818" ht="15.75" customHeight="1">
      <c r="A818" s="93"/>
      <c r="B818" s="92"/>
      <c r="C818" s="92"/>
      <c r="D818" s="92"/>
      <c r="E818" s="92"/>
      <c r="F818" s="92"/>
      <c r="G818" s="92"/>
    </row>
    <row r="819" ht="15.75" customHeight="1">
      <c r="A819" s="93"/>
      <c r="B819" s="92"/>
      <c r="C819" s="92"/>
      <c r="D819" s="92"/>
      <c r="E819" s="92"/>
      <c r="F819" s="92"/>
      <c r="G819" s="92"/>
    </row>
    <row r="820" ht="15.75" customHeight="1">
      <c r="A820" s="93"/>
      <c r="B820" s="92"/>
      <c r="C820" s="92"/>
      <c r="D820" s="92"/>
      <c r="E820" s="92"/>
      <c r="F820" s="92"/>
      <c r="G820" s="92"/>
    </row>
    <row r="821" ht="15.75" customHeight="1">
      <c r="A821" s="93"/>
      <c r="B821" s="92"/>
      <c r="C821" s="92"/>
      <c r="D821" s="92"/>
      <c r="E821" s="92"/>
      <c r="F821" s="92"/>
      <c r="G821" s="92"/>
    </row>
    <row r="822" ht="15.75" customHeight="1">
      <c r="A822" s="93"/>
      <c r="B822" s="92"/>
      <c r="C822" s="92"/>
      <c r="D822" s="92"/>
      <c r="E822" s="92"/>
      <c r="F822" s="92"/>
      <c r="G822" s="92"/>
    </row>
    <row r="823" ht="15.75" customHeight="1">
      <c r="A823" s="93"/>
      <c r="B823" s="92"/>
      <c r="C823" s="92"/>
      <c r="D823" s="92"/>
      <c r="E823" s="92"/>
      <c r="F823" s="92"/>
      <c r="G823" s="92"/>
    </row>
    <row r="824" ht="15.75" customHeight="1">
      <c r="A824" s="93"/>
      <c r="B824" s="92"/>
      <c r="C824" s="92"/>
      <c r="D824" s="92"/>
      <c r="E824" s="92"/>
      <c r="F824" s="92"/>
      <c r="G824" s="92"/>
    </row>
    <row r="825" ht="15.75" customHeight="1">
      <c r="A825" s="93"/>
      <c r="B825" s="92"/>
      <c r="C825" s="92"/>
      <c r="D825" s="92"/>
      <c r="E825" s="92"/>
      <c r="F825" s="92"/>
      <c r="G825" s="92"/>
    </row>
    <row r="826" ht="15.75" customHeight="1">
      <c r="A826" s="93"/>
      <c r="B826" s="92"/>
      <c r="C826" s="92"/>
      <c r="D826" s="92"/>
      <c r="E826" s="92"/>
      <c r="F826" s="92"/>
      <c r="G826" s="92"/>
    </row>
    <row r="827" ht="15.75" customHeight="1">
      <c r="A827" s="93"/>
      <c r="B827" s="92"/>
      <c r="C827" s="92"/>
      <c r="D827" s="92"/>
      <c r="E827" s="92"/>
      <c r="F827" s="92"/>
      <c r="G827" s="92"/>
    </row>
    <row r="828" ht="15.75" customHeight="1">
      <c r="A828" s="93"/>
      <c r="B828" s="92"/>
      <c r="C828" s="92"/>
      <c r="D828" s="92"/>
      <c r="E828" s="92"/>
      <c r="F828" s="92"/>
      <c r="G828" s="92"/>
    </row>
    <row r="829" ht="15.75" customHeight="1">
      <c r="A829" s="93"/>
      <c r="B829" s="92"/>
      <c r="C829" s="92"/>
      <c r="D829" s="92"/>
      <c r="E829" s="92"/>
      <c r="F829" s="92"/>
      <c r="G829" s="92"/>
    </row>
    <row r="830" ht="15.75" customHeight="1">
      <c r="A830" s="93"/>
      <c r="B830" s="92"/>
      <c r="C830" s="92"/>
      <c r="D830" s="92"/>
      <c r="E830" s="92"/>
      <c r="F830" s="92"/>
      <c r="G830" s="92"/>
    </row>
    <row r="831" ht="15.75" customHeight="1">
      <c r="A831" s="93"/>
      <c r="B831" s="92"/>
      <c r="C831" s="92"/>
      <c r="D831" s="92"/>
      <c r="E831" s="92"/>
      <c r="F831" s="92"/>
      <c r="G831" s="92"/>
    </row>
    <row r="832" ht="15.75" customHeight="1">
      <c r="A832" s="93"/>
      <c r="B832" s="92"/>
      <c r="C832" s="92"/>
      <c r="D832" s="92"/>
      <c r="E832" s="92"/>
      <c r="F832" s="92"/>
      <c r="G832" s="92"/>
    </row>
    <row r="833" ht="15.75" customHeight="1">
      <c r="A833" s="93"/>
      <c r="B833" s="92"/>
      <c r="C833" s="92"/>
      <c r="D833" s="92"/>
      <c r="E833" s="92"/>
      <c r="F833" s="92"/>
      <c r="G833" s="92"/>
    </row>
    <row r="834" ht="15.75" customHeight="1">
      <c r="A834" s="93"/>
      <c r="B834" s="92"/>
      <c r="C834" s="92"/>
      <c r="D834" s="92"/>
      <c r="E834" s="92"/>
      <c r="F834" s="92"/>
      <c r="G834" s="92"/>
    </row>
    <row r="835" ht="15.75" customHeight="1">
      <c r="A835" s="93"/>
      <c r="B835" s="92"/>
      <c r="C835" s="92"/>
      <c r="D835" s="92"/>
      <c r="E835" s="92"/>
      <c r="F835" s="92"/>
      <c r="G835" s="92"/>
    </row>
    <row r="836" ht="15.75" customHeight="1">
      <c r="A836" s="93"/>
      <c r="B836" s="92"/>
      <c r="C836" s="92"/>
      <c r="D836" s="92"/>
      <c r="E836" s="92"/>
      <c r="F836" s="92"/>
      <c r="G836" s="92"/>
    </row>
    <row r="837" ht="15.75" customHeight="1">
      <c r="A837" s="93"/>
      <c r="B837" s="92"/>
      <c r="C837" s="92"/>
      <c r="D837" s="92"/>
      <c r="E837" s="92"/>
      <c r="F837" s="92"/>
      <c r="G837" s="92"/>
    </row>
    <row r="838" ht="15.75" customHeight="1">
      <c r="A838" s="93"/>
      <c r="B838" s="92"/>
      <c r="C838" s="92"/>
      <c r="D838" s="92"/>
      <c r="E838" s="92"/>
      <c r="F838" s="92"/>
      <c r="G838" s="92"/>
    </row>
    <row r="839" ht="15.75" customHeight="1">
      <c r="A839" s="93"/>
      <c r="B839" s="92"/>
      <c r="C839" s="92"/>
      <c r="D839" s="92"/>
      <c r="E839" s="92"/>
      <c r="F839" s="92"/>
      <c r="G839" s="92"/>
    </row>
    <row r="840" ht="15.75" customHeight="1">
      <c r="A840" s="93"/>
      <c r="B840" s="92"/>
      <c r="C840" s="92"/>
      <c r="D840" s="92"/>
      <c r="E840" s="92"/>
      <c r="F840" s="92"/>
      <c r="G840" s="92"/>
    </row>
    <row r="841" ht="15.75" customHeight="1">
      <c r="A841" s="93"/>
      <c r="B841" s="92"/>
      <c r="C841" s="92"/>
      <c r="D841" s="92"/>
      <c r="E841" s="92"/>
      <c r="F841" s="92"/>
      <c r="G841" s="92"/>
    </row>
    <row r="842" ht="15.75" customHeight="1">
      <c r="A842" s="93"/>
      <c r="B842" s="92"/>
      <c r="C842" s="92"/>
      <c r="D842" s="92"/>
      <c r="E842" s="92"/>
      <c r="F842" s="92"/>
      <c r="G842" s="92"/>
    </row>
    <row r="843" ht="15.75" customHeight="1">
      <c r="A843" s="93"/>
      <c r="B843" s="92"/>
      <c r="C843" s="92"/>
      <c r="D843" s="92"/>
      <c r="E843" s="92"/>
      <c r="F843" s="92"/>
      <c r="G843" s="92"/>
    </row>
    <row r="844" ht="15.75" customHeight="1">
      <c r="A844" s="93"/>
      <c r="B844" s="92"/>
      <c r="C844" s="92"/>
      <c r="D844" s="92"/>
      <c r="E844" s="92"/>
      <c r="F844" s="92"/>
      <c r="G844" s="92"/>
    </row>
    <row r="845" ht="15.75" customHeight="1">
      <c r="A845" s="93"/>
      <c r="B845" s="92"/>
      <c r="C845" s="92"/>
      <c r="D845" s="92"/>
      <c r="E845" s="92"/>
      <c r="F845" s="92"/>
      <c r="G845" s="92"/>
    </row>
    <row r="846" ht="15.75" customHeight="1">
      <c r="A846" s="93"/>
      <c r="B846" s="92"/>
      <c r="C846" s="92"/>
      <c r="D846" s="92"/>
      <c r="E846" s="92"/>
      <c r="F846" s="92"/>
      <c r="G846" s="92"/>
    </row>
    <row r="847" ht="15.75" customHeight="1">
      <c r="A847" s="93"/>
      <c r="B847" s="92"/>
      <c r="C847" s="92"/>
      <c r="D847" s="92"/>
      <c r="E847" s="92"/>
      <c r="F847" s="92"/>
      <c r="G847" s="92"/>
    </row>
    <row r="848" ht="15.75" customHeight="1">
      <c r="A848" s="93"/>
      <c r="B848" s="92"/>
      <c r="C848" s="92"/>
      <c r="D848" s="92"/>
      <c r="E848" s="92"/>
      <c r="F848" s="92"/>
      <c r="G848" s="92"/>
    </row>
    <row r="849" ht="15.75" customHeight="1">
      <c r="A849" s="93"/>
      <c r="B849" s="92"/>
      <c r="C849" s="92"/>
      <c r="D849" s="92"/>
      <c r="E849" s="92"/>
      <c r="F849" s="92"/>
      <c r="G849" s="92"/>
    </row>
    <row r="850" ht="15.75" customHeight="1">
      <c r="A850" s="93"/>
      <c r="B850" s="92"/>
      <c r="C850" s="92"/>
      <c r="D850" s="92"/>
      <c r="E850" s="92"/>
      <c r="F850" s="92"/>
      <c r="G850" s="92"/>
    </row>
    <row r="851" ht="15.75" customHeight="1">
      <c r="A851" s="93"/>
      <c r="B851" s="92"/>
      <c r="C851" s="92"/>
      <c r="D851" s="92"/>
      <c r="E851" s="92"/>
      <c r="F851" s="92"/>
      <c r="G851" s="92"/>
    </row>
    <row r="852" ht="15.75" customHeight="1">
      <c r="A852" s="93"/>
      <c r="B852" s="92"/>
      <c r="C852" s="92"/>
      <c r="D852" s="92"/>
      <c r="E852" s="92"/>
      <c r="F852" s="92"/>
      <c r="G852" s="92"/>
    </row>
    <row r="853" ht="15.75" customHeight="1">
      <c r="A853" s="93"/>
      <c r="B853" s="92"/>
      <c r="C853" s="92"/>
      <c r="D853" s="92"/>
      <c r="E853" s="92"/>
      <c r="F853" s="92"/>
      <c r="G853" s="92"/>
    </row>
    <row r="854" ht="15.75" customHeight="1">
      <c r="A854" s="93"/>
      <c r="B854" s="92"/>
      <c r="C854" s="92"/>
      <c r="D854" s="92"/>
      <c r="E854" s="92"/>
      <c r="F854" s="92"/>
      <c r="G854" s="92"/>
    </row>
    <row r="855" ht="15.75" customHeight="1">
      <c r="A855" s="93"/>
      <c r="B855" s="92"/>
      <c r="C855" s="92"/>
      <c r="D855" s="92"/>
      <c r="E855" s="92"/>
      <c r="F855" s="92"/>
      <c r="G855" s="92"/>
    </row>
    <row r="856" ht="15.75" customHeight="1">
      <c r="A856" s="93"/>
      <c r="B856" s="92"/>
      <c r="C856" s="92"/>
      <c r="D856" s="92"/>
      <c r="E856" s="92"/>
      <c r="F856" s="92"/>
      <c r="G856" s="92"/>
    </row>
    <row r="857" ht="15.75" customHeight="1">
      <c r="A857" s="93"/>
      <c r="B857" s="92"/>
      <c r="C857" s="92"/>
      <c r="D857" s="92"/>
      <c r="E857" s="92"/>
      <c r="F857" s="92"/>
      <c r="G857" s="92"/>
    </row>
    <row r="858" ht="15.75" customHeight="1">
      <c r="A858" s="93"/>
      <c r="B858" s="92"/>
      <c r="C858" s="92"/>
      <c r="D858" s="92"/>
      <c r="E858" s="92"/>
      <c r="F858" s="92"/>
      <c r="G858" s="92"/>
    </row>
    <row r="859" ht="15.75" customHeight="1">
      <c r="A859" s="93"/>
      <c r="B859" s="92"/>
      <c r="C859" s="92"/>
      <c r="D859" s="92"/>
      <c r="E859" s="92"/>
      <c r="F859" s="92"/>
      <c r="G859" s="92"/>
    </row>
    <row r="860" ht="15.75" customHeight="1">
      <c r="A860" s="93"/>
      <c r="B860" s="92"/>
      <c r="C860" s="92"/>
      <c r="D860" s="92"/>
      <c r="E860" s="92"/>
      <c r="F860" s="92"/>
      <c r="G860" s="92"/>
    </row>
    <row r="861" ht="15.75" customHeight="1">
      <c r="A861" s="93"/>
      <c r="B861" s="92"/>
      <c r="C861" s="92"/>
      <c r="D861" s="92"/>
      <c r="E861" s="92"/>
      <c r="F861" s="92"/>
      <c r="G861" s="92"/>
    </row>
    <row r="862" ht="15.75" customHeight="1">
      <c r="A862" s="93"/>
      <c r="B862" s="92"/>
      <c r="C862" s="92"/>
      <c r="D862" s="92"/>
      <c r="E862" s="92"/>
      <c r="F862" s="92"/>
      <c r="G862" s="92"/>
    </row>
    <row r="863" ht="15.75" customHeight="1">
      <c r="A863" s="93"/>
      <c r="B863" s="92"/>
      <c r="C863" s="92"/>
      <c r="D863" s="92"/>
      <c r="E863" s="92"/>
      <c r="F863" s="92"/>
      <c r="G863" s="92"/>
    </row>
    <row r="864" ht="15.75" customHeight="1">
      <c r="A864" s="93"/>
      <c r="B864" s="92"/>
      <c r="C864" s="92"/>
      <c r="D864" s="92"/>
      <c r="E864" s="92"/>
      <c r="F864" s="92"/>
      <c r="G864" s="92"/>
    </row>
    <row r="865" ht="15.75" customHeight="1">
      <c r="A865" s="93"/>
      <c r="B865" s="92"/>
      <c r="C865" s="92"/>
      <c r="D865" s="92"/>
      <c r="E865" s="92"/>
      <c r="F865" s="92"/>
      <c r="G865" s="92"/>
    </row>
    <row r="866" ht="15.75" customHeight="1">
      <c r="A866" s="93"/>
      <c r="B866" s="92"/>
      <c r="C866" s="92"/>
      <c r="D866" s="92"/>
      <c r="E866" s="92"/>
      <c r="F866" s="92"/>
      <c r="G866" s="92"/>
    </row>
    <row r="867" ht="15.75" customHeight="1">
      <c r="A867" s="93"/>
      <c r="B867" s="92"/>
      <c r="C867" s="92"/>
      <c r="D867" s="92"/>
      <c r="E867" s="92"/>
      <c r="F867" s="92"/>
      <c r="G867" s="92"/>
    </row>
    <row r="868" ht="15.75" customHeight="1">
      <c r="A868" s="93"/>
      <c r="B868" s="92"/>
      <c r="C868" s="92"/>
      <c r="D868" s="92"/>
      <c r="E868" s="92"/>
      <c r="F868" s="92"/>
      <c r="G868" s="92"/>
    </row>
    <row r="869" ht="15.75" customHeight="1">
      <c r="A869" s="93"/>
      <c r="B869" s="92"/>
      <c r="C869" s="92"/>
      <c r="D869" s="92"/>
      <c r="E869" s="92"/>
      <c r="F869" s="92"/>
      <c r="G869" s="92"/>
    </row>
    <row r="870" ht="15.75" customHeight="1">
      <c r="A870" s="93"/>
      <c r="B870" s="92"/>
      <c r="C870" s="92"/>
      <c r="D870" s="92"/>
      <c r="E870" s="92"/>
      <c r="F870" s="92"/>
      <c r="G870" s="92"/>
    </row>
    <row r="871" ht="15.75" customHeight="1">
      <c r="A871" s="93"/>
      <c r="B871" s="92"/>
      <c r="C871" s="92"/>
      <c r="D871" s="92"/>
      <c r="E871" s="92"/>
      <c r="F871" s="92"/>
      <c r="G871" s="92"/>
    </row>
    <row r="872" ht="15.75" customHeight="1">
      <c r="A872" s="93"/>
      <c r="B872" s="92"/>
      <c r="C872" s="92"/>
      <c r="D872" s="92"/>
      <c r="E872" s="92"/>
      <c r="F872" s="92"/>
      <c r="G872" s="92"/>
    </row>
    <row r="873" ht="15.75" customHeight="1">
      <c r="A873" s="93"/>
      <c r="B873" s="92"/>
      <c r="C873" s="92"/>
      <c r="D873" s="92"/>
      <c r="E873" s="92"/>
      <c r="F873" s="92"/>
      <c r="G873" s="92"/>
    </row>
    <row r="874" ht="15.75" customHeight="1">
      <c r="A874" s="93"/>
      <c r="B874" s="92"/>
      <c r="C874" s="92"/>
      <c r="D874" s="92"/>
      <c r="E874" s="92"/>
      <c r="F874" s="92"/>
      <c r="G874" s="92"/>
    </row>
    <row r="875" ht="15.75" customHeight="1">
      <c r="A875" s="93"/>
      <c r="B875" s="92"/>
      <c r="C875" s="92"/>
      <c r="D875" s="92"/>
      <c r="E875" s="92"/>
      <c r="F875" s="92"/>
      <c r="G875" s="92"/>
    </row>
    <row r="876" ht="15.75" customHeight="1">
      <c r="A876" s="93"/>
      <c r="B876" s="92"/>
      <c r="C876" s="92"/>
      <c r="D876" s="92"/>
      <c r="E876" s="92"/>
      <c r="F876" s="92"/>
      <c r="G876" s="92"/>
    </row>
    <row r="877" ht="15.75" customHeight="1">
      <c r="A877" s="93"/>
      <c r="B877" s="92"/>
      <c r="C877" s="92"/>
      <c r="D877" s="92"/>
      <c r="E877" s="92"/>
      <c r="F877" s="92"/>
      <c r="G877" s="92"/>
    </row>
    <row r="878" ht="15.75" customHeight="1">
      <c r="A878" s="93"/>
      <c r="B878" s="92"/>
      <c r="C878" s="92"/>
      <c r="D878" s="92"/>
      <c r="E878" s="92"/>
      <c r="F878" s="92"/>
      <c r="G878" s="92"/>
    </row>
    <row r="879" ht="15.75" customHeight="1">
      <c r="A879" s="93"/>
      <c r="B879" s="92"/>
      <c r="C879" s="92"/>
      <c r="D879" s="92"/>
      <c r="E879" s="92"/>
      <c r="F879" s="92"/>
      <c r="G879" s="92"/>
    </row>
    <row r="880" ht="15.75" customHeight="1">
      <c r="A880" s="93"/>
      <c r="B880" s="92"/>
      <c r="C880" s="92"/>
      <c r="D880" s="92"/>
      <c r="E880" s="92"/>
      <c r="F880" s="92"/>
      <c r="G880" s="92"/>
    </row>
    <row r="881" ht="15.75" customHeight="1">
      <c r="A881" s="93"/>
      <c r="B881" s="92"/>
      <c r="C881" s="92"/>
      <c r="D881" s="92"/>
      <c r="E881" s="92"/>
      <c r="F881" s="92"/>
      <c r="G881" s="92"/>
    </row>
    <row r="882" ht="15.75" customHeight="1">
      <c r="A882" s="93"/>
      <c r="B882" s="92"/>
      <c r="C882" s="92"/>
      <c r="D882" s="92"/>
      <c r="E882" s="92"/>
      <c r="F882" s="92"/>
      <c r="G882" s="92"/>
    </row>
    <row r="883" ht="15.75" customHeight="1">
      <c r="A883" s="93"/>
      <c r="B883" s="92"/>
      <c r="C883" s="92"/>
      <c r="D883" s="92"/>
      <c r="E883" s="92"/>
      <c r="F883" s="92"/>
      <c r="G883" s="92"/>
    </row>
    <row r="884" ht="15.75" customHeight="1">
      <c r="A884" s="93"/>
      <c r="B884" s="92"/>
      <c r="C884" s="92"/>
      <c r="D884" s="92"/>
      <c r="E884" s="92"/>
      <c r="F884" s="92"/>
      <c r="G884" s="92"/>
    </row>
    <row r="885" ht="15.75" customHeight="1">
      <c r="A885" s="93"/>
      <c r="B885" s="92"/>
      <c r="C885" s="92"/>
      <c r="D885" s="92"/>
      <c r="E885" s="92"/>
      <c r="F885" s="92"/>
      <c r="G885" s="92"/>
    </row>
    <row r="886" ht="15.75" customHeight="1">
      <c r="A886" s="93"/>
      <c r="B886" s="92"/>
      <c r="C886" s="92"/>
      <c r="D886" s="92"/>
      <c r="E886" s="92"/>
      <c r="F886" s="92"/>
      <c r="G886" s="92"/>
    </row>
    <row r="887" ht="15.75" customHeight="1">
      <c r="A887" s="93"/>
      <c r="B887" s="92"/>
      <c r="C887" s="92"/>
      <c r="D887" s="92"/>
      <c r="E887" s="92"/>
      <c r="F887" s="92"/>
      <c r="G887" s="92"/>
    </row>
    <row r="888" ht="15.75" customHeight="1">
      <c r="A888" s="93"/>
      <c r="B888" s="92"/>
      <c r="C888" s="92"/>
      <c r="D888" s="92"/>
      <c r="E888" s="92"/>
      <c r="F888" s="92"/>
      <c r="G888" s="92"/>
    </row>
    <row r="889" ht="15.75" customHeight="1">
      <c r="A889" s="93"/>
      <c r="B889" s="92"/>
      <c r="C889" s="92"/>
      <c r="D889" s="92"/>
      <c r="E889" s="92"/>
      <c r="F889" s="92"/>
      <c r="G889" s="92"/>
    </row>
    <row r="890" ht="15.75" customHeight="1">
      <c r="A890" s="93"/>
      <c r="B890" s="92"/>
      <c r="C890" s="92"/>
      <c r="D890" s="92"/>
      <c r="E890" s="92"/>
      <c r="F890" s="92"/>
      <c r="G890" s="92"/>
    </row>
    <row r="891" ht="15.75" customHeight="1">
      <c r="A891" s="93"/>
      <c r="B891" s="92"/>
      <c r="C891" s="92"/>
      <c r="D891" s="92"/>
      <c r="E891" s="92"/>
      <c r="F891" s="92"/>
      <c r="G891" s="92"/>
    </row>
    <row r="892" ht="15.75" customHeight="1">
      <c r="A892" s="93"/>
      <c r="B892" s="92"/>
      <c r="C892" s="92"/>
      <c r="D892" s="92"/>
      <c r="E892" s="92"/>
      <c r="F892" s="92"/>
      <c r="G892" s="92"/>
    </row>
    <row r="893" ht="15.75" customHeight="1">
      <c r="A893" s="93"/>
      <c r="B893" s="92"/>
      <c r="C893" s="92"/>
      <c r="D893" s="92"/>
      <c r="E893" s="92"/>
      <c r="F893" s="92"/>
      <c r="G893" s="92"/>
    </row>
    <row r="894" ht="15.75" customHeight="1">
      <c r="A894" s="93"/>
      <c r="B894" s="92"/>
      <c r="C894" s="92"/>
      <c r="D894" s="92"/>
      <c r="E894" s="92"/>
      <c r="F894" s="92"/>
      <c r="G894" s="92"/>
    </row>
    <row r="895" ht="15.75" customHeight="1">
      <c r="A895" s="93"/>
      <c r="B895" s="92"/>
      <c r="C895" s="92"/>
      <c r="D895" s="92"/>
      <c r="E895" s="92"/>
      <c r="F895" s="92"/>
      <c r="G895" s="92"/>
    </row>
    <row r="896" ht="15.75" customHeight="1">
      <c r="A896" s="93"/>
      <c r="B896" s="92"/>
      <c r="C896" s="92"/>
      <c r="D896" s="92"/>
      <c r="E896" s="92"/>
      <c r="F896" s="92"/>
      <c r="G896" s="92"/>
    </row>
    <row r="897" ht="15.75" customHeight="1">
      <c r="A897" s="93"/>
      <c r="B897" s="92"/>
      <c r="C897" s="92"/>
      <c r="D897" s="92"/>
      <c r="E897" s="92"/>
      <c r="F897" s="92"/>
      <c r="G897" s="92"/>
    </row>
    <row r="898" ht="15.75" customHeight="1">
      <c r="A898" s="93"/>
      <c r="B898" s="92"/>
      <c r="C898" s="92"/>
      <c r="D898" s="92"/>
      <c r="E898" s="92"/>
      <c r="F898" s="92"/>
      <c r="G898" s="92"/>
    </row>
    <row r="899" ht="15.75" customHeight="1">
      <c r="A899" s="93"/>
      <c r="B899" s="92"/>
      <c r="C899" s="92"/>
      <c r="D899" s="92"/>
      <c r="E899" s="92"/>
      <c r="F899" s="92"/>
      <c r="G899" s="92"/>
    </row>
    <row r="900" ht="15.75" customHeight="1">
      <c r="A900" s="93"/>
      <c r="B900" s="92"/>
      <c r="C900" s="92"/>
      <c r="D900" s="92"/>
      <c r="E900" s="92"/>
      <c r="F900" s="92"/>
      <c r="G900" s="92"/>
    </row>
    <row r="901" ht="15.75" customHeight="1">
      <c r="A901" s="93"/>
      <c r="B901" s="92"/>
      <c r="C901" s="92"/>
      <c r="D901" s="92"/>
      <c r="E901" s="92"/>
      <c r="F901" s="92"/>
      <c r="G901" s="92"/>
    </row>
    <row r="902" ht="15.75" customHeight="1">
      <c r="A902" s="93"/>
      <c r="B902" s="92"/>
      <c r="C902" s="92"/>
      <c r="D902" s="92"/>
      <c r="E902" s="92"/>
      <c r="F902" s="92"/>
      <c r="G902" s="92"/>
    </row>
    <row r="903" ht="15.75" customHeight="1">
      <c r="A903" s="93"/>
      <c r="B903" s="92"/>
      <c r="C903" s="92"/>
      <c r="D903" s="92"/>
      <c r="E903" s="92"/>
      <c r="F903" s="92"/>
      <c r="G903" s="92"/>
    </row>
    <row r="904" ht="15.75" customHeight="1">
      <c r="A904" s="93"/>
      <c r="B904" s="92"/>
      <c r="C904" s="92"/>
      <c r="D904" s="92"/>
      <c r="E904" s="92"/>
      <c r="F904" s="92"/>
      <c r="G904" s="92"/>
    </row>
    <row r="905" ht="15.75" customHeight="1">
      <c r="A905" s="93"/>
      <c r="B905" s="92"/>
      <c r="C905" s="92"/>
      <c r="D905" s="92"/>
      <c r="E905" s="92"/>
      <c r="F905" s="92"/>
      <c r="G905" s="92"/>
    </row>
    <row r="906" ht="15.75" customHeight="1">
      <c r="A906" s="93"/>
      <c r="B906" s="92"/>
      <c r="C906" s="92"/>
      <c r="D906" s="92"/>
      <c r="E906" s="92"/>
      <c r="F906" s="92"/>
      <c r="G906" s="92"/>
    </row>
    <row r="907" ht="15.75" customHeight="1">
      <c r="A907" s="93"/>
      <c r="B907" s="92"/>
      <c r="C907" s="92"/>
      <c r="D907" s="92"/>
      <c r="E907" s="92"/>
      <c r="F907" s="92"/>
      <c r="G907" s="92"/>
    </row>
    <row r="908" ht="15.75" customHeight="1">
      <c r="A908" s="93"/>
      <c r="B908" s="92"/>
      <c r="C908" s="92"/>
      <c r="D908" s="92"/>
      <c r="E908" s="92"/>
      <c r="F908" s="92"/>
      <c r="G908" s="92"/>
    </row>
    <row r="909" ht="15.75" customHeight="1">
      <c r="A909" s="93"/>
      <c r="B909" s="92"/>
      <c r="C909" s="92"/>
      <c r="D909" s="92"/>
      <c r="E909" s="92"/>
      <c r="F909" s="92"/>
      <c r="G909" s="92"/>
    </row>
    <row r="910" ht="15.75" customHeight="1">
      <c r="A910" s="93"/>
      <c r="B910" s="92"/>
      <c r="C910" s="92"/>
      <c r="D910" s="92"/>
      <c r="E910" s="92"/>
      <c r="F910" s="92"/>
      <c r="G910" s="92"/>
    </row>
    <row r="911" ht="15.75" customHeight="1">
      <c r="A911" s="93"/>
      <c r="B911" s="92"/>
      <c r="C911" s="92"/>
      <c r="D911" s="92"/>
      <c r="E911" s="92"/>
      <c r="F911" s="92"/>
      <c r="G911" s="92"/>
    </row>
    <row r="912" ht="15.75" customHeight="1">
      <c r="A912" s="93"/>
      <c r="B912" s="92"/>
      <c r="C912" s="92"/>
      <c r="D912" s="92"/>
      <c r="E912" s="92"/>
      <c r="F912" s="92"/>
      <c r="G912" s="92"/>
    </row>
    <row r="913" ht="15.75" customHeight="1">
      <c r="A913" s="93"/>
      <c r="B913" s="92"/>
      <c r="C913" s="92"/>
      <c r="D913" s="92"/>
      <c r="E913" s="92"/>
      <c r="F913" s="92"/>
      <c r="G913" s="92"/>
    </row>
    <row r="914" ht="15.75" customHeight="1">
      <c r="A914" s="93"/>
      <c r="B914" s="92"/>
      <c r="C914" s="92"/>
      <c r="D914" s="92"/>
      <c r="E914" s="92"/>
      <c r="F914" s="92"/>
      <c r="G914" s="92"/>
    </row>
    <row r="915" ht="15.75" customHeight="1">
      <c r="A915" s="93"/>
      <c r="B915" s="92"/>
      <c r="C915" s="92"/>
      <c r="D915" s="92"/>
      <c r="E915" s="92"/>
      <c r="F915" s="92"/>
      <c r="G915" s="92"/>
    </row>
    <row r="916" ht="15.75" customHeight="1">
      <c r="A916" s="93"/>
      <c r="B916" s="92"/>
      <c r="C916" s="92"/>
      <c r="D916" s="92"/>
      <c r="E916" s="92"/>
      <c r="F916" s="92"/>
      <c r="G916" s="92"/>
    </row>
    <row r="917" ht="15.75" customHeight="1">
      <c r="A917" s="93"/>
      <c r="B917" s="92"/>
      <c r="C917" s="92"/>
      <c r="D917" s="92"/>
      <c r="E917" s="92"/>
      <c r="F917" s="92"/>
      <c r="G917" s="92"/>
    </row>
    <row r="918" ht="15.75" customHeight="1">
      <c r="A918" s="93"/>
      <c r="B918" s="92"/>
      <c r="C918" s="92"/>
      <c r="D918" s="92"/>
      <c r="E918" s="92"/>
      <c r="F918" s="92"/>
      <c r="G918" s="92"/>
    </row>
    <row r="919" ht="15.75" customHeight="1">
      <c r="A919" s="93"/>
      <c r="B919" s="92"/>
      <c r="C919" s="92"/>
      <c r="D919" s="92"/>
      <c r="E919" s="92"/>
      <c r="F919" s="92"/>
      <c r="G919" s="92"/>
    </row>
    <row r="920" ht="15.75" customHeight="1">
      <c r="A920" s="93"/>
      <c r="B920" s="92"/>
      <c r="C920" s="92"/>
      <c r="D920" s="92"/>
      <c r="E920" s="92"/>
      <c r="F920" s="92"/>
      <c r="G920" s="92"/>
    </row>
    <row r="921" ht="15.75" customHeight="1">
      <c r="A921" s="93"/>
      <c r="B921" s="92"/>
      <c r="C921" s="92"/>
      <c r="D921" s="92"/>
      <c r="E921" s="92"/>
      <c r="F921" s="92"/>
      <c r="G921" s="92"/>
    </row>
    <row r="922" ht="15.75" customHeight="1">
      <c r="A922" s="93"/>
      <c r="B922" s="92"/>
      <c r="C922" s="92"/>
      <c r="D922" s="92"/>
      <c r="E922" s="92"/>
      <c r="F922" s="92"/>
      <c r="G922" s="92"/>
    </row>
    <row r="923" ht="15.75" customHeight="1">
      <c r="A923" s="93"/>
      <c r="B923" s="92"/>
      <c r="C923" s="92"/>
      <c r="D923" s="92"/>
      <c r="E923" s="92"/>
      <c r="F923" s="92"/>
      <c r="G923" s="92"/>
    </row>
    <row r="924" ht="15.75" customHeight="1">
      <c r="A924" s="93"/>
      <c r="B924" s="92"/>
      <c r="C924" s="92"/>
      <c r="D924" s="92"/>
      <c r="E924" s="92"/>
      <c r="F924" s="92"/>
      <c r="G924" s="92"/>
    </row>
    <row r="925" ht="15.75" customHeight="1">
      <c r="A925" s="93"/>
      <c r="B925" s="92"/>
      <c r="C925" s="92"/>
      <c r="D925" s="92"/>
      <c r="E925" s="92"/>
      <c r="F925" s="92"/>
      <c r="G925" s="92"/>
    </row>
    <row r="926" ht="15.75" customHeight="1">
      <c r="A926" s="93"/>
      <c r="B926" s="92"/>
      <c r="C926" s="92"/>
      <c r="D926" s="92"/>
      <c r="E926" s="92"/>
      <c r="F926" s="92"/>
      <c r="G926" s="92"/>
    </row>
    <row r="927" ht="15.75" customHeight="1">
      <c r="A927" s="93"/>
      <c r="B927" s="92"/>
      <c r="C927" s="92"/>
      <c r="D927" s="92"/>
      <c r="E927" s="92"/>
      <c r="F927" s="92"/>
      <c r="G927" s="92"/>
    </row>
    <row r="928" ht="15.75" customHeight="1">
      <c r="A928" s="93"/>
      <c r="B928" s="92"/>
      <c r="C928" s="92"/>
      <c r="D928" s="92"/>
      <c r="E928" s="92"/>
      <c r="F928" s="92"/>
      <c r="G928" s="92"/>
    </row>
    <row r="929" ht="15.75" customHeight="1">
      <c r="A929" s="93"/>
      <c r="B929" s="92"/>
      <c r="C929" s="92"/>
      <c r="D929" s="92"/>
      <c r="E929" s="92"/>
      <c r="F929" s="92"/>
      <c r="G929" s="92"/>
    </row>
    <row r="930" ht="15.75" customHeight="1">
      <c r="A930" s="93"/>
      <c r="B930" s="92"/>
      <c r="C930" s="92"/>
      <c r="D930" s="92"/>
      <c r="E930" s="92"/>
      <c r="F930" s="92"/>
      <c r="G930" s="92"/>
    </row>
    <row r="931" ht="15.75" customHeight="1">
      <c r="A931" s="93"/>
      <c r="B931" s="92"/>
      <c r="C931" s="92"/>
      <c r="D931" s="92"/>
      <c r="E931" s="92"/>
      <c r="F931" s="92"/>
      <c r="G931" s="92"/>
    </row>
    <row r="932" ht="15.75" customHeight="1">
      <c r="A932" s="93"/>
      <c r="B932" s="92"/>
      <c r="C932" s="92"/>
      <c r="D932" s="92"/>
      <c r="E932" s="92"/>
      <c r="F932" s="92"/>
      <c r="G932" s="92"/>
    </row>
    <row r="933" ht="15.75" customHeight="1">
      <c r="A933" s="93"/>
      <c r="B933" s="92"/>
      <c r="C933" s="92"/>
      <c r="D933" s="92"/>
      <c r="E933" s="92"/>
      <c r="F933" s="92"/>
      <c r="G933" s="92"/>
    </row>
    <row r="934" ht="15.75" customHeight="1">
      <c r="A934" s="93"/>
      <c r="B934" s="92"/>
      <c r="C934" s="92"/>
      <c r="D934" s="92"/>
      <c r="E934" s="92"/>
      <c r="F934" s="92"/>
      <c r="G934" s="92"/>
    </row>
    <row r="935" ht="15.75" customHeight="1">
      <c r="A935" s="93"/>
      <c r="B935" s="92"/>
      <c r="C935" s="92"/>
      <c r="D935" s="92"/>
      <c r="E935" s="92"/>
      <c r="F935" s="92"/>
      <c r="G935" s="92"/>
    </row>
    <row r="936" ht="15.75" customHeight="1">
      <c r="A936" s="93"/>
      <c r="B936" s="92"/>
      <c r="C936" s="92"/>
      <c r="D936" s="92"/>
      <c r="E936" s="92"/>
      <c r="F936" s="92"/>
      <c r="G936" s="92"/>
    </row>
    <row r="937" ht="15.75" customHeight="1">
      <c r="A937" s="93"/>
      <c r="B937" s="92"/>
      <c r="C937" s="92"/>
      <c r="D937" s="92"/>
      <c r="E937" s="92"/>
      <c r="F937" s="92"/>
      <c r="G937" s="92"/>
    </row>
    <row r="938" ht="15.75" customHeight="1">
      <c r="A938" s="93"/>
      <c r="B938" s="92"/>
      <c r="C938" s="92"/>
      <c r="D938" s="92"/>
      <c r="E938" s="92"/>
      <c r="F938" s="92"/>
      <c r="G938" s="92"/>
    </row>
    <row r="939" ht="15.75" customHeight="1">
      <c r="A939" s="93"/>
      <c r="B939" s="92"/>
      <c r="C939" s="92"/>
      <c r="D939" s="92"/>
      <c r="E939" s="92"/>
      <c r="F939" s="92"/>
      <c r="G939" s="92"/>
    </row>
    <row r="940" ht="15.75" customHeight="1">
      <c r="A940" s="93"/>
      <c r="B940" s="92"/>
      <c r="C940" s="92"/>
      <c r="D940" s="92"/>
      <c r="E940" s="92"/>
      <c r="F940" s="92"/>
      <c r="G940" s="92"/>
    </row>
    <row r="941" ht="15.75" customHeight="1">
      <c r="A941" s="93"/>
      <c r="B941" s="92"/>
      <c r="C941" s="92"/>
      <c r="D941" s="92"/>
      <c r="E941" s="92"/>
      <c r="F941" s="92"/>
      <c r="G941" s="92"/>
    </row>
    <row r="942" ht="15.75" customHeight="1">
      <c r="A942" s="93"/>
      <c r="B942" s="92"/>
      <c r="C942" s="92"/>
      <c r="D942" s="92"/>
      <c r="E942" s="92"/>
      <c r="F942" s="92"/>
      <c r="G942" s="92"/>
    </row>
    <row r="943" ht="15.75" customHeight="1">
      <c r="A943" s="93"/>
      <c r="B943" s="92"/>
      <c r="C943" s="92"/>
      <c r="D943" s="92"/>
      <c r="E943" s="92"/>
      <c r="F943" s="92"/>
      <c r="G943" s="92"/>
    </row>
    <row r="944" ht="15.75" customHeight="1">
      <c r="A944" s="93"/>
      <c r="B944" s="92"/>
      <c r="C944" s="92"/>
      <c r="D944" s="92"/>
      <c r="E944" s="92"/>
      <c r="F944" s="92"/>
      <c r="G944" s="92"/>
    </row>
    <row r="945" ht="15.75" customHeight="1">
      <c r="A945" s="93"/>
      <c r="B945" s="92"/>
      <c r="C945" s="92"/>
      <c r="D945" s="92"/>
      <c r="E945" s="92"/>
      <c r="F945" s="92"/>
      <c r="G945" s="92"/>
    </row>
    <row r="946" ht="15.75" customHeight="1">
      <c r="A946" s="93"/>
      <c r="B946" s="92"/>
      <c r="C946" s="92"/>
      <c r="D946" s="92"/>
      <c r="E946" s="92"/>
      <c r="F946" s="92"/>
      <c r="G946" s="92"/>
    </row>
    <row r="947" ht="15.75" customHeight="1">
      <c r="A947" s="93"/>
      <c r="B947" s="92"/>
      <c r="C947" s="92"/>
      <c r="D947" s="92"/>
      <c r="E947" s="92"/>
      <c r="F947" s="92"/>
      <c r="G947" s="92"/>
    </row>
    <row r="948" ht="15.75" customHeight="1">
      <c r="A948" s="93"/>
      <c r="B948" s="92"/>
      <c r="C948" s="92"/>
      <c r="D948" s="92"/>
      <c r="E948" s="92"/>
      <c r="F948" s="92"/>
      <c r="G948" s="92"/>
    </row>
    <row r="949" ht="15.75" customHeight="1">
      <c r="A949" s="93"/>
      <c r="B949" s="92"/>
      <c r="C949" s="92"/>
      <c r="D949" s="92"/>
      <c r="E949" s="92"/>
      <c r="F949" s="92"/>
      <c r="G949" s="92"/>
    </row>
    <row r="950" ht="15.75" customHeight="1">
      <c r="A950" s="93"/>
      <c r="B950" s="92"/>
      <c r="C950" s="92"/>
      <c r="D950" s="92"/>
      <c r="E950" s="92"/>
      <c r="F950" s="92"/>
      <c r="G950" s="92"/>
    </row>
    <row r="951" ht="15.75" customHeight="1">
      <c r="A951" s="93"/>
      <c r="B951" s="92"/>
      <c r="C951" s="92"/>
      <c r="D951" s="92"/>
      <c r="E951" s="92"/>
      <c r="F951" s="92"/>
      <c r="G951" s="92"/>
    </row>
    <row r="952" ht="15.75" customHeight="1">
      <c r="A952" s="93"/>
      <c r="B952" s="92"/>
      <c r="C952" s="92"/>
      <c r="D952" s="92"/>
      <c r="E952" s="92"/>
      <c r="F952" s="92"/>
      <c r="G952" s="92"/>
    </row>
    <row r="953" ht="15.75" customHeight="1">
      <c r="A953" s="93"/>
      <c r="B953" s="92"/>
      <c r="C953" s="92"/>
      <c r="D953" s="92"/>
      <c r="E953" s="92"/>
      <c r="F953" s="92"/>
      <c r="G953" s="92"/>
    </row>
    <row r="954" ht="15.75" customHeight="1">
      <c r="A954" s="93"/>
      <c r="B954" s="92"/>
      <c r="C954" s="92"/>
      <c r="D954" s="92"/>
      <c r="E954" s="92"/>
      <c r="F954" s="92"/>
      <c r="G954" s="92"/>
    </row>
    <row r="955" ht="15.75" customHeight="1">
      <c r="A955" s="93"/>
      <c r="B955" s="92"/>
      <c r="C955" s="92"/>
      <c r="D955" s="92"/>
      <c r="E955" s="92"/>
      <c r="F955" s="92"/>
      <c r="G955" s="92"/>
    </row>
    <row r="956" ht="15.75" customHeight="1">
      <c r="A956" s="93"/>
      <c r="B956" s="92"/>
      <c r="C956" s="92"/>
      <c r="D956" s="92"/>
      <c r="E956" s="92"/>
      <c r="F956" s="92"/>
      <c r="G956" s="92"/>
    </row>
    <row r="957" ht="15.75" customHeight="1">
      <c r="A957" s="93"/>
      <c r="B957" s="92"/>
      <c r="C957" s="92"/>
      <c r="D957" s="92"/>
      <c r="E957" s="92"/>
      <c r="F957" s="92"/>
      <c r="G957" s="92"/>
    </row>
    <row r="958" ht="15.75" customHeight="1">
      <c r="A958" s="93"/>
      <c r="B958" s="92"/>
      <c r="C958" s="92"/>
      <c r="D958" s="92"/>
      <c r="E958" s="92"/>
      <c r="F958" s="92"/>
      <c r="G958" s="92"/>
    </row>
    <row r="959" ht="15.75" customHeight="1">
      <c r="A959" s="93"/>
      <c r="B959" s="92"/>
      <c r="C959" s="92"/>
      <c r="D959" s="92"/>
      <c r="E959" s="92"/>
      <c r="F959" s="92"/>
      <c r="G959" s="92"/>
    </row>
    <row r="960" ht="15.75" customHeight="1">
      <c r="A960" s="93"/>
      <c r="B960" s="92"/>
      <c r="C960" s="92"/>
      <c r="D960" s="92"/>
      <c r="E960" s="92"/>
      <c r="F960" s="92"/>
      <c r="G960" s="92"/>
    </row>
    <row r="961" ht="15.75" customHeight="1">
      <c r="A961" s="93"/>
      <c r="B961" s="92"/>
      <c r="C961" s="92"/>
      <c r="D961" s="92"/>
      <c r="E961" s="92"/>
      <c r="F961" s="92"/>
      <c r="G961" s="92"/>
    </row>
    <row r="962" ht="15.75" customHeight="1">
      <c r="A962" s="93"/>
      <c r="B962" s="92"/>
      <c r="C962" s="92"/>
      <c r="D962" s="92"/>
      <c r="E962" s="92"/>
      <c r="F962" s="92"/>
      <c r="G962" s="92"/>
    </row>
    <row r="963" ht="15.75" customHeight="1">
      <c r="A963" s="93"/>
      <c r="B963" s="92"/>
      <c r="C963" s="92"/>
      <c r="D963" s="92"/>
      <c r="E963" s="92"/>
      <c r="F963" s="92"/>
      <c r="G963" s="92"/>
    </row>
    <row r="964" ht="15.75" customHeight="1">
      <c r="A964" s="93"/>
      <c r="B964" s="92"/>
      <c r="C964" s="92"/>
      <c r="D964" s="92"/>
      <c r="E964" s="92"/>
      <c r="F964" s="92"/>
      <c r="G964" s="92"/>
    </row>
    <row r="965" ht="15.75" customHeight="1">
      <c r="A965" s="93"/>
      <c r="B965" s="92"/>
      <c r="C965" s="92"/>
      <c r="D965" s="92"/>
      <c r="E965" s="92"/>
      <c r="F965" s="92"/>
      <c r="G965" s="92"/>
    </row>
    <row r="966" ht="15.75" customHeight="1">
      <c r="A966" s="93"/>
      <c r="B966" s="92"/>
      <c r="C966" s="92"/>
      <c r="D966" s="92"/>
      <c r="E966" s="92"/>
      <c r="F966" s="92"/>
      <c r="G966" s="92"/>
    </row>
    <row r="967" ht="15.75" customHeight="1">
      <c r="A967" s="93"/>
      <c r="B967" s="92"/>
      <c r="C967" s="92"/>
      <c r="D967" s="92"/>
      <c r="E967" s="92"/>
      <c r="F967" s="92"/>
      <c r="G967" s="92"/>
    </row>
    <row r="968" ht="15.75" customHeight="1">
      <c r="A968" s="93"/>
      <c r="B968" s="92"/>
      <c r="C968" s="92"/>
      <c r="D968" s="92"/>
      <c r="E968" s="92"/>
      <c r="F968" s="92"/>
      <c r="G968" s="92"/>
    </row>
    <row r="969" ht="15.75" customHeight="1">
      <c r="A969" s="93"/>
      <c r="B969" s="92"/>
      <c r="C969" s="92"/>
      <c r="D969" s="92"/>
      <c r="E969" s="92"/>
      <c r="F969" s="92"/>
      <c r="G969" s="92"/>
    </row>
    <row r="970" ht="15.75" customHeight="1">
      <c r="A970" s="93"/>
      <c r="B970" s="92"/>
      <c r="C970" s="92"/>
      <c r="D970" s="92"/>
      <c r="E970" s="92"/>
      <c r="F970" s="92"/>
      <c r="G970" s="92"/>
    </row>
    <row r="971" ht="15.75" customHeight="1">
      <c r="A971" s="93"/>
      <c r="B971" s="92"/>
      <c r="C971" s="92"/>
      <c r="D971" s="92"/>
      <c r="E971" s="92"/>
      <c r="F971" s="92"/>
      <c r="G971" s="92"/>
    </row>
    <row r="972" ht="15.75" customHeight="1">
      <c r="A972" s="93"/>
      <c r="B972" s="92"/>
      <c r="C972" s="92"/>
      <c r="D972" s="92"/>
      <c r="E972" s="92"/>
      <c r="F972" s="92"/>
      <c r="G972" s="92"/>
    </row>
    <row r="973" ht="15.75" customHeight="1">
      <c r="A973" s="93"/>
      <c r="B973" s="92"/>
      <c r="C973" s="92"/>
      <c r="D973" s="92"/>
      <c r="E973" s="92"/>
      <c r="F973" s="92"/>
      <c r="G973" s="92"/>
    </row>
    <row r="974" ht="15.75" customHeight="1">
      <c r="A974" s="93"/>
      <c r="B974" s="92"/>
      <c r="C974" s="92"/>
      <c r="D974" s="92"/>
      <c r="E974" s="92"/>
      <c r="F974" s="92"/>
      <c r="G974" s="92"/>
    </row>
    <row r="975" ht="15.75" customHeight="1">
      <c r="A975" s="93"/>
      <c r="B975" s="92"/>
      <c r="C975" s="92"/>
      <c r="D975" s="92"/>
      <c r="E975" s="92"/>
      <c r="F975" s="92"/>
      <c r="G975" s="92"/>
    </row>
    <row r="976" ht="15.75" customHeight="1">
      <c r="A976" s="93"/>
      <c r="B976" s="92"/>
      <c r="C976" s="92"/>
      <c r="D976" s="92"/>
      <c r="E976" s="92"/>
      <c r="F976" s="92"/>
      <c r="G976" s="92"/>
    </row>
    <row r="977" ht="15.75" customHeight="1">
      <c r="A977" s="93"/>
      <c r="B977" s="92"/>
      <c r="C977" s="92"/>
      <c r="D977" s="92"/>
      <c r="E977" s="92"/>
      <c r="F977" s="92"/>
      <c r="G977" s="92"/>
    </row>
    <row r="978" ht="15.75" customHeight="1">
      <c r="A978" s="93"/>
      <c r="B978" s="92"/>
      <c r="C978" s="92"/>
      <c r="D978" s="92"/>
      <c r="E978" s="92"/>
      <c r="F978" s="92"/>
      <c r="G978" s="92"/>
    </row>
    <row r="979" ht="15.75" customHeight="1">
      <c r="A979" s="93"/>
      <c r="B979" s="92"/>
      <c r="C979" s="92"/>
      <c r="D979" s="92"/>
      <c r="E979" s="92"/>
      <c r="F979" s="92"/>
      <c r="G979" s="92"/>
    </row>
    <row r="980" ht="15.75" customHeight="1">
      <c r="A980" s="93"/>
      <c r="B980" s="92"/>
      <c r="C980" s="92"/>
      <c r="D980" s="92"/>
      <c r="E980" s="92"/>
      <c r="F980" s="92"/>
      <c r="G980" s="92"/>
    </row>
    <row r="981" ht="15.75" customHeight="1">
      <c r="A981" s="93"/>
      <c r="B981" s="92"/>
      <c r="C981" s="92"/>
      <c r="D981" s="92"/>
      <c r="E981" s="92"/>
      <c r="F981" s="92"/>
      <c r="G981" s="92"/>
    </row>
    <row r="982" ht="15.75" customHeight="1">
      <c r="A982" s="93"/>
      <c r="B982" s="92"/>
      <c r="C982" s="92"/>
      <c r="D982" s="92"/>
      <c r="E982" s="92"/>
      <c r="F982" s="92"/>
      <c r="G982" s="92"/>
    </row>
    <row r="983" ht="15.75" customHeight="1">
      <c r="A983" s="93"/>
      <c r="B983" s="92"/>
      <c r="C983" s="92"/>
      <c r="D983" s="92"/>
      <c r="E983" s="92"/>
      <c r="F983" s="92"/>
      <c r="G983" s="92"/>
    </row>
    <row r="984" ht="15.75" customHeight="1">
      <c r="A984" s="93"/>
      <c r="B984" s="92"/>
      <c r="C984" s="92"/>
      <c r="D984" s="92"/>
      <c r="E984" s="92"/>
      <c r="F984" s="92"/>
      <c r="G984" s="92"/>
    </row>
    <row r="985" ht="15.75" customHeight="1">
      <c r="A985" s="93"/>
      <c r="B985" s="92"/>
      <c r="C985" s="92"/>
      <c r="D985" s="92"/>
      <c r="E985" s="92"/>
      <c r="F985" s="92"/>
      <c r="G985" s="92"/>
    </row>
    <row r="986" ht="15.75" customHeight="1">
      <c r="A986" s="93"/>
      <c r="B986" s="92"/>
      <c r="C986" s="92"/>
      <c r="D986" s="92"/>
      <c r="E986" s="92"/>
      <c r="F986" s="92"/>
      <c r="G986" s="92"/>
    </row>
    <row r="987" ht="15.75" customHeight="1">
      <c r="A987" s="93"/>
      <c r="B987" s="92"/>
      <c r="C987" s="92"/>
      <c r="D987" s="92"/>
      <c r="E987" s="92"/>
      <c r="F987" s="92"/>
      <c r="G987" s="92"/>
    </row>
    <row r="988" ht="15.75" customHeight="1">
      <c r="A988" s="93"/>
      <c r="B988" s="92"/>
      <c r="C988" s="92"/>
      <c r="D988" s="92"/>
      <c r="E988" s="92"/>
      <c r="F988" s="92"/>
      <c r="G988" s="92"/>
    </row>
    <row r="989" ht="15.75" customHeight="1">
      <c r="A989" s="93"/>
      <c r="B989" s="92"/>
      <c r="C989" s="92"/>
      <c r="D989" s="92"/>
      <c r="E989" s="92"/>
      <c r="F989" s="92"/>
      <c r="G989" s="92"/>
    </row>
    <row r="990" ht="15.75" customHeight="1">
      <c r="A990" s="93"/>
      <c r="B990" s="92"/>
      <c r="C990" s="92"/>
      <c r="D990" s="92"/>
      <c r="E990" s="92"/>
      <c r="F990" s="92"/>
      <c r="G990" s="92"/>
    </row>
    <row r="991" ht="15.75" customHeight="1">
      <c r="A991" s="93"/>
      <c r="B991" s="92"/>
      <c r="C991" s="92"/>
      <c r="D991" s="92"/>
      <c r="E991" s="92"/>
      <c r="F991" s="92"/>
      <c r="G991" s="92"/>
    </row>
    <row r="992" ht="15.75" customHeight="1">
      <c r="A992" s="93"/>
      <c r="B992" s="92"/>
      <c r="C992" s="92"/>
      <c r="D992" s="92"/>
      <c r="E992" s="92"/>
      <c r="F992" s="92"/>
      <c r="G992" s="92"/>
    </row>
    <row r="993" ht="15.75" customHeight="1">
      <c r="A993" s="93"/>
      <c r="B993" s="92"/>
      <c r="C993" s="92"/>
      <c r="D993" s="92"/>
      <c r="E993" s="92"/>
      <c r="F993" s="92"/>
      <c r="G993" s="92"/>
    </row>
    <row r="994" ht="15.75" customHeight="1">
      <c r="A994" s="93"/>
      <c r="B994" s="92"/>
      <c r="C994" s="92"/>
      <c r="D994" s="92"/>
      <c r="E994" s="92"/>
      <c r="F994" s="92"/>
      <c r="G994" s="92"/>
    </row>
    <row r="995" ht="15.75" customHeight="1">
      <c r="A995" s="93"/>
      <c r="B995" s="92"/>
      <c r="C995" s="92"/>
      <c r="D995" s="92"/>
      <c r="E995" s="92"/>
      <c r="F995" s="92"/>
      <c r="G995" s="92"/>
    </row>
    <row r="996" ht="15.75" customHeight="1">
      <c r="A996" s="93"/>
      <c r="B996" s="92"/>
      <c r="C996" s="92"/>
      <c r="D996" s="92"/>
      <c r="E996" s="92"/>
      <c r="F996" s="92"/>
      <c r="G996" s="92"/>
    </row>
    <row r="997" ht="15.75" customHeight="1">
      <c r="A997" s="93"/>
      <c r="B997" s="92"/>
      <c r="C997" s="92"/>
      <c r="D997" s="92"/>
      <c r="E997" s="92"/>
      <c r="F997" s="92"/>
      <c r="G997" s="92"/>
    </row>
    <row r="998" ht="15.75" customHeight="1">
      <c r="A998" s="93"/>
      <c r="B998" s="92"/>
      <c r="C998" s="92"/>
      <c r="D998" s="92"/>
      <c r="E998" s="92"/>
      <c r="F998" s="92"/>
      <c r="G998" s="92"/>
    </row>
    <row r="999" ht="15.75" customHeight="1">
      <c r="A999" s="93"/>
      <c r="B999" s="92"/>
      <c r="C999" s="92"/>
      <c r="D999" s="92"/>
      <c r="E999" s="92"/>
      <c r="F999" s="92"/>
      <c r="G999" s="92"/>
    </row>
    <row r="1000" ht="15.75" customHeight="1">
      <c r="A1000" s="93"/>
      <c r="B1000" s="92"/>
      <c r="C1000" s="92"/>
      <c r="D1000" s="92"/>
      <c r="E1000" s="92"/>
      <c r="F1000" s="92"/>
      <c r="G1000" s="92"/>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